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Отделы\Клиника\Клиника ОСиС\_Общая\ТЕКУЩАЯ РАБОТА В 2024 Г\ОМС\ТФОМС НСО\"/>
    </mc:Choice>
  </mc:AlternateContent>
  <bookViews>
    <workbookView xWindow="-15" yWindow="-15" windowWidth="14160" windowHeight="11295" firstSheet="6" activeTab="6"/>
  </bookViews>
  <sheets>
    <sheet name="Таб 1.2 диагностика  (изм)" sheetId="23" state="hidden" r:id="rId1"/>
    <sheet name="2.1 объем (6)" sheetId="11" state="hidden" r:id="rId2"/>
    <sheet name="Таб 2.2 диагностика " sheetId="6" state="hidden" r:id="rId3"/>
    <sheet name="Таб 2.4 КСГ КС (6)" sheetId="18" state="hidden" r:id="rId4"/>
    <sheet name="Таб 2.5 КСГ ДС (нов)" sheetId="19" state="hidden" r:id="rId5"/>
    <sheet name="Таб 2.6  фин-е (6)" sheetId="13" state="hidden" r:id="rId6"/>
    <sheet name="1.1 объем(2-24)" sheetId="37" r:id="rId7"/>
    <sheet name="Таб1.2 диагностика  2-24)" sheetId="32" r:id="rId8"/>
    <sheet name="Таб 2.2АПП (1-24)" sheetId="42" state="hidden" r:id="rId9"/>
    <sheet name="Таб 1.4  фин-е (3-24)" sheetId="43" r:id="rId10"/>
    <sheet name="Лист1" sheetId="31" state="hidden" r:id="rId11"/>
    <sheet name="Лист5" sheetId="35" state="hidden" r:id="rId12"/>
    <sheet name="Лист4" sheetId="38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_xlnm._FilterDatabase" localSheetId="6" hidden="1">'1.1 объем(2-24)'!$A$12:$W$13</definedName>
    <definedName name="_xlnm._FilterDatabase" localSheetId="1" hidden="1">'2.1 объем (6)'!$A$12:$BL$182</definedName>
    <definedName name="_xlnm._FilterDatabase" localSheetId="0" hidden="1">'Таб 1.2 диагностика  (изм)'!$A$9:$XEY$179</definedName>
    <definedName name="_xlnm._FilterDatabase" localSheetId="9" hidden="1">'Таб 1.4  фин-е (3-24)'!$A$9:$AA$10</definedName>
    <definedName name="_xlnm._FilterDatabase" localSheetId="2" hidden="1">'Таб 2.2 диагностика '!$A$9:$XEY$179</definedName>
    <definedName name="_xlnm._FilterDatabase" localSheetId="8" hidden="1">'Таб 2.2АПП (1-24)'!$A$11:$XEU$175</definedName>
    <definedName name="_xlnm._FilterDatabase" localSheetId="3" hidden="1">'Таб 2.4 КСГ КС (6)'!$A$6:$W$449</definedName>
    <definedName name="_xlnm._FilterDatabase" localSheetId="4" hidden="1">'Таб 2.5 КСГ ДС (нов)'!$A$6:$AI$227</definedName>
    <definedName name="_xlnm._FilterDatabase" localSheetId="5" hidden="1">'Таб 2.6  фин-е (6)'!$A$9:$AT$179</definedName>
    <definedName name="_xlnm._FilterDatabase" localSheetId="7" hidden="1">'Таб1.2 диагностика  2-24)'!$A$9:$XFA$10</definedName>
    <definedName name="prarea5" localSheetId="0">#REF!</definedName>
    <definedName name="prarea5" localSheetId="9">#REF!</definedName>
    <definedName name="prarea5" localSheetId="2">#REF!</definedName>
    <definedName name="prarea5" localSheetId="8">#REF!</definedName>
    <definedName name="prarea5" localSheetId="5">#REF!</definedName>
    <definedName name="prarea5" localSheetId="7">#REF!</definedName>
    <definedName name="prarear9" localSheetId="0">#REF!</definedName>
    <definedName name="prarear9" localSheetId="9">#REF!</definedName>
    <definedName name="prarear9" localSheetId="2">#REF!</definedName>
    <definedName name="prarear9" localSheetId="8">#REF!</definedName>
    <definedName name="prarear9" localSheetId="5">#REF!</definedName>
    <definedName name="prarear9" localSheetId="7">#REF!</definedName>
    <definedName name="Print_Area" localSheetId="0">#REF!</definedName>
    <definedName name="Print_Area" localSheetId="9">#REF!</definedName>
    <definedName name="Print_Area" localSheetId="2">#REF!</definedName>
    <definedName name="Print_Area" localSheetId="8">#REF!</definedName>
    <definedName name="Print_Area" localSheetId="3">#REF!</definedName>
    <definedName name="Print_Area" localSheetId="4">#REF!</definedName>
    <definedName name="Print_Area" localSheetId="5">#REF!</definedName>
    <definedName name="Print_Area" localSheetId="7">#REF!</definedName>
    <definedName name="Print_Titles" localSheetId="0">#REF!</definedName>
    <definedName name="Print_Titles" localSheetId="9">#REF!</definedName>
    <definedName name="Print_Titles" localSheetId="2">#REF!</definedName>
    <definedName name="Print_Titles" localSheetId="8">#REF!</definedName>
    <definedName name="Print_Titles" localSheetId="3">#REF!</definedName>
    <definedName name="Print_Titles" localSheetId="4">#REF!</definedName>
    <definedName name="Print_Titles" localSheetId="5">#REF!</definedName>
    <definedName name="Print_Titles" localSheetId="7">#REF!</definedName>
    <definedName name="res2_range" localSheetId="0">#REF!</definedName>
    <definedName name="res2_range" localSheetId="9">#REF!</definedName>
    <definedName name="res2_range" localSheetId="2">#REF!</definedName>
    <definedName name="res2_range" localSheetId="8">#REF!</definedName>
    <definedName name="res2_range" localSheetId="3">#REF!</definedName>
    <definedName name="res2_range" localSheetId="4">#REF!</definedName>
    <definedName name="res2_range" localSheetId="5">#REF!</definedName>
    <definedName name="res2_range" localSheetId="7">#REF!</definedName>
    <definedName name="XLRPARAMS_ISP_FIO" localSheetId="0" hidden="1">[1]XLR_NoRangeSheet!$B$6</definedName>
    <definedName name="XLRPARAMS_ISP_FIO" localSheetId="2" hidden="1">[1]XLR_NoRangeSheet!$B$6</definedName>
    <definedName name="XLRPARAMS_ISP_FIO" localSheetId="8" hidden="1">[1]XLR_NoRangeSheet!$B$6</definedName>
    <definedName name="XLRPARAMS_ISP_FIO" localSheetId="7" hidden="1">[1]XLR_NoRangeSheet!$B$6</definedName>
    <definedName name="XLRPARAMS_ISP_FIO" hidden="1">[1]XLR_NoRangeSheet!$B$6</definedName>
    <definedName name="XLRPARAMS_MP_NAME" localSheetId="0" hidden="1">[1]XLR_NoRangeSheet!$D$6</definedName>
    <definedName name="XLRPARAMS_MP_NAME" localSheetId="2" hidden="1">[1]XLR_NoRangeSheet!$D$6</definedName>
    <definedName name="XLRPARAMS_MP_NAME" localSheetId="8" hidden="1">[1]XLR_NoRangeSheet!$D$6</definedName>
    <definedName name="XLRPARAMS_MP_NAME" localSheetId="7" hidden="1">[1]XLR_NoRangeSheet!$D$6</definedName>
    <definedName name="XLRPARAMS_MP_NAME" hidden="1">[1]XLR_NoRangeSheet!$D$6</definedName>
    <definedName name="XLRPARAMS_STR_PERIOD" localSheetId="0" hidden="1">[1]XLR_NoRangeSheet!$C$6</definedName>
    <definedName name="XLRPARAMS_STR_PERIOD" localSheetId="2" hidden="1">[1]XLR_NoRangeSheet!$C$6</definedName>
    <definedName name="XLRPARAMS_STR_PERIOD" localSheetId="8" hidden="1">[1]XLR_NoRangeSheet!$C$6</definedName>
    <definedName name="XLRPARAMS_STR_PERIOD" localSheetId="7" hidden="1">[1]XLR_NoRangeSheet!$C$6</definedName>
    <definedName name="XLRPARAMS_STR_PERIOD" hidden="1">[1]XLR_NoRangeSheet!$C$6</definedName>
    <definedName name="АННА" localSheetId="0">#REF!</definedName>
    <definedName name="АННА" localSheetId="9">#REF!</definedName>
    <definedName name="АННА" localSheetId="2">#REF!</definedName>
    <definedName name="АННА" localSheetId="8">#REF!</definedName>
    <definedName name="АННА" localSheetId="5">#REF!</definedName>
    <definedName name="АННА" localSheetId="7">#REF!</definedName>
    <definedName name="ВМП" localSheetId="0">#REF!</definedName>
    <definedName name="ВМП" localSheetId="9">#REF!</definedName>
    <definedName name="ВМП" localSheetId="2">#REF!</definedName>
    <definedName name="ВМП" localSheetId="8">#REF!</definedName>
    <definedName name="ВМП" localSheetId="5">#REF!</definedName>
    <definedName name="ВМП" localSheetId="7">#REF!</definedName>
    <definedName name="ВМП_1" localSheetId="0">#REF!</definedName>
    <definedName name="ВМП_1" localSheetId="9">#REF!</definedName>
    <definedName name="ВМП_1" localSheetId="2">#REF!</definedName>
    <definedName name="ВМП_1" localSheetId="8">#REF!</definedName>
    <definedName name="ВМП_1" localSheetId="5">#REF!</definedName>
    <definedName name="ВМП_1" localSheetId="7">#REF!</definedName>
    <definedName name="волк" localSheetId="0">#REF!</definedName>
    <definedName name="волк" localSheetId="9">#REF!</definedName>
    <definedName name="волк" localSheetId="2">#REF!</definedName>
    <definedName name="волк" localSheetId="8">#REF!</definedName>
    <definedName name="волк" localSheetId="3">#REF!</definedName>
    <definedName name="волк" localSheetId="4">#REF!</definedName>
    <definedName name="волк" localSheetId="5">#REF!</definedName>
    <definedName name="волк" localSheetId="7">#REF!</definedName>
    <definedName name="ВСЕГО_по_городу" localSheetId="0">[2]Город!#REF!</definedName>
    <definedName name="ВСЕГО_по_городу" localSheetId="9">[2]Город!#REF!</definedName>
    <definedName name="ВСЕГО_по_городу" localSheetId="2">[2]Город!#REF!</definedName>
    <definedName name="ВСЕГО_по_городу" localSheetId="8">[2]Город!#REF!</definedName>
    <definedName name="ВСЕГО_по_городу" localSheetId="5">[2]Город!#REF!</definedName>
    <definedName name="ВСЕГО_по_городу" localSheetId="7">[2]Город!#REF!</definedName>
    <definedName name="Всего_по_области" localSheetId="0">#REF!</definedName>
    <definedName name="Всего_по_области" localSheetId="9">#REF!</definedName>
    <definedName name="Всего_по_области" localSheetId="2">#REF!</definedName>
    <definedName name="Всего_по_области" localSheetId="8">#REF!</definedName>
    <definedName name="Всего_по_области" localSheetId="5">#REF!</definedName>
    <definedName name="Всего_по_области" localSheetId="7">#REF!</definedName>
    <definedName name="ГОД" localSheetId="0">#REF!</definedName>
    <definedName name="ГОД" localSheetId="9">#REF!</definedName>
    <definedName name="ГОД" localSheetId="2">#REF!</definedName>
    <definedName name="ГОД" localSheetId="8">#REF!</definedName>
    <definedName name="ГОД" localSheetId="3">#REF!</definedName>
    <definedName name="ГОД" localSheetId="4">#REF!</definedName>
    <definedName name="ГОД" localSheetId="5">#REF!</definedName>
    <definedName name="ГОД" localSheetId="7">#REF!</definedName>
    <definedName name="ГОРОД" localSheetId="0">[3]ПАРАМ1!#REF!</definedName>
    <definedName name="ГОРОД" localSheetId="9">[3]ПАРАМ1!#REF!</definedName>
    <definedName name="ГОРОД" localSheetId="2">[3]ПАРАМ1!#REF!</definedName>
    <definedName name="ГОРОД" localSheetId="8">[3]ПАРАМ1!#REF!</definedName>
    <definedName name="ГОРОД" localSheetId="3">[3]ПАРАМ1!#REF!</definedName>
    <definedName name="ГОРОД" localSheetId="4">[3]ПАРАМ1!#REF!</definedName>
    <definedName name="ГОРОД" localSheetId="5">[3]ПАРАМ1!#REF!</definedName>
    <definedName name="ГОРОД" localSheetId="7">[3]ПАРАМ1!#REF!</definedName>
    <definedName name="город1" localSheetId="0">[3]ПАРАМ1!#REF!</definedName>
    <definedName name="город1" localSheetId="9">[3]ПАРАМ1!#REF!</definedName>
    <definedName name="город1" localSheetId="2">[3]ПАРАМ1!#REF!</definedName>
    <definedName name="город1" localSheetId="8">[3]ПАРАМ1!#REF!</definedName>
    <definedName name="город1" localSheetId="5">[3]ПАРАМ1!#REF!</definedName>
    <definedName name="город1" localSheetId="7">[3]ПАРАМ1!#REF!</definedName>
    <definedName name="город2" localSheetId="0">[3]ПАРАМ1!#REF!</definedName>
    <definedName name="город2" localSheetId="9">[3]ПАРАМ1!#REF!</definedName>
    <definedName name="город2" localSheetId="2">[3]ПАРАМ1!#REF!</definedName>
    <definedName name="город2" localSheetId="8">[3]ПАРАМ1!#REF!</definedName>
    <definedName name="город2" localSheetId="5">[3]ПАРАМ1!#REF!</definedName>
    <definedName name="город2" localSheetId="7">[3]ПАРАМ1!#REF!</definedName>
    <definedName name="ДС" localSheetId="0">#REF!</definedName>
    <definedName name="ДС" localSheetId="9">#REF!</definedName>
    <definedName name="ДС" localSheetId="2">#REF!</definedName>
    <definedName name="ДС" localSheetId="8">#REF!</definedName>
    <definedName name="ДС" localSheetId="3">#REF!</definedName>
    <definedName name="ДС" localSheetId="4">#REF!</definedName>
    <definedName name="ДС" localSheetId="5">#REF!</definedName>
    <definedName name="ДС" localSheetId="7">#REF!</definedName>
    <definedName name="_xlnm.Print_Titles" localSheetId="6">'1.1 объем(2-24)'!$B:$D,'1.1 объем(2-24)'!$5:$11</definedName>
    <definedName name="_xlnm.Print_Titles" localSheetId="1">'2.1 объем (6)'!$B:$C,'2.1 объем (6)'!$5:$11</definedName>
    <definedName name="_xlnm.Print_Titles" localSheetId="0">'Таб 1.2 диагностика  (изм)'!$6:$9</definedName>
    <definedName name="_xlnm.Print_Titles" localSheetId="9">'Таб 1.4  фин-е (3-24)'!$B:$C,'Таб 1.4  фин-е (3-24)'!$5:$8</definedName>
    <definedName name="_xlnm.Print_Titles" localSheetId="2">'Таб 2.2 диагностика '!$6:$9</definedName>
    <definedName name="_xlnm.Print_Titles" localSheetId="8">'Таб 2.2АПП (1-24)'!$6:$11</definedName>
    <definedName name="_xlnm.Print_Titles" localSheetId="3">'Таб 2.4 КСГ КС (6)'!$4:$6</definedName>
    <definedName name="_xlnm.Print_Titles" localSheetId="4">'Таб 2.5 КСГ ДС (нов)'!$B:$B,'Таб 2.5 КСГ ДС (нов)'!$4:$6</definedName>
    <definedName name="_xlnm.Print_Titles" localSheetId="5">'Таб 2.6  фин-е (6)'!$B:$C,'Таб 2.6  фин-е (6)'!$5:$8</definedName>
    <definedName name="_xlnm.Print_Titles" localSheetId="7">'Таб1.2 диагностика  2-24)'!$6:$9</definedName>
    <definedName name="_xlnm.Print_Titles">#REF!</definedName>
    <definedName name="Итого_по_ведомственным_ЛПУ" localSheetId="0">[2]Ведомств.!#REF!</definedName>
    <definedName name="Итого_по_ведомственным_ЛПУ" localSheetId="9">[2]Ведомств.!#REF!</definedName>
    <definedName name="Итого_по_ведомственным_ЛПУ" localSheetId="2">[2]Ведомств.!#REF!</definedName>
    <definedName name="Итого_по_ведомственным_ЛПУ" localSheetId="8">[2]Ведомств.!#REF!</definedName>
    <definedName name="Итого_по_ведомственным_ЛПУ" localSheetId="5">[2]Ведомств.!#REF!</definedName>
    <definedName name="Итого_по_ведомственным_ЛПУ" localSheetId="7">[2]Ведомств.!#REF!</definedName>
    <definedName name="Итого_по_ЛПУ_обл._подчинения" localSheetId="0">[2]Област.!#REF!</definedName>
    <definedName name="Итого_по_ЛПУ_обл._подчинения" localSheetId="9">[2]Област.!#REF!</definedName>
    <definedName name="Итого_по_ЛПУ_обл._подчинения" localSheetId="2">[2]Област.!#REF!</definedName>
    <definedName name="Итого_по_ЛПУ_обл._подчинения" localSheetId="8">[2]Област.!#REF!</definedName>
    <definedName name="Итого_по_ЛПУ_обл._подчинения" localSheetId="5">[2]Област.!#REF!</definedName>
    <definedName name="Итого_по_ЛПУ_обл._подчинения" localSheetId="7">[2]Област.!#REF!</definedName>
    <definedName name="катпос" localSheetId="0">[3]ПАРАМ1!#REF!</definedName>
    <definedName name="катпос" localSheetId="9">[3]ПАРАМ1!#REF!</definedName>
    <definedName name="катпос" localSheetId="2">[3]ПАРАМ1!#REF!</definedName>
    <definedName name="катпос" localSheetId="8">[3]ПАРАМ1!#REF!</definedName>
    <definedName name="катпос" localSheetId="5">[3]ПАРАМ1!#REF!</definedName>
    <definedName name="катпос" localSheetId="7">[3]ПАРАМ1!#REF!</definedName>
    <definedName name="квартал" localSheetId="0">#REF!</definedName>
    <definedName name="квартал" localSheetId="9">#REF!</definedName>
    <definedName name="квартал" localSheetId="2">#REF!</definedName>
    <definedName name="квартал" localSheetId="8">#REF!</definedName>
    <definedName name="квартал" localSheetId="3">#REF!</definedName>
    <definedName name="квартал" localSheetId="4">#REF!</definedName>
    <definedName name="квартал" localSheetId="5">#REF!</definedName>
    <definedName name="квартал" localSheetId="7">#REF!</definedName>
    <definedName name="КУСмо" comment="КС" localSheetId="0">#REF!</definedName>
    <definedName name="КУСмо" comment="КС" localSheetId="9">#REF!</definedName>
    <definedName name="КУСмо" comment="КС" localSheetId="2">#REF!</definedName>
    <definedName name="КУСмо" comment="КС" localSheetId="8">#REF!</definedName>
    <definedName name="КУСмо" comment="КС" localSheetId="3">#REF!</definedName>
    <definedName name="КУСмо" comment="КС" localSheetId="4">#REF!</definedName>
    <definedName name="КУСмо" comment="КС" localSheetId="5">#REF!</definedName>
    <definedName name="КУСмо" comment="КС" localSheetId="7">#REF!</definedName>
    <definedName name="но" localSheetId="0">#REF!</definedName>
    <definedName name="но" localSheetId="9">#REF!</definedName>
    <definedName name="но" localSheetId="2">#REF!</definedName>
    <definedName name="но" localSheetId="8">#REF!</definedName>
    <definedName name="но" localSheetId="3">#REF!</definedName>
    <definedName name="но" localSheetId="4">#REF!</definedName>
    <definedName name="но" localSheetId="5">#REF!</definedName>
    <definedName name="но" localSheetId="7">#REF!</definedName>
    <definedName name="нов" localSheetId="0">#REF!</definedName>
    <definedName name="нов" localSheetId="9">#REF!</definedName>
    <definedName name="нов" localSheetId="2">#REF!</definedName>
    <definedName name="нов" localSheetId="8">#REF!</definedName>
    <definedName name="нов" localSheetId="3">#REF!</definedName>
    <definedName name="нов" localSheetId="4">#REF!</definedName>
    <definedName name="нов" localSheetId="5">#REF!</definedName>
    <definedName name="нов" localSheetId="7">#REF!</definedName>
    <definedName name="НОВЫЙ" localSheetId="0">[4]ПАРАМ1!#REF!</definedName>
    <definedName name="НОВЫЙ" localSheetId="9">[4]ПАРАМ1!#REF!</definedName>
    <definedName name="НОВЫЙ" localSheetId="2">[4]ПАРАМ1!#REF!</definedName>
    <definedName name="НОВЫЙ" localSheetId="8">[4]ПАРАМ1!#REF!</definedName>
    <definedName name="НОВЫЙ" localSheetId="3">[4]ПАРАМ1!#REF!</definedName>
    <definedName name="НОВЫЙ" localSheetId="4">[4]ПАРАМ1!#REF!</definedName>
    <definedName name="НОВЫЙ" localSheetId="5">[4]ПАРАМ1!#REF!</definedName>
    <definedName name="НОВЫЙ" localSheetId="7">[4]ПАРАМ1!#REF!</definedName>
    <definedName name="нормативы" localSheetId="0">#REF!</definedName>
    <definedName name="нормативы" localSheetId="9">#REF!</definedName>
    <definedName name="нормативы" localSheetId="2">#REF!</definedName>
    <definedName name="нормативы" localSheetId="8">#REF!</definedName>
    <definedName name="нормативы" localSheetId="5">#REF!</definedName>
    <definedName name="нормативы" localSheetId="7">#REF!</definedName>
    <definedName name="_xlnm.Print_Area" localSheetId="6">'1.1 объем(2-24)'!$A$1:$W$14</definedName>
    <definedName name="_xlnm.Print_Area" localSheetId="1">'2.1 объем (6)'!$A$1:$U$183</definedName>
    <definedName name="_xlnm.Print_Area" localSheetId="0">'Таб 1.2 диагностика  (изм)'!$A$1:$P$179</definedName>
    <definedName name="_xlnm.Print_Area" localSheetId="9">'Таб 1.4  фин-е (3-24)'!$A$1:$R$11</definedName>
    <definedName name="_xlnm.Print_Area" localSheetId="2">'Таб 2.2 диагностика '!$A$1:$P$179</definedName>
    <definedName name="_xlnm.Print_Area" localSheetId="8">'Таб 2.2АПП (1-24)'!$A$1:$L$175</definedName>
    <definedName name="_xlnm.Print_Area" localSheetId="3">'Таб 2.4 КСГ КС (6)'!$A$1:$JNY$450</definedName>
    <definedName name="_xlnm.Print_Area" localSheetId="4">'Таб 2.5 КСГ ДС (нов)'!$A$1:$FW$228</definedName>
    <definedName name="_xlnm.Print_Area" localSheetId="5">'Таб 2.6  фин-е (6)'!$A$1:$R$180</definedName>
    <definedName name="_xlnm.Print_Area" localSheetId="7">'Таб1.2 диагностика  2-24)'!$A$1:$R$10</definedName>
    <definedName name="_xlnm.Print_Area">#REF!</definedName>
    <definedName name="пер_отч" localSheetId="0">#REF!</definedName>
    <definedName name="пер_отч" localSheetId="9">#REF!</definedName>
    <definedName name="пер_отч" localSheetId="2">#REF!</definedName>
    <definedName name="пер_отч" localSheetId="8">#REF!</definedName>
    <definedName name="пер_отч" localSheetId="3">#REF!</definedName>
    <definedName name="пер_отч" localSheetId="4">#REF!</definedName>
    <definedName name="пер_отч" localSheetId="5">#REF!</definedName>
    <definedName name="пер_отч" localSheetId="7">#REF!</definedName>
    <definedName name="сверх" localSheetId="0">#REF!</definedName>
    <definedName name="сверх" localSheetId="9">#REF!</definedName>
    <definedName name="сверх" localSheetId="2">#REF!</definedName>
    <definedName name="сверх" localSheetId="8">#REF!</definedName>
    <definedName name="сверх" localSheetId="3">#REF!</definedName>
    <definedName name="сверх" localSheetId="4">#REF!</definedName>
    <definedName name="сверх" localSheetId="5">#REF!</definedName>
    <definedName name="сверх" localSheetId="7">#REF!</definedName>
    <definedName name="стом" localSheetId="0">#REF!</definedName>
    <definedName name="стом" localSheetId="9">#REF!</definedName>
    <definedName name="стом" localSheetId="2">#REF!</definedName>
    <definedName name="стом" localSheetId="8">#REF!</definedName>
    <definedName name="стом" localSheetId="5">#REF!</definedName>
    <definedName name="стом" localSheetId="7">#REF!</definedName>
    <definedName name="Таб1.2" localSheetId="9">#REF!</definedName>
    <definedName name="Таб1.2" localSheetId="5">#REF!</definedName>
    <definedName name="тарифстом" localSheetId="0">#REF!</definedName>
    <definedName name="тарифстом" localSheetId="9">#REF!</definedName>
    <definedName name="тарифстом" localSheetId="2">#REF!</definedName>
    <definedName name="тарифстом" localSheetId="8">#REF!</definedName>
    <definedName name="тарифстом" localSheetId="5">#REF!</definedName>
    <definedName name="тарифстом" localSheetId="7">#REF!</definedName>
    <definedName name="фед" localSheetId="0">#REF!</definedName>
    <definedName name="фед" localSheetId="9">#REF!</definedName>
    <definedName name="фед" localSheetId="2">#REF!</definedName>
    <definedName name="фед" localSheetId="8">#REF!</definedName>
    <definedName name="фед" localSheetId="5">#REF!</definedName>
    <definedName name="фед" localSheetId="7">#REF!</definedName>
  </definedNames>
  <calcPr calcId="162913" fullPrecision="0"/>
</workbook>
</file>

<file path=xl/calcChain.xml><?xml version="1.0" encoding="utf-8"?>
<calcChain xmlns="http://schemas.openxmlformats.org/spreadsheetml/2006/main">
  <c r="E12" i="43" l="1"/>
  <c r="F12" i="43"/>
  <c r="G12" i="43"/>
  <c r="E13" i="43"/>
  <c r="F13" i="43"/>
  <c r="G13" i="43"/>
  <c r="H12" i="43" l="1"/>
  <c r="I13" i="43"/>
  <c r="P13" i="43"/>
  <c r="H13" i="43"/>
  <c r="J12" i="43"/>
  <c r="I12" i="43"/>
  <c r="P12" i="43"/>
  <c r="J13" i="43"/>
  <c r="D12" i="43" l="1"/>
  <c r="L175" i="42" l="1"/>
  <c r="K175" i="42"/>
  <c r="J175" i="42"/>
  <c r="I175" i="42"/>
  <c r="H175" i="42"/>
  <c r="G175" i="42"/>
  <c r="F175" i="42"/>
  <c r="E175" i="42"/>
  <c r="D175" i="42"/>
  <c r="P179" i="23" l="1"/>
  <c r="O179" i="23"/>
  <c r="N179" i="23"/>
  <c r="M179" i="23"/>
  <c r="L179" i="23"/>
  <c r="K179" i="23"/>
  <c r="J179" i="23"/>
  <c r="I179" i="23"/>
  <c r="H179" i="23"/>
  <c r="G179" i="23"/>
  <c r="F179" i="23"/>
  <c r="E179" i="23"/>
  <c r="U178" i="23"/>
  <c r="U177" i="23"/>
  <c r="U176" i="23"/>
  <c r="U175" i="23"/>
  <c r="U174" i="23"/>
  <c r="U173" i="23"/>
  <c r="U172" i="23"/>
  <c r="U171" i="23"/>
  <c r="U170" i="23"/>
  <c r="U169" i="23"/>
  <c r="U168" i="23"/>
  <c r="U167" i="23"/>
  <c r="U166" i="23"/>
  <c r="U165" i="23"/>
  <c r="U164" i="23"/>
  <c r="U163" i="23"/>
  <c r="U162" i="23"/>
  <c r="U161" i="23"/>
  <c r="U160" i="23"/>
  <c r="U159" i="23"/>
  <c r="U158" i="23"/>
  <c r="U157" i="23"/>
  <c r="U156" i="23"/>
  <c r="U155" i="23"/>
  <c r="U154" i="23"/>
  <c r="U153" i="23"/>
  <c r="U152" i="23"/>
  <c r="U151" i="23"/>
  <c r="U150" i="23"/>
  <c r="U149" i="23"/>
  <c r="U148" i="23"/>
  <c r="U147" i="23"/>
  <c r="U146" i="23"/>
  <c r="U145" i="23"/>
  <c r="U144" i="23"/>
  <c r="U143" i="23"/>
  <c r="U142" i="23"/>
  <c r="U141" i="23"/>
  <c r="U140" i="23"/>
  <c r="U139" i="23"/>
  <c r="U138" i="23"/>
  <c r="U137" i="23"/>
  <c r="U136" i="23"/>
  <c r="U135" i="23"/>
  <c r="U134" i="23"/>
  <c r="U133" i="23"/>
  <c r="U132" i="23"/>
  <c r="U131" i="23"/>
  <c r="U130" i="23"/>
  <c r="U129" i="23"/>
  <c r="U128" i="23"/>
  <c r="U127" i="23"/>
  <c r="U126" i="23"/>
  <c r="U125" i="23"/>
  <c r="U124" i="23"/>
  <c r="U123" i="23"/>
  <c r="U122" i="23"/>
  <c r="U121" i="23"/>
  <c r="U120" i="23"/>
  <c r="U119" i="23"/>
  <c r="U118" i="23"/>
  <c r="U117" i="23"/>
  <c r="U116" i="23"/>
  <c r="U115" i="23"/>
  <c r="U114" i="23"/>
  <c r="U113" i="23"/>
  <c r="U112" i="23"/>
  <c r="U111" i="23"/>
  <c r="U110" i="23"/>
  <c r="U109" i="23"/>
  <c r="U108" i="23"/>
  <c r="U107" i="23"/>
  <c r="U106" i="23"/>
  <c r="U105" i="23"/>
  <c r="U104" i="23"/>
  <c r="U103" i="23"/>
  <c r="U102" i="23"/>
  <c r="U101" i="23"/>
  <c r="U100" i="23"/>
  <c r="U99" i="23"/>
  <c r="U98" i="23"/>
  <c r="U97" i="23"/>
  <c r="U96" i="23"/>
  <c r="U95" i="23"/>
  <c r="U94" i="23"/>
  <c r="U93" i="23"/>
  <c r="U92" i="23"/>
  <c r="U91" i="23"/>
  <c r="U90" i="23"/>
  <c r="U89" i="23"/>
  <c r="U88" i="23"/>
  <c r="U87" i="23"/>
  <c r="U86" i="23"/>
  <c r="U85" i="23"/>
  <c r="U84" i="23"/>
  <c r="U83" i="23"/>
  <c r="U82" i="23"/>
  <c r="U81" i="23"/>
  <c r="U80" i="23"/>
  <c r="U79" i="23"/>
  <c r="U78" i="23"/>
  <c r="U77" i="23"/>
  <c r="U76" i="23"/>
  <c r="U75" i="23"/>
  <c r="U74" i="23"/>
  <c r="U73" i="23"/>
  <c r="U72" i="23"/>
  <c r="U71" i="23"/>
  <c r="U70" i="23"/>
  <c r="U69" i="23"/>
  <c r="U68" i="23"/>
  <c r="U67" i="23"/>
  <c r="U66" i="23"/>
  <c r="U65" i="23"/>
  <c r="U64" i="23"/>
  <c r="U63" i="23"/>
  <c r="U62" i="23"/>
  <c r="U61" i="23"/>
  <c r="U60" i="23"/>
  <c r="U59" i="23"/>
  <c r="U58" i="23"/>
  <c r="U57" i="23"/>
  <c r="U56" i="23"/>
  <c r="U55" i="23"/>
  <c r="U54" i="23"/>
  <c r="U53" i="23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39" i="23"/>
  <c r="U38" i="23"/>
  <c r="U37" i="23"/>
  <c r="U36" i="23"/>
  <c r="U35" i="23"/>
  <c r="U34" i="23"/>
  <c r="U33" i="23"/>
  <c r="U32" i="23"/>
  <c r="U31" i="23"/>
  <c r="U30" i="23"/>
  <c r="U29" i="23"/>
  <c r="U28" i="23"/>
  <c r="U27" i="23"/>
  <c r="U26" i="23"/>
  <c r="U25" i="23"/>
  <c r="U24" i="23"/>
  <c r="U23" i="23"/>
  <c r="U22" i="23"/>
  <c r="U21" i="23"/>
  <c r="U20" i="23"/>
  <c r="U19" i="23"/>
  <c r="U18" i="23"/>
  <c r="U17" i="23"/>
  <c r="U16" i="23"/>
  <c r="U15" i="23"/>
  <c r="U14" i="23"/>
  <c r="U13" i="23"/>
  <c r="U12" i="23"/>
  <c r="U11" i="23"/>
  <c r="U10" i="23"/>
  <c r="D179" i="23" l="1"/>
  <c r="E182" i="23"/>
  <c r="U179" i="23"/>
  <c r="U181" i="23" l="1"/>
  <c r="H41" i="13"/>
  <c r="H10" i="13"/>
  <c r="U179" i="13" l="1"/>
  <c r="M227" i="19" l="1"/>
  <c r="Q227" i="19"/>
  <c r="W227" i="19"/>
  <c r="AE227" i="19"/>
  <c r="AH173" i="19"/>
  <c r="AH177" i="19"/>
  <c r="AH181" i="19"/>
  <c r="AH185" i="19"/>
  <c r="AH189" i="19"/>
  <c r="AH193" i="19"/>
  <c r="AH197" i="19"/>
  <c r="AH201" i="19"/>
  <c r="AH205" i="19"/>
  <c r="AH209" i="19"/>
  <c r="AH213" i="19"/>
  <c r="AI214" i="19"/>
  <c r="AH217" i="19"/>
  <c r="AI218" i="19"/>
  <c r="AI221" i="19"/>
  <c r="AI222" i="19"/>
  <c r="AH225" i="19"/>
  <c r="AI7" i="19"/>
  <c r="AD227" i="19"/>
  <c r="AA227" i="19"/>
  <c r="Z227" i="19"/>
  <c r="V227" i="19"/>
  <c r="S227" i="19"/>
  <c r="R227" i="19"/>
  <c r="O227" i="19"/>
  <c r="N227" i="19"/>
  <c r="K227" i="19"/>
  <c r="J227" i="19"/>
  <c r="AI226" i="19"/>
  <c r="AH226" i="19"/>
  <c r="AI225" i="19"/>
  <c r="AI223" i="19"/>
  <c r="AH223" i="19"/>
  <c r="AH222" i="19"/>
  <c r="AI220" i="19"/>
  <c r="AH220" i="19"/>
  <c r="AI219" i="19"/>
  <c r="AH219" i="19"/>
  <c r="AH218" i="19"/>
  <c r="AI217" i="19"/>
  <c r="AI216" i="19"/>
  <c r="AH216" i="19"/>
  <c r="AI215" i="19"/>
  <c r="AH215" i="19"/>
  <c r="AH214" i="19"/>
  <c r="AI213" i="19"/>
  <c r="AI212" i="19"/>
  <c r="AH212" i="19"/>
  <c r="AI211" i="19"/>
  <c r="AH211" i="19"/>
  <c r="AI210" i="19"/>
  <c r="AH210" i="19"/>
  <c r="AI209" i="19"/>
  <c r="AI208" i="19"/>
  <c r="AH208" i="19"/>
  <c r="AI207" i="19"/>
  <c r="AH207" i="19"/>
  <c r="AI206" i="19"/>
  <c r="AH206" i="19"/>
  <c r="AI205" i="19"/>
  <c r="AI204" i="19"/>
  <c r="AH204" i="19"/>
  <c r="AI203" i="19"/>
  <c r="AH203" i="19"/>
  <c r="AI202" i="19"/>
  <c r="AH202" i="19"/>
  <c r="AI201" i="19"/>
  <c r="AI200" i="19"/>
  <c r="AH200" i="19"/>
  <c r="AI199" i="19"/>
  <c r="AH199" i="19"/>
  <c r="AI198" i="19"/>
  <c r="AH198" i="19"/>
  <c r="AI197" i="19"/>
  <c r="AI196" i="19"/>
  <c r="AH196" i="19"/>
  <c r="AI195" i="19"/>
  <c r="AH195" i="19"/>
  <c r="AI194" i="19"/>
  <c r="AH194" i="19"/>
  <c r="AI193" i="19"/>
  <c r="AI192" i="19"/>
  <c r="AH192" i="19"/>
  <c r="AI191" i="19"/>
  <c r="AH191" i="19"/>
  <c r="AI190" i="19"/>
  <c r="AH190" i="19"/>
  <c r="AI189" i="19"/>
  <c r="AI188" i="19"/>
  <c r="AH188" i="19"/>
  <c r="AI187" i="19"/>
  <c r="AH187" i="19"/>
  <c r="AI186" i="19"/>
  <c r="AH186" i="19"/>
  <c r="AI185" i="19"/>
  <c r="AI184" i="19"/>
  <c r="AH184" i="19"/>
  <c r="AI183" i="19"/>
  <c r="AH183" i="19"/>
  <c r="AI182" i="19"/>
  <c r="AH182" i="19"/>
  <c r="AI181" i="19"/>
  <c r="AI180" i="19"/>
  <c r="AH180" i="19"/>
  <c r="AI179" i="19"/>
  <c r="AH179" i="19"/>
  <c r="AI178" i="19"/>
  <c r="AH178" i="19"/>
  <c r="AI177" i="19"/>
  <c r="AI176" i="19"/>
  <c r="AH176" i="19"/>
  <c r="AI175" i="19"/>
  <c r="AH175" i="19"/>
  <c r="AI174" i="19"/>
  <c r="AH174" i="19"/>
  <c r="AI173" i="19"/>
  <c r="AI172" i="19"/>
  <c r="AH172" i="19"/>
  <c r="AI171" i="19"/>
  <c r="AH171" i="19"/>
  <c r="AI170" i="19"/>
  <c r="AH170" i="19"/>
  <c r="AI169" i="19"/>
  <c r="AH169" i="19"/>
  <c r="AI168" i="19"/>
  <c r="AH168" i="19"/>
  <c r="AI167" i="19"/>
  <c r="AH167" i="19"/>
  <c r="AI166" i="19"/>
  <c r="AH166" i="19"/>
  <c r="AI165" i="19"/>
  <c r="AH165" i="19"/>
  <c r="AI164" i="19"/>
  <c r="AH164" i="19"/>
  <c r="AI163" i="19"/>
  <c r="AH163" i="19"/>
  <c r="AI162" i="19"/>
  <c r="AH162" i="19"/>
  <c r="AI161" i="19"/>
  <c r="AH161" i="19"/>
  <c r="AI160" i="19"/>
  <c r="AH160" i="19"/>
  <c r="AI159" i="19"/>
  <c r="AH159" i="19"/>
  <c r="AI158" i="19"/>
  <c r="AH158" i="19"/>
  <c r="AI157" i="19"/>
  <c r="AH157" i="19"/>
  <c r="AI156" i="19"/>
  <c r="AH156" i="19"/>
  <c r="AI155" i="19"/>
  <c r="AH155" i="19"/>
  <c r="AI154" i="19"/>
  <c r="AH154" i="19"/>
  <c r="AI153" i="19"/>
  <c r="AH153" i="19"/>
  <c r="AI152" i="19"/>
  <c r="AH152" i="19"/>
  <c r="AI151" i="19"/>
  <c r="AH151" i="19"/>
  <c r="AI150" i="19"/>
  <c r="AH150" i="19"/>
  <c r="AI149" i="19"/>
  <c r="AH149" i="19"/>
  <c r="AI148" i="19"/>
  <c r="AH148" i="19"/>
  <c r="AI147" i="19"/>
  <c r="AH147" i="19"/>
  <c r="AI146" i="19"/>
  <c r="AH146" i="19"/>
  <c r="AI145" i="19"/>
  <c r="AH145" i="19"/>
  <c r="AI144" i="19"/>
  <c r="AH144" i="19"/>
  <c r="AI143" i="19"/>
  <c r="AH143" i="19"/>
  <c r="AI142" i="19"/>
  <c r="AH142" i="19"/>
  <c r="AI141" i="19"/>
  <c r="AH141" i="19"/>
  <c r="AI140" i="19"/>
  <c r="AH140" i="19"/>
  <c r="AI139" i="19"/>
  <c r="AH139" i="19"/>
  <c r="AI138" i="19"/>
  <c r="AH138" i="19"/>
  <c r="AI137" i="19"/>
  <c r="AH137" i="19"/>
  <c r="AI136" i="19"/>
  <c r="AH136" i="19"/>
  <c r="AI135" i="19"/>
  <c r="AH135" i="19"/>
  <c r="AI134" i="19"/>
  <c r="AH134" i="19"/>
  <c r="AI133" i="19"/>
  <c r="AH133" i="19"/>
  <c r="AI132" i="19"/>
  <c r="AH132" i="19"/>
  <c r="AI131" i="19"/>
  <c r="AH131" i="19"/>
  <c r="AI130" i="19"/>
  <c r="AH130" i="19"/>
  <c r="AI129" i="19"/>
  <c r="AH129" i="19"/>
  <c r="AI128" i="19"/>
  <c r="AH128" i="19"/>
  <c r="AI127" i="19"/>
  <c r="AH127" i="19"/>
  <c r="AI126" i="19"/>
  <c r="AH126" i="19"/>
  <c r="AI125" i="19"/>
  <c r="AH125" i="19"/>
  <c r="AI124" i="19"/>
  <c r="AH124" i="19"/>
  <c r="AI123" i="19"/>
  <c r="AH123" i="19"/>
  <c r="AI122" i="19"/>
  <c r="AH122" i="19"/>
  <c r="AI121" i="19"/>
  <c r="AH121" i="19"/>
  <c r="AI120" i="19"/>
  <c r="AH120" i="19"/>
  <c r="AI119" i="19"/>
  <c r="AH119" i="19"/>
  <c r="AI118" i="19"/>
  <c r="AH118" i="19"/>
  <c r="AI117" i="19"/>
  <c r="AH117" i="19"/>
  <c r="AI116" i="19"/>
  <c r="AH116" i="19"/>
  <c r="AI115" i="19"/>
  <c r="AH115" i="19"/>
  <c r="AI114" i="19"/>
  <c r="AH114" i="19"/>
  <c r="AI113" i="19"/>
  <c r="AH113" i="19"/>
  <c r="AI112" i="19"/>
  <c r="AH112" i="19"/>
  <c r="AI111" i="19"/>
  <c r="AH111" i="19"/>
  <c r="AI110" i="19"/>
  <c r="AH110" i="19"/>
  <c r="AI109" i="19"/>
  <c r="AH109" i="19"/>
  <c r="AI108" i="19"/>
  <c r="AH108" i="19"/>
  <c r="AI107" i="19"/>
  <c r="AH107" i="19"/>
  <c r="AI106" i="19"/>
  <c r="AH106" i="19"/>
  <c r="AI105" i="19"/>
  <c r="AH105" i="19"/>
  <c r="AI104" i="19"/>
  <c r="AH104" i="19"/>
  <c r="AI103" i="19"/>
  <c r="AH103" i="19"/>
  <c r="AI102" i="19"/>
  <c r="AH102" i="19"/>
  <c r="AI101" i="19"/>
  <c r="AH101" i="19"/>
  <c r="AI100" i="19"/>
  <c r="AH100" i="19"/>
  <c r="AI99" i="19"/>
  <c r="AH99" i="19"/>
  <c r="AI98" i="19"/>
  <c r="AH98" i="19"/>
  <c r="AI97" i="19"/>
  <c r="AH97" i="19"/>
  <c r="AI96" i="19"/>
  <c r="AH96" i="19"/>
  <c r="AI95" i="19"/>
  <c r="AH95" i="19"/>
  <c r="AI94" i="19"/>
  <c r="AH94" i="19"/>
  <c r="AI93" i="19"/>
  <c r="AH93" i="19"/>
  <c r="AI92" i="19"/>
  <c r="AH92" i="19"/>
  <c r="AI91" i="19"/>
  <c r="AH91" i="19"/>
  <c r="AI90" i="19"/>
  <c r="AH90" i="19"/>
  <c r="AI89" i="19"/>
  <c r="AH89" i="19"/>
  <c r="AI88" i="19"/>
  <c r="AH88" i="19"/>
  <c r="AI87" i="19"/>
  <c r="AH87" i="19"/>
  <c r="AI86" i="19"/>
  <c r="AH86" i="19"/>
  <c r="AI85" i="19"/>
  <c r="AH85" i="19"/>
  <c r="AI84" i="19"/>
  <c r="AH84" i="19"/>
  <c r="AI83" i="19"/>
  <c r="AH83" i="19"/>
  <c r="AI82" i="19"/>
  <c r="AH82" i="19"/>
  <c r="AI81" i="19"/>
  <c r="AH81" i="19"/>
  <c r="AI80" i="19"/>
  <c r="AH80" i="19"/>
  <c r="AI79" i="19"/>
  <c r="AH79" i="19"/>
  <c r="AI78" i="19"/>
  <c r="AH78" i="19"/>
  <c r="AI77" i="19"/>
  <c r="AH77" i="19"/>
  <c r="AI76" i="19"/>
  <c r="AH76" i="19"/>
  <c r="AI75" i="19"/>
  <c r="AH75" i="19"/>
  <c r="AI74" i="19"/>
  <c r="AH74" i="19"/>
  <c r="AI73" i="19"/>
  <c r="AH73" i="19"/>
  <c r="AI72" i="19"/>
  <c r="AH72" i="19"/>
  <c r="AI71" i="19"/>
  <c r="AH71" i="19"/>
  <c r="AI70" i="19"/>
  <c r="AH70" i="19"/>
  <c r="AI69" i="19"/>
  <c r="AH69" i="19"/>
  <c r="AI68" i="19"/>
  <c r="AH68" i="19"/>
  <c r="AI67" i="19"/>
  <c r="AH67" i="19"/>
  <c r="AI66" i="19"/>
  <c r="AH66" i="19"/>
  <c r="AI65" i="19"/>
  <c r="AH65" i="19"/>
  <c r="AI64" i="19"/>
  <c r="AH64" i="19"/>
  <c r="AI63" i="19"/>
  <c r="AH63" i="19"/>
  <c r="AI62" i="19"/>
  <c r="AH62" i="19"/>
  <c r="AI61" i="19"/>
  <c r="AH61" i="19"/>
  <c r="AI60" i="19"/>
  <c r="AH60" i="19"/>
  <c r="AI59" i="19"/>
  <c r="AH59" i="19"/>
  <c r="AI58" i="19"/>
  <c r="AH58" i="19"/>
  <c r="AI57" i="19"/>
  <c r="AH57" i="19"/>
  <c r="AI56" i="19"/>
  <c r="AH56" i="19"/>
  <c r="AI55" i="19"/>
  <c r="AH55" i="19"/>
  <c r="AI54" i="19"/>
  <c r="AH54" i="19"/>
  <c r="AI53" i="19"/>
  <c r="AH53" i="19"/>
  <c r="AI52" i="19"/>
  <c r="AH52" i="19"/>
  <c r="AI51" i="19"/>
  <c r="AH51" i="19"/>
  <c r="AI50" i="19"/>
  <c r="AH50" i="19"/>
  <c r="AI49" i="19"/>
  <c r="AH49" i="19"/>
  <c r="AI48" i="19"/>
  <c r="AH48" i="19"/>
  <c r="AI47" i="19"/>
  <c r="AH47" i="19"/>
  <c r="AI46" i="19"/>
  <c r="AH46" i="19"/>
  <c r="AI45" i="19"/>
  <c r="AH45" i="19"/>
  <c r="AI44" i="19"/>
  <c r="AH44" i="19"/>
  <c r="AI43" i="19"/>
  <c r="AH43" i="19"/>
  <c r="AI42" i="19"/>
  <c r="AH42" i="19"/>
  <c r="AI41" i="19"/>
  <c r="AH41" i="19"/>
  <c r="AI40" i="19"/>
  <c r="AH40" i="19"/>
  <c r="AI39" i="19"/>
  <c r="AH39" i="19"/>
  <c r="AI38" i="19"/>
  <c r="AH38" i="19"/>
  <c r="AI37" i="19"/>
  <c r="AH37" i="19"/>
  <c r="AI36" i="19"/>
  <c r="AH36" i="19"/>
  <c r="AI35" i="19"/>
  <c r="AH35" i="19"/>
  <c r="AI34" i="19"/>
  <c r="AH34" i="19"/>
  <c r="AI33" i="19"/>
  <c r="AH33" i="19"/>
  <c r="AI32" i="19"/>
  <c r="AH32" i="19"/>
  <c r="AI31" i="19"/>
  <c r="AH31" i="19"/>
  <c r="AI30" i="19"/>
  <c r="AH30" i="19"/>
  <c r="AI29" i="19"/>
  <c r="AH29" i="19"/>
  <c r="AI28" i="19"/>
  <c r="AH28" i="19"/>
  <c r="AI27" i="19"/>
  <c r="AH27" i="19"/>
  <c r="AI26" i="19"/>
  <c r="AH26" i="19"/>
  <c r="AI25" i="19"/>
  <c r="AH25" i="19"/>
  <c r="AI24" i="19"/>
  <c r="AH24" i="19"/>
  <c r="AI23" i="19"/>
  <c r="AH23" i="19"/>
  <c r="AI22" i="19"/>
  <c r="AH22" i="19"/>
  <c r="AI21" i="19"/>
  <c r="AH21" i="19"/>
  <c r="AI20" i="19"/>
  <c r="AH20" i="19"/>
  <c r="AI19" i="19"/>
  <c r="AH19" i="19"/>
  <c r="AI18" i="19"/>
  <c r="AH18" i="19"/>
  <c r="AI17" i="19"/>
  <c r="AH17" i="19"/>
  <c r="AI16" i="19"/>
  <c r="AH16" i="19"/>
  <c r="AI15" i="19"/>
  <c r="AH15" i="19"/>
  <c r="AI14" i="19"/>
  <c r="AH14" i="19"/>
  <c r="AI13" i="19"/>
  <c r="AH13" i="19"/>
  <c r="AI12" i="19"/>
  <c r="AH12" i="19"/>
  <c r="AI11" i="19"/>
  <c r="AH11" i="19"/>
  <c r="AI10" i="19"/>
  <c r="AH10" i="19"/>
  <c r="AI9" i="19"/>
  <c r="AH9" i="19"/>
  <c r="AI8" i="19"/>
  <c r="AH8" i="19"/>
  <c r="F449" i="18"/>
  <c r="W429" i="18"/>
  <c r="W433" i="18"/>
  <c r="W437" i="18"/>
  <c r="W441" i="18"/>
  <c r="W445" i="18"/>
  <c r="U449" i="18"/>
  <c r="S449" i="18"/>
  <c r="Q449" i="18"/>
  <c r="O449" i="18"/>
  <c r="M449" i="18"/>
  <c r="K449" i="18"/>
  <c r="J449" i="18"/>
  <c r="I449" i="18"/>
  <c r="H449" i="18"/>
  <c r="G449" i="18"/>
  <c r="W448" i="18"/>
  <c r="V448" i="18"/>
  <c r="W447" i="18"/>
  <c r="W446" i="18"/>
  <c r="W444" i="18"/>
  <c r="W443" i="18"/>
  <c r="W442" i="18"/>
  <c r="W440" i="18"/>
  <c r="W439" i="18"/>
  <c r="W438" i="18"/>
  <c r="W436" i="18"/>
  <c r="W435" i="18"/>
  <c r="W434" i="18"/>
  <c r="W432" i="18"/>
  <c r="W431" i="18"/>
  <c r="W430" i="18"/>
  <c r="W428" i="18"/>
  <c r="V428" i="18"/>
  <c r="W427" i="18"/>
  <c r="W426" i="18"/>
  <c r="V426" i="18"/>
  <c r="W425" i="18"/>
  <c r="V425" i="18"/>
  <c r="W424" i="18"/>
  <c r="V424" i="18"/>
  <c r="W423" i="18"/>
  <c r="V423" i="18"/>
  <c r="W422" i="18"/>
  <c r="V422" i="18"/>
  <c r="W421" i="18"/>
  <c r="V421" i="18"/>
  <c r="W420" i="18"/>
  <c r="V420" i="18"/>
  <c r="W419" i="18"/>
  <c r="V419" i="18"/>
  <c r="W418" i="18"/>
  <c r="V418" i="18"/>
  <c r="W417" i="18"/>
  <c r="V417" i="18"/>
  <c r="W416" i="18"/>
  <c r="V416" i="18"/>
  <c r="W415" i="18"/>
  <c r="V415" i="18"/>
  <c r="W414" i="18"/>
  <c r="V414" i="18"/>
  <c r="W413" i="18"/>
  <c r="V413" i="18"/>
  <c r="W412" i="18"/>
  <c r="V412" i="18"/>
  <c r="W411" i="18"/>
  <c r="V411" i="18"/>
  <c r="W410" i="18"/>
  <c r="V410" i="18"/>
  <c r="W409" i="18"/>
  <c r="V409" i="18"/>
  <c r="W408" i="18"/>
  <c r="V408" i="18"/>
  <c r="W407" i="18"/>
  <c r="V407" i="18"/>
  <c r="W406" i="18"/>
  <c r="V406" i="18"/>
  <c r="W405" i="18"/>
  <c r="V405" i="18"/>
  <c r="W404" i="18"/>
  <c r="V404" i="18"/>
  <c r="W403" i="18"/>
  <c r="V403" i="18"/>
  <c r="W402" i="18"/>
  <c r="V402" i="18"/>
  <c r="W401" i="18"/>
  <c r="V401" i="18"/>
  <c r="W400" i="18"/>
  <c r="V400" i="18"/>
  <c r="W399" i="18"/>
  <c r="V399" i="18"/>
  <c r="W398" i="18"/>
  <c r="V398" i="18"/>
  <c r="W397" i="18"/>
  <c r="V397" i="18"/>
  <c r="W396" i="18"/>
  <c r="V396" i="18"/>
  <c r="W395" i="18"/>
  <c r="V395" i="18"/>
  <c r="W394" i="18"/>
  <c r="V394" i="18"/>
  <c r="W393" i="18"/>
  <c r="V393" i="18"/>
  <c r="W392" i="18"/>
  <c r="V392" i="18"/>
  <c r="W391" i="18"/>
  <c r="V391" i="18"/>
  <c r="W390" i="18"/>
  <c r="V390" i="18"/>
  <c r="W389" i="18"/>
  <c r="V389" i="18"/>
  <c r="W388" i="18"/>
  <c r="V388" i="18"/>
  <c r="W387" i="18"/>
  <c r="V387" i="18"/>
  <c r="W386" i="18"/>
  <c r="V386" i="18"/>
  <c r="W385" i="18"/>
  <c r="V385" i="18"/>
  <c r="W384" i="18"/>
  <c r="V384" i="18"/>
  <c r="W383" i="18"/>
  <c r="V383" i="18"/>
  <c r="W382" i="18"/>
  <c r="V382" i="18"/>
  <c r="W381" i="18"/>
  <c r="V381" i="18"/>
  <c r="W380" i="18"/>
  <c r="V380" i="18"/>
  <c r="W379" i="18"/>
  <c r="V379" i="18"/>
  <c r="W378" i="18"/>
  <c r="V378" i="18"/>
  <c r="W377" i="18"/>
  <c r="V377" i="18"/>
  <c r="W376" i="18"/>
  <c r="V376" i="18"/>
  <c r="W375" i="18"/>
  <c r="V375" i="18"/>
  <c r="W374" i="18"/>
  <c r="V374" i="18"/>
  <c r="W373" i="18"/>
  <c r="V373" i="18"/>
  <c r="W372" i="18"/>
  <c r="V372" i="18"/>
  <c r="W371" i="18"/>
  <c r="V371" i="18"/>
  <c r="W370" i="18"/>
  <c r="V370" i="18"/>
  <c r="W369" i="18"/>
  <c r="V369" i="18"/>
  <c r="W368" i="18"/>
  <c r="V368" i="18"/>
  <c r="W367" i="18"/>
  <c r="V367" i="18"/>
  <c r="W366" i="18"/>
  <c r="V366" i="18"/>
  <c r="W365" i="18"/>
  <c r="V365" i="18"/>
  <c r="W364" i="18"/>
  <c r="V364" i="18"/>
  <c r="W363" i="18"/>
  <c r="V363" i="18"/>
  <c r="W362" i="18"/>
  <c r="V362" i="18"/>
  <c r="W361" i="18"/>
  <c r="V361" i="18"/>
  <c r="W360" i="18"/>
  <c r="V360" i="18"/>
  <c r="W359" i="18"/>
  <c r="V359" i="18"/>
  <c r="W358" i="18"/>
  <c r="V358" i="18"/>
  <c r="W357" i="18"/>
  <c r="V357" i="18"/>
  <c r="W356" i="18"/>
  <c r="V356" i="18"/>
  <c r="W355" i="18"/>
  <c r="V355" i="18"/>
  <c r="W354" i="18"/>
  <c r="V354" i="18"/>
  <c r="W353" i="18"/>
  <c r="V353" i="18"/>
  <c r="W352" i="18"/>
  <c r="V352" i="18"/>
  <c r="W351" i="18"/>
  <c r="V351" i="18"/>
  <c r="W350" i="18"/>
  <c r="V350" i="18"/>
  <c r="W349" i="18"/>
  <c r="V349" i="18"/>
  <c r="W348" i="18"/>
  <c r="V348" i="18"/>
  <c r="W347" i="18"/>
  <c r="V347" i="18"/>
  <c r="W346" i="18"/>
  <c r="V346" i="18"/>
  <c r="W345" i="18"/>
  <c r="V345" i="18"/>
  <c r="W344" i="18"/>
  <c r="V344" i="18"/>
  <c r="W343" i="18"/>
  <c r="V343" i="18"/>
  <c r="W342" i="18"/>
  <c r="V342" i="18"/>
  <c r="W341" i="18"/>
  <c r="V341" i="18"/>
  <c r="W340" i="18"/>
  <c r="V340" i="18"/>
  <c r="W339" i="18"/>
  <c r="V339" i="18"/>
  <c r="W338" i="18"/>
  <c r="V338" i="18"/>
  <c r="W337" i="18"/>
  <c r="V337" i="18"/>
  <c r="W336" i="18"/>
  <c r="V336" i="18"/>
  <c r="W335" i="18"/>
  <c r="V335" i="18"/>
  <c r="W334" i="18"/>
  <c r="V334" i="18"/>
  <c r="W333" i="18"/>
  <c r="V333" i="18"/>
  <c r="W332" i="18"/>
  <c r="V332" i="18"/>
  <c r="W331" i="18"/>
  <c r="V331" i="18"/>
  <c r="W330" i="18"/>
  <c r="V330" i="18"/>
  <c r="W329" i="18"/>
  <c r="V329" i="18"/>
  <c r="W328" i="18"/>
  <c r="V328" i="18"/>
  <c r="W327" i="18"/>
  <c r="V327" i="18"/>
  <c r="W326" i="18"/>
  <c r="V326" i="18"/>
  <c r="W325" i="18"/>
  <c r="V325" i="18"/>
  <c r="W324" i="18"/>
  <c r="V324" i="18"/>
  <c r="W323" i="18"/>
  <c r="V323" i="18"/>
  <c r="W322" i="18"/>
  <c r="V322" i="18"/>
  <c r="W321" i="18"/>
  <c r="V321" i="18"/>
  <c r="W320" i="18"/>
  <c r="V320" i="18"/>
  <c r="W319" i="18"/>
  <c r="V319" i="18"/>
  <c r="W318" i="18"/>
  <c r="V318" i="18"/>
  <c r="W317" i="18"/>
  <c r="V317" i="18"/>
  <c r="W316" i="18"/>
  <c r="V316" i="18"/>
  <c r="W315" i="18"/>
  <c r="V315" i="18"/>
  <c r="W314" i="18"/>
  <c r="V314" i="18"/>
  <c r="W313" i="18"/>
  <c r="V313" i="18"/>
  <c r="W312" i="18"/>
  <c r="V312" i="18"/>
  <c r="W311" i="18"/>
  <c r="V311" i="18"/>
  <c r="W310" i="18"/>
  <c r="V310" i="18"/>
  <c r="W309" i="18"/>
  <c r="V309" i="18"/>
  <c r="W308" i="18"/>
  <c r="V308" i="18"/>
  <c r="W307" i="18"/>
  <c r="V307" i="18"/>
  <c r="W306" i="18"/>
  <c r="V306" i="18"/>
  <c r="W305" i="18"/>
  <c r="V305" i="18"/>
  <c r="W304" i="18"/>
  <c r="V304" i="18"/>
  <c r="W303" i="18"/>
  <c r="V303" i="18"/>
  <c r="W302" i="18"/>
  <c r="V302" i="18"/>
  <c r="W301" i="18"/>
  <c r="V301" i="18"/>
  <c r="W300" i="18"/>
  <c r="V300" i="18"/>
  <c r="W299" i="18"/>
  <c r="V299" i="18"/>
  <c r="W298" i="18"/>
  <c r="V298" i="18"/>
  <c r="W297" i="18"/>
  <c r="V297" i="18"/>
  <c r="W296" i="18"/>
  <c r="V296" i="18"/>
  <c r="W295" i="18"/>
  <c r="V295" i="18"/>
  <c r="W294" i="18"/>
  <c r="V294" i="18"/>
  <c r="W293" i="18"/>
  <c r="V293" i="18"/>
  <c r="W292" i="18"/>
  <c r="V292" i="18"/>
  <c r="W291" i="18"/>
  <c r="V291" i="18"/>
  <c r="W290" i="18"/>
  <c r="V290" i="18"/>
  <c r="W289" i="18"/>
  <c r="V289" i="18"/>
  <c r="W288" i="18"/>
  <c r="V288" i="18"/>
  <c r="W287" i="18"/>
  <c r="V287" i="18"/>
  <c r="W286" i="18"/>
  <c r="V286" i="18"/>
  <c r="W285" i="18"/>
  <c r="V285" i="18"/>
  <c r="W284" i="18"/>
  <c r="V284" i="18"/>
  <c r="W283" i="18"/>
  <c r="V283" i="18"/>
  <c r="W282" i="18"/>
  <c r="V282" i="18"/>
  <c r="W281" i="18"/>
  <c r="V281" i="18"/>
  <c r="W280" i="18"/>
  <c r="V280" i="18"/>
  <c r="W279" i="18"/>
  <c r="V279" i="18"/>
  <c r="W278" i="18"/>
  <c r="V278" i="18"/>
  <c r="W277" i="18"/>
  <c r="V277" i="18"/>
  <c r="W276" i="18"/>
  <c r="V276" i="18"/>
  <c r="W275" i="18"/>
  <c r="V275" i="18"/>
  <c r="W274" i="18"/>
  <c r="V274" i="18"/>
  <c r="W273" i="18"/>
  <c r="V273" i="18"/>
  <c r="W272" i="18"/>
  <c r="V272" i="18"/>
  <c r="W271" i="18"/>
  <c r="V271" i="18"/>
  <c r="W270" i="18"/>
  <c r="V270" i="18"/>
  <c r="W269" i="18"/>
  <c r="V269" i="18"/>
  <c r="W268" i="18"/>
  <c r="V268" i="18"/>
  <c r="W267" i="18"/>
  <c r="V267" i="18"/>
  <c r="W266" i="18"/>
  <c r="V266" i="18"/>
  <c r="W265" i="18"/>
  <c r="V265" i="18"/>
  <c r="W264" i="18"/>
  <c r="V264" i="18"/>
  <c r="W263" i="18"/>
  <c r="V263" i="18"/>
  <c r="W262" i="18"/>
  <c r="V262" i="18"/>
  <c r="W261" i="18"/>
  <c r="V261" i="18"/>
  <c r="W260" i="18"/>
  <c r="V260" i="18"/>
  <c r="W259" i="18"/>
  <c r="V259" i="18"/>
  <c r="W258" i="18"/>
  <c r="V258" i="18"/>
  <c r="W257" i="18"/>
  <c r="V257" i="18"/>
  <c r="W256" i="18"/>
  <c r="V256" i="18"/>
  <c r="W255" i="18"/>
  <c r="V255" i="18"/>
  <c r="W254" i="18"/>
  <c r="V254" i="18"/>
  <c r="W253" i="18"/>
  <c r="V253" i="18"/>
  <c r="W252" i="18"/>
  <c r="V252" i="18"/>
  <c r="W251" i="18"/>
  <c r="V251" i="18"/>
  <c r="W250" i="18"/>
  <c r="V250" i="18"/>
  <c r="W249" i="18"/>
  <c r="V249" i="18"/>
  <c r="W248" i="18"/>
  <c r="V248" i="18"/>
  <c r="W247" i="18"/>
  <c r="V247" i="18"/>
  <c r="W246" i="18"/>
  <c r="V246" i="18"/>
  <c r="W245" i="18"/>
  <c r="V245" i="18"/>
  <c r="W244" i="18"/>
  <c r="V244" i="18"/>
  <c r="W243" i="18"/>
  <c r="V243" i="18"/>
  <c r="W242" i="18"/>
  <c r="V242" i="18"/>
  <c r="W241" i="18"/>
  <c r="V241" i="18"/>
  <c r="W240" i="18"/>
  <c r="V240" i="18"/>
  <c r="W239" i="18"/>
  <c r="V239" i="18"/>
  <c r="W238" i="18"/>
  <c r="V238" i="18"/>
  <c r="W237" i="18"/>
  <c r="V237" i="18"/>
  <c r="W236" i="18"/>
  <c r="V236" i="18"/>
  <c r="W235" i="18"/>
  <c r="V235" i="18"/>
  <c r="W234" i="18"/>
  <c r="V234" i="18"/>
  <c r="W233" i="18"/>
  <c r="V233" i="18"/>
  <c r="W232" i="18"/>
  <c r="V232" i="18"/>
  <c r="W231" i="18"/>
  <c r="V231" i="18"/>
  <c r="W230" i="18"/>
  <c r="V230" i="18"/>
  <c r="W229" i="18"/>
  <c r="V229" i="18"/>
  <c r="W228" i="18"/>
  <c r="V228" i="18"/>
  <c r="W227" i="18"/>
  <c r="V227" i="18"/>
  <c r="W226" i="18"/>
  <c r="V226" i="18"/>
  <c r="W225" i="18"/>
  <c r="V225" i="18"/>
  <c r="W224" i="18"/>
  <c r="V224" i="18"/>
  <c r="W223" i="18"/>
  <c r="V223" i="18"/>
  <c r="W222" i="18"/>
  <c r="V222" i="18"/>
  <c r="W221" i="18"/>
  <c r="V221" i="18"/>
  <c r="W220" i="18"/>
  <c r="V220" i="18"/>
  <c r="W219" i="18"/>
  <c r="V219" i="18"/>
  <c r="W218" i="18"/>
  <c r="V218" i="18"/>
  <c r="W217" i="18"/>
  <c r="V217" i="18"/>
  <c r="W216" i="18"/>
  <c r="V216" i="18"/>
  <c r="W215" i="18"/>
  <c r="V215" i="18"/>
  <c r="W214" i="18"/>
  <c r="V214" i="18"/>
  <c r="W213" i="18"/>
  <c r="V213" i="18"/>
  <c r="W212" i="18"/>
  <c r="V212" i="18"/>
  <c r="W211" i="18"/>
  <c r="V211" i="18"/>
  <c r="W210" i="18"/>
  <c r="V210" i="18"/>
  <c r="W209" i="18"/>
  <c r="V209" i="18"/>
  <c r="W208" i="18"/>
  <c r="V208" i="18"/>
  <c r="W207" i="18"/>
  <c r="V207" i="18"/>
  <c r="W206" i="18"/>
  <c r="V206" i="18"/>
  <c r="W205" i="18"/>
  <c r="V205" i="18"/>
  <c r="W204" i="18"/>
  <c r="V204" i="18"/>
  <c r="W203" i="18"/>
  <c r="V203" i="18"/>
  <c r="W202" i="18"/>
  <c r="V202" i="18"/>
  <c r="W201" i="18"/>
  <c r="V201" i="18"/>
  <c r="W200" i="18"/>
  <c r="V200" i="18"/>
  <c r="W199" i="18"/>
  <c r="V199" i="18"/>
  <c r="W198" i="18"/>
  <c r="V198" i="18"/>
  <c r="W197" i="18"/>
  <c r="V197" i="18"/>
  <c r="W196" i="18"/>
  <c r="V196" i="18"/>
  <c r="W195" i="18"/>
  <c r="V195" i="18"/>
  <c r="W194" i="18"/>
  <c r="V194" i="18"/>
  <c r="W193" i="18"/>
  <c r="V193" i="18"/>
  <c r="W192" i="18"/>
  <c r="V192" i="18"/>
  <c r="W191" i="18"/>
  <c r="V191" i="18"/>
  <c r="W190" i="18"/>
  <c r="V190" i="18"/>
  <c r="W189" i="18"/>
  <c r="V189" i="18"/>
  <c r="W188" i="18"/>
  <c r="V188" i="18"/>
  <c r="W187" i="18"/>
  <c r="V187" i="18"/>
  <c r="W186" i="18"/>
  <c r="V186" i="18"/>
  <c r="W185" i="18"/>
  <c r="V185" i="18"/>
  <c r="W184" i="18"/>
  <c r="V184" i="18"/>
  <c r="W183" i="18"/>
  <c r="V183" i="18"/>
  <c r="W182" i="18"/>
  <c r="V182" i="18"/>
  <c r="W181" i="18"/>
  <c r="V181" i="18"/>
  <c r="W180" i="18"/>
  <c r="V180" i="18"/>
  <c r="W179" i="18"/>
  <c r="V179" i="18"/>
  <c r="W178" i="18"/>
  <c r="V178" i="18"/>
  <c r="W177" i="18"/>
  <c r="V177" i="18"/>
  <c r="W176" i="18"/>
  <c r="V176" i="18"/>
  <c r="W175" i="18"/>
  <c r="V175" i="18"/>
  <c r="W174" i="18"/>
  <c r="V174" i="18"/>
  <c r="W173" i="18"/>
  <c r="V173" i="18"/>
  <c r="W172" i="18"/>
  <c r="V172" i="18"/>
  <c r="W171" i="18"/>
  <c r="V171" i="18"/>
  <c r="W170" i="18"/>
  <c r="V170" i="18"/>
  <c r="W169" i="18"/>
  <c r="V169" i="18"/>
  <c r="W168" i="18"/>
  <c r="V168" i="18"/>
  <c r="W167" i="18"/>
  <c r="V167" i="18"/>
  <c r="W166" i="18"/>
  <c r="V166" i="18"/>
  <c r="W165" i="18"/>
  <c r="V165" i="18"/>
  <c r="W164" i="18"/>
  <c r="V164" i="18"/>
  <c r="W163" i="18"/>
  <c r="V163" i="18"/>
  <c r="W162" i="18"/>
  <c r="V162" i="18"/>
  <c r="W161" i="18"/>
  <c r="V161" i="18"/>
  <c r="W160" i="18"/>
  <c r="V160" i="18"/>
  <c r="W159" i="18"/>
  <c r="V159" i="18"/>
  <c r="W158" i="18"/>
  <c r="V158" i="18"/>
  <c r="W157" i="18"/>
  <c r="V157" i="18"/>
  <c r="W156" i="18"/>
  <c r="V156" i="18"/>
  <c r="W155" i="18"/>
  <c r="V155" i="18"/>
  <c r="W154" i="18"/>
  <c r="V154" i="18"/>
  <c r="W153" i="18"/>
  <c r="V153" i="18"/>
  <c r="W152" i="18"/>
  <c r="V152" i="18"/>
  <c r="W151" i="18"/>
  <c r="V151" i="18"/>
  <c r="W150" i="18"/>
  <c r="V150" i="18"/>
  <c r="W149" i="18"/>
  <c r="V149" i="18"/>
  <c r="W148" i="18"/>
  <c r="V148" i="18"/>
  <c r="W147" i="18"/>
  <c r="V147" i="18"/>
  <c r="W146" i="18"/>
  <c r="V146" i="18"/>
  <c r="W145" i="18"/>
  <c r="V145" i="18"/>
  <c r="W144" i="18"/>
  <c r="V144" i="18"/>
  <c r="W143" i="18"/>
  <c r="V143" i="18"/>
  <c r="W142" i="18"/>
  <c r="V142" i="18"/>
  <c r="W141" i="18"/>
  <c r="V141" i="18"/>
  <c r="W140" i="18"/>
  <c r="V140" i="18"/>
  <c r="W139" i="18"/>
  <c r="V139" i="18"/>
  <c r="W138" i="18"/>
  <c r="V138" i="18"/>
  <c r="W137" i="18"/>
  <c r="V137" i="18"/>
  <c r="W136" i="18"/>
  <c r="V136" i="18"/>
  <c r="W135" i="18"/>
  <c r="V135" i="18"/>
  <c r="W134" i="18"/>
  <c r="V134" i="18"/>
  <c r="W133" i="18"/>
  <c r="V133" i="18"/>
  <c r="W132" i="18"/>
  <c r="V132" i="18"/>
  <c r="W131" i="18"/>
  <c r="V131" i="18"/>
  <c r="W130" i="18"/>
  <c r="V130" i="18"/>
  <c r="W129" i="18"/>
  <c r="V129" i="18"/>
  <c r="W128" i="18"/>
  <c r="V128" i="18"/>
  <c r="W127" i="18"/>
  <c r="V127" i="18"/>
  <c r="W126" i="18"/>
  <c r="V126" i="18"/>
  <c r="W125" i="18"/>
  <c r="V125" i="18"/>
  <c r="W124" i="18"/>
  <c r="V124" i="18"/>
  <c r="W123" i="18"/>
  <c r="V123" i="18"/>
  <c r="W122" i="18"/>
  <c r="V122" i="18"/>
  <c r="W121" i="18"/>
  <c r="V121" i="18"/>
  <c r="W120" i="18"/>
  <c r="V120" i="18"/>
  <c r="W119" i="18"/>
  <c r="V119" i="18"/>
  <c r="W118" i="18"/>
  <c r="V118" i="18"/>
  <c r="W117" i="18"/>
  <c r="V117" i="18"/>
  <c r="W116" i="18"/>
  <c r="V116" i="18"/>
  <c r="W115" i="18"/>
  <c r="V115" i="18"/>
  <c r="W114" i="18"/>
  <c r="V114" i="18"/>
  <c r="W113" i="18"/>
  <c r="V113" i="18"/>
  <c r="W112" i="18"/>
  <c r="V112" i="18"/>
  <c r="W111" i="18"/>
  <c r="V111" i="18"/>
  <c r="W110" i="18"/>
  <c r="V110" i="18"/>
  <c r="W109" i="18"/>
  <c r="V109" i="18"/>
  <c r="W108" i="18"/>
  <c r="V108" i="18"/>
  <c r="W107" i="18"/>
  <c r="V107" i="18"/>
  <c r="W106" i="18"/>
  <c r="V106" i="18"/>
  <c r="W105" i="18"/>
  <c r="V105" i="18"/>
  <c r="W104" i="18"/>
  <c r="V104" i="18"/>
  <c r="W103" i="18"/>
  <c r="V103" i="18"/>
  <c r="W102" i="18"/>
  <c r="V102" i="18"/>
  <c r="W101" i="18"/>
  <c r="V101" i="18"/>
  <c r="W100" i="18"/>
  <c r="V100" i="18"/>
  <c r="W99" i="18"/>
  <c r="V99" i="18"/>
  <c r="W98" i="18"/>
  <c r="V98" i="18"/>
  <c r="W97" i="18"/>
  <c r="V97" i="18"/>
  <c r="W96" i="18"/>
  <c r="V96" i="18"/>
  <c r="W95" i="18"/>
  <c r="V95" i="18"/>
  <c r="W94" i="18"/>
  <c r="V94" i="18"/>
  <c r="W93" i="18"/>
  <c r="V93" i="18"/>
  <c r="W92" i="18"/>
  <c r="V92" i="18"/>
  <c r="W91" i="18"/>
  <c r="V91" i="18"/>
  <c r="W90" i="18"/>
  <c r="V90" i="18"/>
  <c r="W89" i="18"/>
  <c r="V89" i="18"/>
  <c r="W88" i="18"/>
  <c r="V88" i="18"/>
  <c r="W87" i="18"/>
  <c r="V87" i="18"/>
  <c r="W86" i="18"/>
  <c r="V86" i="18"/>
  <c r="W85" i="18"/>
  <c r="V85" i="18"/>
  <c r="W84" i="18"/>
  <c r="V84" i="18"/>
  <c r="W83" i="18"/>
  <c r="V83" i="18"/>
  <c r="W82" i="18"/>
  <c r="V82" i="18"/>
  <c r="W81" i="18"/>
  <c r="V81" i="18"/>
  <c r="W80" i="18"/>
  <c r="V80" i="18"/>
  <c r="W79" i="18"/>
  <c r="V79" i="18"/>
  <c r="W78" i="18"/>
  <c r="V78" i="18"/>
  <c r="W77" i="18"/>
  <c r="V77" i="18"/>
  <c r="W76" i="18"/>
  <c r="V76" i="18"/>
  <c r="W75" i="18"/>
  <c r="V75" i="18"/>
  <c r="W74" i="18"/>
  <c r="V74" i="18"/>
  <c r="W73" i="18"/>
  <c r="V73" i="18"/>
  <c r="W72" i="18"/>
  <c r="V72" i="18"/>
  <c r="W71" i="18"/>
  <c r="V71" i="18"/>
  <c r="W70" i="18"/>
  <c r="V70" i="18"/>
  <c r="W69" i="18"/>
  <c r="V69" i="18"/>
  <c r="W68" i="18"/>
  <c r="V68" i="18"/>
  <c r="W67" i="18"/>
  <c r="V67" i="18"/>
  <c r="W66" i="18"/>
  <c r="V66" i="18"/>
  <c r="W65" i="18"/>
  <c r="V65" i="18"/>
  <c r="W64" i="18"/>
  <c r="V64" i="18"/>
  <c r="W63" i="18"/>
  <c r="V63" i="18"/>
  <c r="W62" i="18"/>
  <c r="V62" i="18"/>
  <c r="W61" i="18"/>
  <c r="V61" i="18"/>
  <c r="W60" i="18"/>
  <c r="V60" i="18"/>
  <c r="W59" i="18"/>
  <c r="V59" i="18"/>
  <c r="W58" i="18"/>
  <c r="V58" i="18"/>
  <c r="W57" i="18"/>
  <c r="V57" i="18"/>
  <c r="W56" i="18"/>
  <c r="V56" i="18"/>
  <c r="W55" i="18"/>
  <c r="V55" i="18"/>
  <c r="W54" i="18"/>
  <c r="V54" i="18"/>
  <c r="W53" i="18"/>
  <c r="V53" i="18"/>
  <c r="W52" i="18"/>
  <c r="V52" i="18"/>
  <c r="W51" i="18"/>
  <c r="V51" i="18"/>
  <c r="W50" i="18"/>
  <c r="V50" i="18"/>
  <c r="W49" i="18"/>
  <c r="V49" i="18"/>
  <c r="W48" i="18"/>
  <c r="V48" i="18"/>
  <c r="W47" i="18"/>
  <c r="V47" i="18"/>
  <c r="W46" i="18"/>
  <c r="V46" i="18"/>
  <c r="W45" i="18"/>
  <c r="V45" i="18"/>
  <c r="W44" i="18"/>
  <c r="V44" i="18"/>
  <c r="W43" i="18"/>
  <c r="V43" i="18"/>
  <c r="W42" i="18"/>
  <c r="V42" i="18"/>
  <c r="W41" i="18"/>
  <c r="V41" i="18"/>
  <c r="W40" i="18"/>
  <c r="V40" i="18"/>
  <c r="W39" i="18"/>
  <c r="V39" i="18"/>
  <c r="W38" i="18"/>
  <c r="V38" i="18"/>
  <c r="W37" i="18"/>
  <c r="V37" i="18"/>
  <c r="W36" i="18"/>
  <c r="V36" i="18"/>
  <c r="W35" i="18"/>
  <c r="V35" i="18"/>
  <c r="W34" i="18"/>
  <c r="V34" i="18"/>
  <c r="W33" i="18"/>
  <c r="V33" i="18"/>
  <c r="W32" i="18"/>
  <c r="V32" i="18"/>
  <c r="W31" i="18"/>
  <c r="V31" i="18"/>
  <c r="W30" i="18"/>
  <c r="V30" i="18"/>
  <c r="W29" i="18"/>
  <c r="V29" i="18"/>
  <c r="W28" i="18"/>
  <c r="V28" i="18"/>
  <c r="W27" i="18"/>
  <c r="V27" i="18"/>
  <c r="W26" i="18"/>
  <c r="V26" i="18"/>
  <c r="W25" i="18"/>
  <c r="V25" i="18"/>
  <c r="W24" i="18"/>
  <c r="V24" i="18"/>
  <c r="W23" i="18"/>
  <c r="V23" i="18"/>
  <c r="W22" i="18"/>
  <c r="V22" i="18"/>
  <c r="W21" i="18"/>
  <c r="V21" i="18"/>
  <c r="W20" i="18"/>
  <c r="V20" i="18"/>
  <c r="W19" i="18"/>
  <c r="V19" i="18"/>
  <c r="W18" i="18"/>
  <c r="V18" i="18"/>
  <c r="W17" i="18"/>
  <c r="V17" i="18"/>
  <c r="W16" i="18"/>
  <c r="V16" i="18"/>
  <c r="W15" i="18"/>
  <c r="V15" i="18"/>
  <c r="W14" i="18"/>
  <c r="V14" i="18"/>
  <c r="W13" i="18"/>
  <c r="V13" i="18"/>
  <c r="W12" i="18"/>
  <c r="V12" i="18"/>
  <c r="W11" i="18"/>
  <c r="V11" i="18"/>
  <c r="W10" i="18"/>
  <c r="V10" i="18"/>
  <c r="W9" i="18"/>
  <c r="V9" i="18"/>
  <c r="W8" i="18"/>
  <c r="V8" i="18"/>
  <c r="W7" i="18"/>
  <c r="V7" i="18"/>
  <c r="AH221" i="19" l="1"/>
  <c r="I227" i="19"/>
  <c r="P227" i="19"/>
  <c r="X227" i="19"/>
  <c r="AG227" i="19"/>
  <c r="AI224" i="19"/>
  <c r="T227" i="19"/>
  <c r="Y227" i="19"/>
  <c r="U227" i="19"/>
  <c r="AB227" i="19"/>
  <c r="AC227" i="19"/>
  <c r="AF227" i="19"/>
  <c r="AH224" i="19"/>
  <c r="L227" i="19"/>
  <c r="AH7" i="19"/>
  <c r="H227" i="19"/>
  <c r="V446" i="18"/>
  <c r="V444" i="18"/>
  <c r="V442" i="18"/>
  <c r="V440" i="18"/>
  <c r="V438" i="18"/>
  <c r="V436" i="18"/>
  <c r="V434" i="18"/>
  <c r="V432" i="18"/>
  <c r="N449" i="18"/>
  <c r="T449" i="18"/>
  <c r="V447" i="18"/>
  <c r="V445" i="18"/>
  <c r="V443" i="18"/>
  <c r="V441" i="18"/>
  <c r="V439" i="18"/>
  <c r="V437" i="18"/>
  <c r="V435" i="18"/>
  <c r="V433" i="18"/>
  <c r="V431" i="18"/>
  <c r="V430" i="18"/>
  <c r="V429" i="18"/>
  <c r="L449" i="18"/>
  <c r="P449" i="18"/>
  <c r="R449" i="18"/>
  <c r="V427" i="18"/>
  <c r="W449" i="18" l="1"/>
  <c r="AI227" i="19"/>
  <c r="AH227" i="19"/>
  <c r="V449" i="18"/>
  <c r="V181" i="11" l="1"/>
  <c r="N179" i="13"/>
  <c r="P179" i="13"/>
  <c r="J179" i="13"/>
  <c r="F179" i="13"/>
  <c r="L179" i="13"/>
  <c r="H179" i="13"/>
  <c r="Q179" i="13"/>
  <c r="O179" i="13"/>
  <c r="M179" i="13"/>
  <c r="K179" i="13"/>
  <c r="I179" i="13"/>
  <c r="G179" i="13"/>
  <c r="E179" i="13"/>
  <c r="T167" i="13"/>
  <c r="T165" i="13"/>
  <c r="T163" i="13"/>
  <c r="T161" i="13"/>
  <c r="T159" i="13"/>
  <c r="T157" i="13"/>
  <c r="T155" i="13"/>
  <c r="T153" i="13"/>
  <c r="T151" i="13"/>
  <c r="T149" i="13"/>
  <c r="T148" i="13"/>
  <c r="T147" i="13"/>
  <c r="T145" i="13"/>
  <c r="T144" i="13"/>
  <c r="T143" i="13"/>
  <c r="T141" i="13"/>
  <c r="T140" i="13"/>
  <c r="T139" i="13"/>
  <c r="T137" i="13"/>
  <c r="T136" i="13"/>
  <c r="T135" i="13"/>
  <c r="T134" i="13"/>
  <c r="T133" i="13"/>
  <c r="T132" i="13"/>
  <c r="T131" i="13"/>
  <c r="T129" i="13"/>
  <c r="T128" i="13"/>
  <c r="T127" i="13"/>
  <c r="T123" i="13"/>
  <c r="T121" i="13"/>
  <c r="T120" i="13"/>
  <c r="T119" i="13"/>
  <c r="T116" i="13"/>
  <c r="T112" i="13"/>
  <c r="T111" i="13"/>
  <c r="T108" i="13"/>
  <c r="T105" i="13"/>
  <c r="T104" i="13"/>
  <c r="T103" i="13"/>
  <c r="T101" i="13"/>
  <c r="T100" i="13"/>
  <c r="T99" i="13"/>
  <c r="T96" i="13"/>
  <c r="T95" i="13"/>
  <c r="T94" i="13"/>
  <c r="T93" i="13"/>
  <c r="T91" i="13"/>
  <c r="T89" i="13"/>
  <c r="T88" i="13"/>
  <c r="T87" i="13"/>
  <c r="T85" i="13"/>
  <c r="T84" i="13"/>
  <c r="T83" i="13"/>
  <c r="T81" i="13"/>
  <c r="T80" i="13"/>
  <c r="T79" i="13"/>
  <c r="T78" i="13"/>
  <c r="T77" i="13"/>
  <c r="T76" i="13"/>
  <c r="T75" i="13"/>
  <c r="T73" i="13"/>
  <c r="T72" i="13"/>
  <c r="T71" i="13"/>
  <c r="T69" i="13"/>
  <c r="T68" i="13"/>
  <c r="T67" i="13"/>
  <c r="T65" i="13"/>
  <c r="T64" i="13"/>
  <c r="T63" i="13"/>
  <c r="T61" i="13"/>
  <c r="T60" i="13"/>
  <c r="T59" i="13"/>
  <c r="T57" i="13"/>
  <c r="T56" i="13"/>
  <c r="T55" i="13"/>
  <c r="T53" i="13"/>
  <c r="T52" i="13"/>
  <c r="T51" i="13"/>
  <c r="T50" i="13"/>
  <c r="T49" i="13"/>
  <c r="T48" i="13"/>
  <c r="T47" i="13"/>
  <c r="T46" i="13"/>
  <c r="T45" i="13"/>
  <c r="T44" i="13"/>
  <c r="T43" i="13"/>
  <c r="T41" i="13"/>
  <c r="T40" i="13"/>
  <c r="T39" i="13"/>
  <c r="T37" i="13"/>
  <c r="T36" i="13"/>
  <c r="T35" i="13"/>
  <c r="T33" i="13"/>
  <c r="T32" i="13"/>
  <c r="T31" i="13"/>
  <c r="T29" i="13"/>
  <c r="T28" i="13"/>
  <c r="T27" i="13"/>
  <c r="T25" i="13"/>
  <c r="T24" i="13"/>
  <c r="T23" i="13"/>
  <c r="T21" i="13"/>
  <c r="T20" i="13"/>
  <c r="T19" i="13"/>
  <c r="T18" i="13"/>
  <c r="T17" i="13"/>
  <c r="T16" i="13"/>
  <c r="T15" i="13"/>
  <c r="T13" i="13"/>
  <c r="T12" i="13"/>
  <c r="T11" i="13"/>
  <c r="R179" i="13"/>
  <c r="U182" i="11"/>
  <c r="T182" i="11"/>
  <c r="S182" i="11"/>
  <c r="R182" i="11"/>
  <c r="Q182" i="11"/>
  <c r="O182" i="11"/>
  <c r="N182" i="11"/>
  <c r="M182" i="11"/>
  <c r="K182" i="11"/>
  <c r="J182" i="11"/>
  <c r="I182" i="11"/>
  <c r="E182" i="11"/>
  <c r="D182" i="11"/>
  <c r="S179" i="13" l="1"/>
  <c r="T177" i="13"/>
  <c r="T169" i="13"/>
  <c r="T168" i="13"/>
  <c r="T38" i="13"/>
  <c r="T42" i="13"/>
  <c r="T70" i="13"/>
  <c r="T74" i="13"/>
  <c r="T90" i="13"/>
  <c r="T106" i="13"/>
  <c r="T130" i="13"/>
  <c r="T162" i="13"/>
  <c r="T166" i="13"/>
  <c r="T14" i="13"/>
  <c r="T22" i="13"/>
  <c r="T26" i="13"/>
  <c r="T54" i="13"/>
  <c r="T58" i="13"/>
  <c r="T82" i="13"/>
  <c r="T122" i="13"/>
  <c r="T138" i="13"/>
  <c r="T142" i="13"/>
  <c r="T30" i="13"/>
  <c r="T34" i="13"/>
  <c r="T62" i="13"/>
  <c r="T66" i="13"/>
  <c r="T86" i="13"/>
  <c r="T102" i="13"/>
  <c r="T126" i="13"/>
  <c r="T146" i="13"/>
  <c r="T150" i="13"/>
  <c r="T154" i="13"/>
  <c r="T158" i="13"/>
  <c r="T164" i="13"/>
  <c r="T160" i="13"/>
  <c r="T156" i="13"/>
  <c r="T152" i="13"/>
  <c r="D179" i="13"/>
  <c r="T10" i="13"/>
  <c r="T107" i="13"/>
  <c r="T179" i="13" l="1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0" i="6"/>
  <c r="F179" i="6"/>
  <c r="G179" i="6"/>
  <c r="H179" i="6"/>
  <c r="I179" i="6"/>
  <c r="J179" i="6"/>
  <c r="K179" i="6"/>
  <c r="L179" i="6"/>
  <c r="M179" i="6"/>
  <c r="N179" i="6"/>
  <c r="O179" i="6"/>
  <c r="P179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0" i="6"/>
  <c r="U179" i="6" l="1"/>
  <c r="E179" i="6" l="1"/>
  <c r="E182" i="6" l="1"/>
  <c r="U181" i="6" s="1"/>
  <c r="D179" i="6"/>
  <c r="V167" i="11" l="1"/>
  <c r="V165" i="11"/>
  <c r="V161" i="11"/>
  <c r="V159" i="11"/>
  <c r="V157" i="11"/>
  <c r="V155" i="11"/>
  <c r="V147" i="11"/>
  <c r="V143" i="11"/>
  <c r="V139" i="11"/>
  <c r="V137" i="11"/>
  <c r="V135" i="11"/>
  <c r="P182" i="11"/>
  <c r="H182" i="11"/>
  <c r="V180" i="11"/>
  <c r="V179" i="11"/>
  <c r="V175" i="11"/>
  <c r="V171" i="11"/>
  <c r="V172" i="11"/>
  <c r="V166" i="11"/>
  <c r="V160" i="11"/>
  <c r="V158" i="11"/>
  <c r="V154" i="11"/>
  <c r="V152" i="11"/>
  <c r="V148" i="11"/>
  <c r="V146" i="11"/>
  <c r="V144" i="11"/>
  <c r="V142" i="11"/>
  <c r="V112" i="11"/>
  <c r="V108" i="11"/>
  <c r="V106" i="11"/>
  <c r="V104" i="11"/>
  <c r="V102" i="11"/>
  <c r="V98" i="11"/>
  <c r="V96" i="11"/>
  <c r="V94" i="11"/>
  <c r="V92" i="11"/>
  <c r="V90" i="11"/>
  <c r="V88" i="11"/>
  <c r="V86" i="11"/>
  <c r="V84" i="11"/>
  <c r="V82" i="11"/>
  <c r="V80" i="11"/>
  <c r="V78" i="11"/>
  <c r="V76" i="11"/>
  <c r="V74" i="11"/>
  <c r="V72" i="11"/>
  <c r="V70" i="11"/>
  <c r="V68" i="11"/>
  <c r="V66" i="11"/>
  <c r="V64" i="11"/>
  <c r="V62" i="11"/>
  <c r="V60" i="11"/>
  <c r="V58" i="11"/>
  <c r="V56" i="11"/>
  <c r="V54" i="11"/>
  <c r="V52" i="11"/>
  <c r="V50" i="11"/>
  <c r="V48" i="11"/>
  <c r="V46" i="11"/>
  <c r="V44" i="11"/>
  <c r="V42" i="11"/>
  <c r="V40" i="11"/>
  <c r="V38" i="11"/>
  <c r="V36" i="11"/>
  <c r="V34" i="11"/>
  <c r="V32" i="11"/>
  <c r="V30" i="11"/>
  <c r="V28" i="11"/>
  <c r="V26" i="11"/>
  <c r="V24" i="11"/>
  <c r="V22" i="11"/>
  <c r="V20" i="11"/>
  <c r="V18" i="11"/>
  <c r="V16" i="11"/>
  <c r="V14" i="11"/>
  <c r="V177" i="11"/>
  <c r="V173" i="11"/>
  <c r="G182" i="11"/>
  <c r="V176" i="11"/>
  <c r="V174" i="11"/>
  <c r="V170" i="11"/>
  <c r="V168" i="11"/>
  <c r="V164" i="11"/>
  <c r="V162" i="11"/>
  <c r="V156" i="11"/>
  <c r="V150" i="11"/>
  <c r="V140" i="11"/>
  <c r="V138" i="11"/>
  <c r="V136" i="11"/>
  <c r="V134" i="11"/>
  <c r="V132" i="11"/>
  <c r="V130" i="11"/>
  <c r="V128" i="11"/>
  <c r="V110" i="11"/>
  <c r="V100" i="11"/>
  <c r="V178" i="11"/>
  <c r="V169" i="11"/>
  <c r="V163" i="11"/>
  <c r="V153" i="11"/>
  <c r="V151" i="11"/>
  <c r="V149" i="11"/>
  <c r="V145" i="11"/>
  <c r="V141" i="11"/>
  <c r="V133" i="11"/>
  <c r="V131" i="11"/>
  <c r="V129" i="11"/>
  <c r="V127" i="11"/>
  <c r="V125" i="11"/>
  <c r="V123" i="11"/>
  <c r="V121" i="11"/>
  <c r="V119" i="11"/>
  <c r="V117" i="11"/>
  <c r="V115" i="11"/>
  <c r="V15" i="11"/>
  <c r="V23" i="11" l="1"/>
  <c r="V35" i="11"/>
  <c r="V43" i="11"/>
  <c r="V51" i="11"/>
  <c r="V59" i="11"/>
  <c r="V67" i="11"/>
  <c r="V75" i="11"/>
  <c r="V79" i="11"/>
  <c r="V87" i="11"/>
  <c r="V95" i="11"/>
  <c r="V103" i="11"/>
  <c r="V107" i="11"/>
  <c r="V111" i="11"/>
  <c r="V118" i="11"/>
  <c r="V126" i="11"/>
  <c r="V19" i="11"/>
  <c r="V27" i="11"/>
  <c r="V31" i="11"/>
  <c r="V39" i="11"/>
  <c r="V47" i="11"/>
  <c r="V55" i="11"/>
  <c r="V63" i="11"/>
  <c r="V71" i="11"/>
  <c r="V83" i="11"/>
  <c r="V91" i="11"/>
  <c r="V99" i="11"/>
  <c r="V120" i="11"/>
  <c r="V114" i="11"/>
  <c r="V21" i="11"/>
  <c r="V29" i="11"/>
  <c r="V37" i="11"/>
  <c r="V45" i="11"/>
  <c r="V53" i="11"/>
  <c r="V61" i="11"/>
  <c r="V69" i="11"/>
  <c r="V77" i="11"/>
  <c r="V85" i="11"/>
  <c r="V89" i="11"/>
  <c r="V97" i="11"/>
  <c r="V101" i="11"/>
  <c r="V105" i="11"/>
  <c r="V109" i="11"/>
  <c r="V113" i="11"/>
  <c r="V122" i="11"/>
  <c r="L182" i="11"/>
  <c r="V17" i="11"/>
  <c r="V25" i="11"/>
  <c r="V33" i="11"/>
  <c r="V41" i="11"/>
  <c r="V49" i="11"/>
  <c r="V57" i="11"/>
  <c r="V65" i="11"/>
  <c r="V73" i="11"/>
  <c r="V81" i="11"/>
  <c r="V93" i="11"/>
  <c r="V116" i="11"/>
  <c r="V124" i="11"/>
  <c r="F182" i="11" l="1"/>
  <c r="V13" i="11"/>
  <c r="V182" i="11" s="1"/>
  <c r="O13" i="43" l="1"/>
  <c r="N13" i="43"/>
  <c r="N12" i="43" l="1"/>
  <c r="O12" i="43"/>
  <c r="K12" i="43" l="1"/>
  <c r="K13" i="43" l="1"/>
  <c r="R13" i="43"/>
  <c r="M12" i="43" l="1"/>
  <c r="M13" i="43"/>
  <c r="Q13" i="43" l="1"/>
  <c r="Q12" i="43"/>
  <c r="L13" i="43" l="1"/>
  <c r="L12" i="43" l="1"/>
  <c r="D13" i="43" l="1"/>
</calcChain>
</file>

<file path=xl/comments1.xml><?xml version="1.0" encoding="utf-8"?>
<comments xmlns="http://schemas.openxmlformats.org/spreadsheetml/2006/main">
  <authors>
    <author>Фепа Оксана Ивановна</author>
  </authors>
  <commentList>
    <comment ref="F122" authorId="0" shapeId="0">
      <text>
        <r>
          <rPr>
            <b/>
            <sz val="9"/>
            <color indexed="81"/>
            <rFont val="Tahoma"/>
            <family val="2"/>
            <charset val="204"/>
          </rPr>
          <t>Фепа Оксана Ивано
ПЭТ КТ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  <charset val="204"/>
          </rPr>
          <t>Фепа Оксана Ивановна:</t>
        </r>
        <r>
          <rPr>
            <sz val="9"/>
            <color indexed="81"/>
            <rFont val="Tahoma"/>
            <family val="2"/>
            <charset val="204"/>
          </rPr>
          <t xml:space="preserve">
ПЭТ КТ</t>
        </r>
      </text>
    </comment>
  </commentList>
</comments>
</file>

<file path=xl/sharedStrings.xml><?xml version="1.0" encoding="utf-8"?>
<sst xmlns="http://schemas.openxmlformats.org/spreadsheetml/2006/main" count="3194" uniqueCount="1849">
  <si>
    <t>№ п/п</t>
  </si>
  <si>
    <t>Код МО</t>
  </si>
  <si>
    <t>Наименование МО</t>
  </si>
  <si>
    <t>ГБУЗ НСО «ГНОКБ»</t>
  </si>
  <si>
    <t>ГБУЗ НСО «НОКОД»</t>
  </si>
  <si>
    <t>ГБУЗ НСО «ГНОКГВВ»</t>
  </si>
  <si>
    <t>ГБУЗ НСО «НОККВД»</t>
  </si>
  <si>
    <t>ГБУЗ НСО НОККД</t>
  </si>
  <si>
    <t>ГБУЗ НСО «ССМП»</t>
  </si>
  <si>
    <t>ГБУЗ НСО «ГКБ №1»</t>
  </si>
  <si>
    <t>ГБУЗ НСО «ГКБ № 2»</t>
  </si>
  <si>
    <t>ГБУЗ НСО «ГКБ № 12»</t>
  </si>
  <si>
    <t>ГБУЗ НСО «ДГКБ № 6»</t>
  </si>
  <si>
    <t>ГБУЗ НСО «Гинекологическая больница № 2»</t>
  </si>
  <si>
    <t>ГБУЗ НСО «ДГКБ № 3»</t>
  </si>
  <si>
    <t>ГБУЗ НСО «ГБ № 4»</t>
  </si>
  <si>
    <t>ГБУЗ НСО «ДГКБ № 1»</t>
  </si>
  <si>
    <t>ГБУЗ НСО «ГКП № 13»</t>
  </si>
  <si>
    <t>ГБУЗ НСО «ДГКБ № 4 имени В.С. Гераськова»</t>
  </si>
  <si>
    <t>ГБУЗ НСО «ГИКБ № 1»</t>
  </si>
  <si>
    <t>ГБУЗ НСО «ГКБ № 11»</t>
  </si>
  <si>
    <t>ГБУЗ НСО «ГКБ №34»</t>
  </si>
  <si>
    <t>ГБУЗ НСО «ГКБСМП № 2»</t>
  </si>
  <si>
    <t>ГБУЗ НСО «ГКБ № 19»</t>
  </si>
  <si>
    <t>ГБУЗ НСО «ГБ № 3»</t>
  </si>
  <si>
    <t>ГБУЗ НСО «ГДКБСМП»</t>
  </si>
  <si>
    <t>ГБУЗ НСО «ГКБ № 25»</t>
  </si>
  <si>
    <t>ФГБУЗ СОМЦ ФМБА России</t>
  </si>
  <si>
    <t>ЧУЗ «КБ «РЖД-Медицина»  г. Новосибирск"</t>
  </si>
  <si>
    <t>ФГБУ «НМИЦ им. ак. Е.Н. Мешалкина» Минздрава России</t>
  </si>
  <si>
    <t>ГБУЗ НСО "ЦКБ"</t>
  </si>
  <si>
    <t>ГБУЗ НСО «ГКП № 14»</t>
  </si>
  <si>
    <t>ФГБУ «ННИИТО им. Я.Л. Цивьяна» Минздрава России</t>
  </si>
  <si>
    <t>ГБУЗ НСО «НОГ №2 ВВ»</t>
  </si>
  <si>
    <t>ГБУЗ НСО «НГКПЦ»</t>
  </si>
  <si>
    <t>ГБУЗ НСО «КРД №6»</t>
  </si>
  <si>
    <t>ГБУЗ НСО «РД № 7»</t>
  </si>
  <si>
    <t>ФИЦ ФТМ</t>
  </si>
  <si>
    <t>ЗАО «Стоматологическая поликлиника № 9»</t>
  </si>
  <si>
    <t>ГБУЗ НСО «ГП № 17»</t>
  </si>
  <si>
    <t>ГАУЗ НСО «СП № 5»</t>
  </si>
  <si>
    <t>ЗАО «ГСП №6»</t>
  </si>
  <si>
    <t>ГБУЗ НСО «КСП №2»</t>
  </si>
  <si>
    <t>ГБУЗ НСО «ККДП № 27»</t>
  </si>
  <si>
    <t>ГБУЗ НСО «КСП №3»</t>
  </si>
  <si>
    <t>ГБУЗ НСО «ГКП № 21»</t>
  </si>
  <si>
    <t>ГБУЗ НСО «ГКП № 16»</t>
  </si>
  <si>
    <t>ГАУЗ НСО «КСП № 1»</t>
  </si>
  <si>
    <t>ГБУЗ НСО «ГП № 24»</t>
  </si>
  <si>
    <t>ГБУЗ НСО «ГП № 18»</t>
  </si>
  <si>
    <t>ГБУЗ НСО «ГКП № 7»</t>
  </si>
  <si>
    <t>ЗАО «Стоматологическая поликлиника № 4»</t>
  </si>
  <si>
    <t>ГАУЗ НСО «СП № 8»</t>
  </si>
  <si>
    <t>ГАУЗ НСО «ГКП № 1»</t>
  </si>
  <si>
    <t>ГБУЗ НСО «ГКП № 2»</t>
  </si>
  <si>
    <t>ГБУЗ НСО «КДП № 2»</t>
  </si>
  <si>
    <t>ГБУЗ НСО «ГКП № 22»</t>
  </si>
  <si>
    <t>ГБУЗ НСО «ГКП № 20»</t>
  </si>
  <si>
    <t>ГБУЗ НСО «ДГКСП»</t>
  </si>
  <si>
    <t>АНО «Клиника НИИТО»</t>
  </si>
  <si>
    <t>ЗАО "Клиника Санитас"</t>
  </si>
  <si>
    <t>ООО "Клиника Санитас+"</t>
  </si>
  <si>
    <t>ООО «ИНВИТРО-Сибирь»</t>
  </si>
  <si>
    <t>ООО «Нефролайн-Новосибирск»</t>
  </si>
  <si>
    <t>АО Медицинский центр «АВИЦЕННА»</t>
  </si>
  <si>
    <t>ИХБФМ СО РАН</t>
  </si>
  <si>
    <t>НИИФКИ</t>
  </si>
  <si>
    <t>ООО «Санталь»</t>
  </si>
  <si>
    <t>ООО «Клиника профессора Пасман»</t>
  </si>
  <si>
    <t>ООО «Новосибирский центр репродуктивной медицины»</t>
  </si>
  <si>
    <t>ООО "Ситилаб-Сибирь"</t>
  </si>
  <si>
    <t>ООО «Инмед»</t>
  </si>
  <si>
    <t>ООО «Б.Браун Авитум Руссланд Клиникс»</t>
  </si>
  <si>
    <t>ФГКУ «425 ВГ» Минобороны России</t>
  </si>
  <si>
    <t>ГБУЗ НСО «КЦОЗСиР»</t>
  </si>
  <si>
    <t>ООО «ЦПМ»</t>
  </si>
  <si>
    <t>ООО "ЦСМ"</t>
  </si>
  <si>
    <t>ГБУЗ НСО "НКЦК"</t>
  </si>
  <si>
    <t>ГБУЗ НСО "РСДР"</t>
  </si>
  <si>
    <t>ООО "Медикофармсервис"</t>
  </si>
  <si>
    <t>ИЦиГ СО РАН</t>
  </si>
  <si>
    <t>ГБУЗ НСО ГНОВФД</t>
  </si>
  <si>
    <t>ООО ОЦ "Омикрон"</t>
  </si>
  <si>
    <t>ООО "ФРЕЗЕНИУС НЕФРОКЕА"</t>
  </si>
  <si>
    <t>ООО "Нефролайн-Сибирь"</t>
  </si>
  <si>
    <t>ООО РЦ "ШАГАЕМ ВМЕСТЕ"</t>
  </si>
  <si>
    <t>ООО "М-ЛАЙН"</t>
  </si>
  <si>
    <t>ООО "Лаборатория Гемотест"</t>
  </si>
  <si>
    <t>ООО "ДЦ НЕФРОС-ВОРОНЕЖ"</t>
  </si>
  <si>
    <t>ООО «ЛДЦ МИБС»</t>
  </si>
  <si>
    <t>ООО «ДУЭТ КЛИНИК»</t>
  </si>
  <si>
    <t>ООО «ЛИНИИ ЖИЗНИ»</t>
  </si>
  <si>
    <t>ООО «НПФ «ХЕЛИКС»</t>
  </si>
  <si>
    <t>ООО «Сибирский центр ядерной медицины»</t>
  </si>
  <si>
    <t xml:space="preserve"> ООО «Санталь 54»</t>
  </si>
  <si>
    <t>ООО «МБС-Диагностика»</t>
  </si>
  <si>
    <t>ГБУЗ НСО «Баганская ЦРБ»</t>
  </si>
  <si>
    <t>ГБУЗ НСО «Барабинская ЦРБ»</t>
  </si>
  <si>
    <t>ГБУЗ НСО «Болотнинская ЦРБ»</t>
  </si>
  <si>
    <t>ГБУЗ НСО «Венгеровская ЦРБ»</t>
  </si>
  <si>
    <t>ГБУЗ НСО «Доволенская ЦРБ»</t>
  </si>
  <si>
    <t>ГБУЗ НСО «Здвинская ЦРБ»</t>
  </si>
  <si>
    <t>ГБУЗ НСО «ИЦГБ»</t>
  </si>
  <si>
    <t>ГБУЗ НСО «Карасукская ЦРБ»</t>
  </si>
  <si>
    <t>ГБУЗ НСО «Каргатская центральная районная больница»</t>
  </si>
  <si>
    <t>ГБУЗ НСО «Колыванская ЦРБ»</t>
  </si>
  <si>
    <t>ГБУЗ НСО «Коченевская ЦРБ»</t>
  </si>
  <si>
    <t>ГБУЗ НСО «Кочковская ЦРБ»</t>
  </si>
  <si>
    <t>ГБУЗ НСО «Краснозерская ЦРБ»</t>
  </si>
  <si>
    <t>ГБУЗ НСО «Куйбышевская ЦРБ»</t>
  </si>
  <si>
    <t>ГБУЗ НСО «Купинская ЦРБ»</t>
  </si>
  <si>
    <t>ГБУЗ НСО Кыштовская ЦРБ</t>
  </si>
  <si>
    <t>ГБУЗ НСО «Маслянинская ЦРБ»</t>
  </si>
  <si>
    <t>ГБУЗ НСО «Мошковская ЦРБ»</t>
  </si>
  <si>
    <t>ГБУЗ НСО «НКЦРБ»</t>
  </si>
  <si>
    <t>ГБУЗ НСО «Ордынская ЦРБ»</t>
  </si>
  <si>
    <t>ГБУЗ НСО «Северная ЦРБ»</t>
  </si>
  <si>
    <t>ГБУЗ НСО «Сузунская ЦРБ»</t>
  </si>
  <si>
    <t>ГБУЗ НСО «Татарская ЦРБ им. 70-лет. НСО»</t>
  </si>
  <si>
    <t>ГБУЗ НСО «Тогучинская ЦРБ»</t>
  </si>
  <si>
    <t>ГБУЗ НСО «Убинская ЦРБ»</t>
  </si>
  <si>
    <t>ГБУЗ НСО «Усть-Таркская ЦРБ»</t>
  </si>
  <si>
    <t>ГБУЗ НСО «Чановская ЦРБ»</t>
  </si>
  <si>
    <t>ГБУЗ НСО «Черепановская ЦРБ»</t>
  </si>
  <si>
    <t>ГБУЗ НСО «Чистоозерная ЦРБ»</t>
  </si>
  <si>
    <t>ГБУЗ НСО «Чулымская ЦРБ»</t>
  </si>
  <si>
    <t>ГБУЗ НСО «БЦГБ»</t>
  </si>
  <si>
    <t>ГБУЗ НСО «ОЦГБ»</t>
  </si>
  <si>
    <t>ГБУЗ НСО «НОСП»</t>
  </si>
  <si>
    <t>ГБУЗ НСО «Линевская РБ»</t>
  </si>
  <si>
    <t>ГБУЗ НСО «НКРБ № 1»</t>
  </si>
  <si>
    <t>ОА «Санаторий «Краснозерский»</t>
  </si>
  <si>
    <t>ОАО «Санаторий «Доволенский»</t>
  </si>
  <si>
    <t>ООО "САНАТОРИЙ ПАРУС-РЕЗОРТ"</t>
  </si>
  <si>
    <t>ООО "Клиника Санитас в Медпарке"</t>
  </si>
  <si>
    <t>ЧУЗ «РЖД-Медицина» г. Карасук"</t>
  </si>
  <si>
    <t>ЧУЗ «РЖД-Медицина» г. Барабинск»</t>
  </si>
  <si>
    <t>ООО "МДЦ-М"</t>
  </si>
  <si>
    <t>ООО "ИТМ"</t>
  </si>
  <si>
    <t>ООО "ВИТАЛАБ"</t>
  </si>
  <si>
    <t>ООО "КЛИНИКА ЭКСПЕРТ НОВОСИБИРСК"</t>
  </si>
  <si>
    <t>ООО МСЧ "КЛИНИЦИСТ-КЛИНИКА ПРЕТОР"</t>
  </si>
  <si>
    <t>ООО "НАУЧНО-МЕТОДИЧЕСКИЙ ЦЕНТР КЛИНИЧЕСКОЙ ЛАБОРАТОРНОЙ ДИАГНОСТИКИ СИТИЛАБ"</t>
  </si>
  <si>
    <t>ООО "СТАТУС"</t>
  </si>
  <si>
    <t>АО "САНАТОРИЙ СОСНОВЫЙ БОР"</t>
  </si>
  <si>
    <t>ООО "ЭВЕРЕСТ"</t>
  </si>
  <si>
    <t>ООО "РЦ "Морской"</t>
  </si>
  <si>
    <t>АНО "Р Ц В М Т"</t>
  </si>
  <si>
    <t>ООО "ПРОФМЕДИКА"</t>
  </si>
  <si>
    <t>ООО "МРТ АЛЬЯНС НОВОСИБИРСК"</t>
  </si>
  <si>
    <t>ООО "ЮНИМ-СИБИРЬ"</t>
  </si>
  <si>
    <t>МП"НАС"</t>
  </si>
  <si>
    <t>ООО "МЕДПРАКТИКА"</t>
  </si>
  <si>
    <t>ООО "СВ ПРОФИ ПЛЮС"</t>
  </si>
  <si>
    <t>ООО "МЕДПАРК НТ"</t>
  </si>
  <si>
    <t>ЗАО "СНИИМЭТ "ЦЕНТР-СИРЕНА"</t>
  </si>
  <si>
    <t>ООО СМК "СМИТРА"</t>
  </si>
  <si>
    <t>ООО "МД-НСК"</t>
  </si>
  <si>
    <t>ООО "ТОМАСС"</t>
  </si>
  <si>
    <t>ФГБУ "ННИИТ" Минздрава России</t>
  </si>
  <si>
    <t>ООО "ЦЕНТР МРТ ВЕРУМ"</t>
  </si>
  <si>
    <t>ООО "РЦ "ОРТОС"</t>
  </si>
  <si>
    <t>ООО "БЛАГОДАТЬ"</t>
  </si>
  <si>
    <t>ООО "ДВА-А"</t>
  </si>
  <si>
    <t>ООО "РЦ САНАТОРИЙ "ЛЕСНОЙ"</t>
  </si>
  <si>
    <t>ГБУЗ НСО «НОКГВВ № 3»</t>
  </si>
  <si>
    <t>ФКУЗ "МСЧ МВД России по Новосибирской области"</t>
  </si>
  <si>
    <t>ГБУЗ НСО «ГКП № 29»</t>
  </si>
  <si>
    <t>ООО "Центр лабораторной диагностики"</t>
  </si>
  <si>
    <t>ООО "МЦ "Медлайн-Новосибирск"</t>
  </si>
  <si>
    <t>Нефросовет</t>
  </si>
  <si>
    <t>АО «УК «Биотехнопарк»</t>
  </si>
  <si>
    <t xml:space="preserve">Объемы медицинской помощи </t>
  </si>
  <si>
    <t>Скорая помощь</t>
  </si>
  <si>
    <t>в амбулаторных условиях</t>
  </si>
  <si>
    <t>в  условиях  дневных стационаров</t>
  </si>
  <si>
    <t>в условиях круглосуточного стационара</t>
  </si>
  <si>
    <t>медицинская реабилитация</t>
  </si>
  <si>
    <t>Всего</t>
  </si>
  <si>
    <t>в том числе</t>
  </si>
  <si>
    <t>Первичная медико-санитарная помощь</t>
  </si>
  <si>
    <t>Объем                                                                                 по диагностике</t>
  </si>
  <si>
    <t>в т.ч.</t>
  </si>
  <si>
    <t>вызов с проведением тромболитической терапии</t>
  </si>
  <si>
    <t>в связи с заболеваниями</t>
  </si>
  <si>
    <t>в неотложной форме</t>
  </si>
  <si>
    <t>диспансерное       наблюдение</t>
  </si>
  <si>
    <t>проведение отдельных диагностических (лабораторных) исследований</t>
  </si>
  <si>
    <t>вызов</t>
  </si>
  <si>
    <t xml:space="preserve">вызов </t>
  </si>
  <si>
    <t>исследования</t>
  </si>
  <si>
    <t>ВСЕГО</t>
  </si>
  <si>
    <t>Акушерство и гинекология</t>
  </si>
  <si>
    <t>Гастроэнтерология</t>
  </si>
  <si>
    <t>Дерматовенерология</t>
  </si>
  <si>
    <t>Нейрохирургия</t>
  </si>
  <si>
    <t>Неонатология</t>
  </si>
  <si>
    <t>Онкология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</si>
  <si>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</si>
  <si>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</si>
  <si>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</si>
  <si>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</si>
  <si>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</si>
  <si>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</si>
  <si>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</si>
  <si>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</si>
  <si>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</si>
  <si>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</si>
  <si>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ДЛИ</t>
  </si>
  <si>
    <t>подчиненность</t>
  </si>
  <si>
    <t>Отдельные диагностические услуги</t>
  </si>
  <si>
    <t>компьютерная томография</t>
  </si>
  <si>
    <t>магнитно-резонансная томография</t>
  </si>
  <si>
    <t>ультразвуковые исследования сердечно-сосудистой системы</t>
  </si>
  <si>
    <t>эндоскопические диагностические исследования</t>
  </si>
  <si>
    <t>молекулярно-генетические исследования с целью выявления онкологических заболеваний</t>
  </si>
  <si>
    <t xml:space="preserve">патолого-анатомические исследования биопсийного (операционного) материала с целью диагностики онкологических заболеваний и подбора противопухолевой лекарственной терапии  </t>
  </si>
  <si>
    <t>тестирование на выявление новой коронавирусной инфекции (COVID-19)</t>
  </si>
  <si>
    <t>пренатальный скрининг I триместра  (табл 1 прил 2 ТС)</t>
  </si>
  <si>
    <t>тестирование на наличие респираторных инфекций, включая вирус гриппа (любым из методов)</t>
  </si>
  <si>
    <t>радиоизотопные исследования (табл 1 прил 2 ТС)</t>
  </si>
  <si>
    <t>Денситометрия/ остеоденсиметрия</t>
  </si>
  <si>
    <t>Распределение объемов отдельных диагностических услуг на 2023 год в рамках базовой программы обязательного медицинского страхования</t>
  </si>
  <si>
    <t>с профилактической и иными целями</t>
  </si>
  <si>
    <t>Распределение объемов скорой медицинской помощи, медицинской помощи, оказанной в амбулаторных условиях, в условиях стационара и дневного стационара на 2023 год в рамках базовой программы обязательного медицинского страхования</t>
  </si>
  <si>
    <t>проведение ПЭТ/КТ</t>
  </si>
  <si>
    <t>Всего первичная и специализированная  помощь</t>
  </si>
  <si>
    <t>ВМП</t>
  </si>
  <si>
    <t>случай</t>
  </si>
  <si>
    <t>по профилю                          "акушерство-гинекология (ЭКО)"</t>
  </si>
  <si>
    <t>Всего специализированная медицинская помощь</t>
  </si>
  <si>
    <r>
      <t>по профилю                                "онкология (</t>
    </r>
    <r>
      <rPr>
        <b/>
        <sz val="10"/>
        <rFont val="Times New Roman"/>
        <family val="1"/>
        <charset val="204"/>
      </rPr>
      <t>СМП+ВМП</t>
    </r>
    <r>
      <rPr>
        <sz val="10"/>
        <rFont val="Times New Roman"/>
        <family val="1"/>
        <charset val="204"/>
      </rPr>
      <t>)</t>
    </r>
  </si>
  <si>
    <r>
      <t>по профилю                                "онкология" (</t>
    </r>
    <r>
      <rPr>
        <b/>
        <sz val="10"/>
        <rFont val="Times New Roman"/>
        <family val="1"/>
        <charset val="204"/>
      </rPr>
      <t>СМП+ВМП</t>
    </r>
    <r>
      <rPr>
        <sz val="10"/>
        <rFont val="Times New Roman"/>
        <family val="1"/>
        <charset val="204"/>
      </rPr>
      <t xml:space="preserve">) </t>
    </r>
  </si>
  <si>
    <t>Распределение объемов финансирования скорой медицинской помощи, медицинской помощи, оказанной в амбулаторных условиях, в условиях стационара и дневного стационара на 2023 год в рамках базовой программы обязательного медицинского страхования</t>
  </si>
  <si>
    <t xml:space="preserve">Объем финансирования, руб. </t>
  </si>
  <si>
    <t>из них</t>
  </si>
  <si>
    <t xml:space="preserve"> в том числе *</t>
  </si>
  <si>
    <t>по профилю "медицинская реабилитация" в условиях круглосуточного стационара</t>
  </si>
  <si>
    <t xml:space="preserve">по профилю "медицинская реабилитация" в амбулаторных условиях </t>
  </si>
  <si>
    <t>по профилю "Акушерство и гинекология (с использованием вспомогательных репродуктивных технологий)"</t>
  </si>
  <si>
    <t xml:space="preserve">диагностические услуги </t>
  </si>
  <si>
    <t xml:space="preserve"> в т.ч. отдельные диагностические услуги</t>
  </si>
  <si>
    <t>по профилю "медицинская реабилитация" в условиях дневного стационара</t>
  </si>
  <si>
    <t xml:space="preserve"> на оплату труда</t>
  </si>
  <si>
    <t>на медикаменты, перевязочные средства, медицинский инструментарий, мягкий инвентарь и продукты питания</t>
  </si>
  <si>
    <t>на содержание МО</t>
  </si>
  <si>
    <t>руб.</t>
  </si>
  <si>
    <t>высокотехнологичная медицинская помощь</t>
  </si>
  <si>
    <t>диспансерное наблюдение</t>
  </si>
  <si>
    <t>по профилю "онкологиия" в условиях круглосуточного  стационара</t>
  </si>
  <si>
    <t>по профилю "онкологиия" в условиях  дневного стационара</t>
  </si>
  <si>
    <t>обращение</t>
  </si>
  <si>
    <t>комплексное посещение</t>
  </si>
  <si>
    <t>посещения/      комплексные посещения</t>
  </si>
  <si>
    <t>посещение</t>
  </si>
  <si>
    <t>случай лечения</t>
  </si>
  <si>
    <t>случай госпитализации</t>
  </si>
  <si>
    <t>поправочный коэффициент</t>
  </si>
  <si>
    <t>003</t>
  </si>
  <si>
    <t>048</t>
  </si>
  <si>
    <t>143</t>
  </si>
  <si>
    <t>145</t>
  </si>
  <si>
    <t>147</t>
  </si>
  <si>
    <t>170</t>
  </si>
  <si>
    <t>284</t>
  </si>
  <si>
    <t>325</t>
  </si>
  <si>
    <t>329</t>
  </si>
  <si>
    <t>338</t>
  </si>
  <si>
    <t>341</t>
  </si>
  <si>
    <t>343</t>
  </si>
  <si>
    <t>346</t>
  </si>
  <si>
    <t>370</t>
  </si>
  <si>
    <t>383</t>
  </si>
  <si>
    <t>388</t>
  </si>
  <si>
    <t>401</t>
  </si>
  <si>
    <t>404</t>
  </si>
  <si>
    <t>436</t>
  </si>
  <si>
    <t>438</t>
  </si>
  <si>
    <t>440</t>
  </si>
  <si>
    <t>662</t>
  </si>
  <si>
    <t>667</t>
  </si>
  <si>
    <t>670</t>
  </si>
  <si>
    <t>675</t>
  </si>
  <si>
    <t>676</t>
  </si>
  <si>
    <t>868</t>
  </si>
  <si>
    <t>869</t>
  </si>
  <si>
    <t>№</t>
  </si>
  <si>
    <t>КСГ</t>
  </si>
  <si>
    <t>Наименование КСГ</t>
  </si>
  <si>
    <t>Код профиля</t>
  </si>
  <si>
    <t>Профиль</t>
  </si>
  <si>
    <t>КУСмо=1 исключения</t>
  </si>
  <si>
    <t>УК</t>
  </si>
  <si>
    <t>ООО "РЦ "МОРСКОЙ"</t>
  </si>
  <si>
    <t>ФГБУЗ СОМЦ ФМБА РОССИИ</t>
  </si>
  <si>
    <t>ЧУЗ "КБ "РЖД-МЕДИЦИНА" Г. НОВОСИБИРСК"</t>
  </si>
  <si>
    <t>ФГБУ "НМИЦ ИМ. АК. Е.Н. МЕШАЛКИНА" МИНЗДРАВА РОССИИ</t>
  </si>
  <si>
    <t>ФГБУ "ННИИТО ИМ. Я.Л. ЦИВЬЯНА" МИНЗДРАВА РОССИИ</t>
  </si>
  <si>
    <t>АНО "КЛИНИКА НИИТО"</t>
  </si>
  <si>
    <t>ООО "НЕФРОЛАЙН-НОВОСИБИРСК"</t>
  </si>
  <si>
    <t>АО МЕДИЦИНСКИЙ ЦЕНТР "АВИЦЕННА"</t>
  </si>
  <si>
    <t>ООО "САНТАЛЬ"</t>
  </si>
  <si>
    <t>ООО "КЛИНИКА ПРОФЕССОРА ПАСМАН"</t>
  </si>
  <si>
    <t>ООО "НОВОСИБИРСКИЙ ЦЕНТР РЕПРОДУКТИВНОЙ МЕДИЦИНЫ"</t>
  </si>
  <si>
    <t>ООО "Б.БРАУН АВИТУМ РУССЛАНД КЛИНИКС"</t>
  </si>
  <si>
    <t>ООО "ЦПМ"</t>
  </si>
  <si>
    <t>ООО "НЕФРОЛАЙН-СИБИРЬ"</t>
  </si>
  <si>
    <t>ООО "ДУЭТ КЛИНИК"</t>
  </si>
  <si>
    <t>ООО "ЛИНИИ ЖИЗНИ"</t>
  </si>
  <si>
    <t>ООО "СИБИРСКИЙ ЦЕНТР ЯДЕРНОЙ МЕДИЦИНЫ"</t>
  </si>
  <si>
    <t>ООО "РЦ "ЛЕСНОЙ"</t>
  </si>
  <si>
    <t>АО "САНАТОРИЙ "КРАСНОЗЕРСКИЙ"</t>
  </si>
  <si>
    <t>ОАО "САНАТОРИЙ "ДОВОЛЕНСКИЙ"</t>
  </si>
  <si>
    <t>ООО "РЦ"ОРТОС"</t>
  </si>
  <si>
    <t>ЧУЗ "РЖД-МЕДИЦИНА" Г. КАРАСУК"</t>
  </si>
  <si>
    <t>ЧУЗ "РЖД-Медицина" г. Барабинск"</t>
  </si>
  <si>
    <t>st01.001</t>
  </si>
  <si>
    <t>Беременность без патологии, дородовая госпитализация в отделение сестринского ухода</t>
  </si>
  <si>
    <t>Акушерское дело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</si>
  <si>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</si>
  <si>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</si>
  <si>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</si>
  <si>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</si>
  <si>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</si>
  <si>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</si>
  <si>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</si>
  <si>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</si>
  <si>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st02.005</t>
  </si>
  <si>
    <t>Осложнения послеродового периода</t>
  </si>
  <si>
    <t>st02.006</t>
  </si>
  <si>
    <t>Послеродовой сепсис</t>
  </si>
  <si>
    <t>st02.007</t>
  </si>
  <si>
    <t>Воспалительные болезни женских половых органов</t>
  </si>
  <si>
    <t>st02.008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</si>
  <si>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</si>
  <si>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st02.009</t>
  </si>
  <si>
    <t>Другие болезни, врожденные аномалии, повреждения женских половых органов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</si>
  <si>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</si>
  <si>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</si>
  <si>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</si>
  <si>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</si>
  <si>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</si>
  <si>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</si>
  <si>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</si>
  <si>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</si>
  <si>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st02.014</t>
  </si>
  <si>
    <t>Слинговые операции при недержании мочи</t>
  </si>
  <si>
    <t>st03.001</t>
  </si>
  <si>
    <t>Нарушения с вовлечением иммунного механизма</t>
  </si>
  <si>
    <t>Аллергология и иммунология</t>
  </si>
  <si>
    <t>st03.002</t>
  </si>
  <si>
    <t>Ангионевротический отек, анафилактический шок</t>
  </si>
  <si>
    <t>st04.001</t>
  </si>
  <si>
    <t>Язва желудка и двенадцатиперстной кишки</t>
  </si>
  <si>
    <t>st04.002</t>
  </si>
  <si>
    <t>Воспалительные заболевания кишечника</t>
  </si>
  <si>
    <t>st04.003</t>
  </si>
  <si>
    <t>Болезни печени, невирусные (уровень 1)</t>
  </si>
  <si>
    <t>st04.004</t>
  </si>
  <si>
    <t>Болезни печени, невирусные (уровень 2)</t>
  </si>
  <si>
    <t>st04.005</t>
  </si>
  <si>
    <t>Болезни поджелудочной железы</t>
  </si>
  <si>
    <t>st04.006</t>
  </si>
  <si>
    <t>Панкреатит с синдромом органной дисфункции</t>
  </si>
  <si>
    <t>st05.001</t>
  </si>
  <si>
    <t>Анемии (уровень 1)</t>
  </si>
  <si>
    <t>Гематология</t>
  </si>
  <si>
    <t>st05.002</t>
  </si>
  <si>
    <t>Анемии (уровень 2)</t>
  </si>
  <si>
    <t>st05.003</t>
  </si>
  <si>
    <t>Нарушения свертываемости крови</t>
  </si>
  <si>
    <t>st05.004</t>
  </si>
  <si>
    <t>Другие болезни крови и кроветворных органов (уровень 1)</t>
  </si>
  <si>
    <t>st05.005</t>
  </si>
  <si>
    <t>Другие болезни крови и кроветворных органов (уровень 2)</t>
  </si>
  <si>
    <t>st05.008</t>
  </si>
  <si>
    <t>Лекарственная терапия при доброкачественных заболеваниях крови и пузырном заносе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</si>
  <si>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</si>
  <si>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</si>
  <si>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</si>
  <si>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</si>
  <si>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</si>
  <si>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</si>
  <si>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</si>
  <si>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терапии и фототерапии</t>
  </si>
  <si>
    <t>st07.001</t>
  </si>
  <si>
    <t>Врожденные аномалии сердечно-сосудистой системы, дети</t>
  </si>
  <si>
    <t>Детская кардиология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</si>
  <si>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</si>
  <si>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</si>
  <si>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Детская онкология</t>
  </si>
  <si>
    <t>st08.002</t>
  </si>
  <si>
    <t>Лекарственная терапия при остром лейкозе, дети</t>
  </si>
  <si>
    <t>st08.003</t>
  </si>
  <si>
    <t>Лекарственная терапия при других злокачественных новообразованиях лимфоидной и кроветворной тканей, дети</t>
  </si>
  <si>
    <t>st09.001</t>
  </si>
  <si>
    <t>Операции на мужских половых органах, дети (уровень 1)</t>
  </si>
  <si>
    <t>Детская урология-андрология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</si>
  <si>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</si>
  <si>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</si>
  <si>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</si>
  <si>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</si>
  <si>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</si>
  <si>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</si>
  <si>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</si>
  <si>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</si>
  <si>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</si>
  <si>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</si>
  <si>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</si>
  <si>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</si>
  <si>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</si>
  <si>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</si>
  <si>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</si>
  <si>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</si>
  <si>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</si>
  <si>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</si>
  <si>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st10.001</t>
  </si>
  <si>
    <t>Детская хирургия (уровень 1)</t>
  </si>
  <si>
    <t>Детская хирургия</t>
  </si>
  <si>
    <t>st10.002</t>
  </si>
  <si>
    <t>Детская хирургия (уровень 2)</t>
  </si>
  <si>
    <t>st10.003</t>
  </si>
  <si>
    <t>Аппендэктомия, дети (уровень 1)</t>
  </si>
  <si>
    <t>st10.004</t>
  </si>
  <si>
    <t>Аппендэктомия, дети (уровень 2)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</si>
  <si>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</si>
  <si>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</si>
  <si>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</si>
  <si>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</si>
  <si>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st10.007</t>
  </si>
  <si>
    <t>Операции по поводу грыж, дети (уровень 3)</t>
  </si>
  <si>
    <t>st11.001</t>
  </si>
  <si>
    <t>Сахарный диабет, дети</t>
  </si>
  <si>
    <t>Детская эндокринология</t>
  </si>
  <si>
    <t>st11.002</t>
  </si>
  <si>
    <t>Заболевания гипофиза, дети</t>
  </si>
  <si>
    <t>st11.003</t>
  </si>
  <si>
    <t>Другие болезни эндокринной системы, дети (уровень 1)</t>
  </si>
  <si>
    <t>st11.004</t>
  </si>
  <si>
    <t>Другие болезни эндокринной системы, дети (уровень 2)</t>
  </si>
  <si>
    <t>st12.001</t>
  </si>
  <si>
    <t>Кишечные инфекции, взрослые</t>
  </si>
  <si>
    <t>Инфекционные болезни</t>
  </si>
  <si>
    <t>st12.002</t>
  </si>
  <si>
    <t>Кишечные инфекции, дети</t>
  </si>
  <si>
    <t>st12.003</t>
  </si>
  <si>
    <t>Вирусный гепатит острый</t>
  </si>
  <si>
    <t>st12.004</t>
  </si>
  <si>
    <t>Вирусный гепатит хронический</t>
  </si>
  <si>
    <t>st12.005</t>
  </si>
  <si>
    <t>Сепсис, взрослые</t>
  </si>
  <si>
    <t>st12.006</t>
  </si>
  <si>
    <t>Сепсис, дети</t>
  </si>
  <si>
    <t>st12.007</t>
  </si>
  <si>
    <t>Сепсис с синдромом органной дисфункции</t>
  </si>
  <si>
    <t>st12.008</t>
  </si>
  <si>
    <t>Другие инфекционные и паразитарные болезни, взрослые</t>
  </si>
  <si>
    <t>st12.009</t>
  </si>
  <si>
    <t>Другие инфекционные и паразитарные болезни, дети</t>
  </si>
  <si>
    <t>st12.010</t>
  </si>
  <si>
    <t>Респираторные инфекции верхних дыхательных путей с осложнениями, взрослые</t>
  </si>
  <si>
    <t>st12.011</t>
  </si>
  <si>
    <t>Респираторные инфекции верхних дыхательных путей, дети</t>
  </si>
  <si>
    <t>st12.012</t>
  </si>
  <si>
    <t>Грипп, вирус гриппа идентифицирован</t>
  </si>
  <si>
    <t>st12.013</t>
  </si>
  <si>
    <t>Грипп и пневмония с синдромом органной дисфункции</t>
  </si>
  <si>
    <t>st12.014</t>
  </si>
  <si>
    <t>Клещевой энцефалит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</si>
  <si>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</si>
  <si>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</si>
  <si>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</si>
  <si>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</si>
  <si>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</si>
  <si>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</si>
  <si>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75.1</t>
  </si>
  <si>
    <t>st12.017.1</t>
  </si>
  <si>
    <t>Коронавирусная инфекция COVID-19 (уровень 3) с применением моноклональных антител, иммунодепрессантов и ингибиторов интерлейкина</t>
  </si>
  <si>
    <t>75.2</t>
  </si>
  <si>
    <t>st12.017.2</t>
  </si>
  <si>
    <t>Коронавирусная инфекция COVID-19 (уровень 3) без применения моноклональных антител, иммунодепрессантов и ингибиторов интерлейкина</t>
  </si>
  <si>
    <t>st12.018</t>
  </si>
  <si>
    <t>Коронавирусная инфекция COVID-19 (уровень 4)</t>
  </si>
  <si>
    <t>76.1</t>
  </si>
  <si>
    <t>st12.018.1</t>
  </si>
  <si>
    <t>Коронавирусная инфекция COVID-19 (уровень 4) с применением моноклональных антител, иммунодепрессантов и ингибиторов интерлейкина</t>
  </si>
  <si>
    <t>76.2</t>
  </si>
  <si>
    <t>st12.018.2</t>
  </si>
  <si>
    <t>Коронавирусная инфекция COVID-19 (уровень 4) без применения моноклональных антител, иммунодепрессантов и ингибиторов интерлейкина</t>
  </si>
  <si>
    <t>st12.019</t>
  </si>
  <si>
    <t>Коронавирусная инфекция COVID-19 (долечивание)</t>
  </si>
  <si>
    <t>st13.001</t>
  </si>
  <si>
    <t>Нестабильная стенокардия, инфаркт миокарда, легочная эмболия (уровень 1)</t>
  </si>
  <si>
    <t>Кардиология</t>
  </si>
  <si>
    <t>st13.002</t>
  </si>
  <si>
    <t>Нестабильная стенокардия, инфаркт миокарда, легочная эмболия (уровень 2)</t>
  </si>
  <si>
    <t>st13.004</t>
  </si>
  <si>
    <t>Нарушения ритма и проводимости (уровень 1)</t>
  </si>
  <si>
    <t>st13.005</t>
  </si>
  <si>
    <t>Нарушения ритма и проводимости (уровень 2)</t>
  </si>
  <si>
    <t>st13.006</t>
  </si>
  <si>
    <t>Эндокардит, миокардит, перикардит, кардиомиопатии (уровень 1)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</si>
  <si>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</si>
  <si>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</si>
  <si>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</si>
  <si>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</si>
  <si>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</si>
  <si>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</si>
  <si>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</si>
  <si>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</si>
  <si>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st14.001</t>
  </si>
  <si>
    <t>Операции на кишечнике и анальной области (уровень 1)</t>
  </si>
  <si>
    <t>Колопроктология</t>
  </si>
  <si>
    <t>st14.002</t>
  </si>
  <si>
    <t>Операции на кишечнике и анальной области (уровень 2)</t>
  </si>
  <si>
    <t>st14.003</t>
  </si>
  <si>
    <t>Операции на кишечнике и анальной области (уровень 3)</t>
  </si>
  <si>
    <t>st15.001</t>
  </si>
  <si>
    <t>Воспалительные заболевания ЦНС, взрослые</t>
  </si>
  <si>
    <t>Неврология</t>
  </si>
  <si>
    <t>st15.002</t>
  </si>
  <si>
    <t>Воспалительные заболевания ЦНС, дети</t>
  </si>
  <si>
    <t>st15.003</t>
  </si>
  <si>
    <t>Дегенеративные болезни нервной системы</t>
  </si>
  <si>
    <t>st15.004</t>
  </si>
  <si>
    <t>Демиелинизирующие болезни нервной системы</t>
  </si>
  <si>
    <t>st15.005</t>
  </si>
  <si>
    <t>Эпилепсия, судороги (уровень 1)</t>
  </si>
  <si>
    <t>st15.007</t>
  </si>
  <si>
    <t>Расстройства периферической нервной системы</t>
  </si>
  <si>
    <t>st15.008</t>
  </si>
  <si>
    <t>Неврологические заболевания, лечение с применением ботулотоксина (уровень 1)</t>
  </si>
  <si>
    <t>st15.009</t>
  </si>
  <si>
    <t>Неврологические заболевания, лечение с применением ботулотоксина (уровень 2)</t>
  </si>
  <si>
    <t>st15.010</t>
  </si>
  <si>
    <t>Другие нарушения нервной системы (уровень 1)</t>
  </si>
  <si>
    <t>st15.011</t>
  </si>
  <si>
    <t>Другие нарушения нервной системы (уровень 2)</t>
  </si>
  <si>
    <t>st15.012</t>
  </si>
  <si>
    <t>Транзиторные ишемические приступы, сосудистые мозговые синдромы</t>
  </si>
  <si>
    <t>st15.013</t>
  </si>
  <si>
    <t>Кровоизлияние в мозг</t>
  </si>
  <si>
    <t>st15.014</t>
  </si>
  <si>
    <t>Инфаркт мозга (уровень 1)</t>
  </si>
  <si>
    <t>st15.015</t>
  </si>
  <si>
    <t>Инфаркт мозга (уровень 2)</t>
  </si>
  <si>
    <t>st15.016</t>
  </si>
  <si>
    <t>Инфаркт мозга (уровень 3)</t>
  </si>
  <si>
    <t>st15.017</t>
  </si>
  <si>
    <t>Другие цереброваскулярные болезни</t>
  </si>
  <si>
    <t>st15.018</t>
  </si>
  <si>
    <t>Эпилепсия, судороги (уровень 2)</t>
  </si>
  <si>
    <t>st15.019</t>
  </si>
  <si>
    <t>Эпилепсия (уровень 3)</t>
  </si>
  <si>
    <t>st15.020</t>
  </si>
  <si>
    <t>Эпилепсия (уровень 4)</t>
  </si>
  <si>
    <t>st16.001</t>
  </si>
  <si>
    <t>Паралитические синдромы, травма спинного мозга (уровень 1)</t>
  </si>
  <si>
    <t>st16.002</t>
  </si>
  <si>
    <t>Паралитические синдромы, травма спинного мозга (уровень 2)</t>
  </si>
  <si>
    <t>st16.003</t>
  </si>
  <si>
    <t>Дорсопатии, спондилопатии, остеопатии</t>
  </si>
  <si>
    <t>st16.004</t>
  </si>
  <si>
    <t>Травмы позвоночника</t>
  </si>
  <si>
    <t>st16.005</t>
  </si>
  <si>
    <t>Сотрясение головного мозга</t>
  </si>
  <si>
    <t>st16.006</t>
  </si>
  <si>
    <t>Переломы черепа, внутричерепная травма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</si>
  <si>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</si>
  <si>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</si>
  <si>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</si>
  <si>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</si>
  <si>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</si>
  <si>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</si>
  <si>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</si>
  <si>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</si>
  <si>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</si>
  <si>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</si>
  <si>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st16.012</t>
  </si>
  <si>
    <t>Доброкачественные новообразования нервной системы</t>
  </si>
  <si>
    <t>st17.001</t>
  </si>
  <si>
    <t>Малая масса тела при рождении, недоношенность</t>
  </si>
  <si>
    <t>st17.002</t>
  </si>
  <si>
    <t>Крайне малая масса тела при рождении, крайняя незрелость</t>
  </si>
  <si>
    <t>st17.003</t>
  </si>
  <si>
    <t>Лечение новорожденных с тяжелой патологией с применением аппаратных методов поддержки или замещения витальных функций</t>
  </si>
  <si>
    <t>st17.004</t>
  </si>
  <si>
    <t>Геморрагические и гемолитические нарушения у новорожденных</t>
  </si>
  <si>
    <t>st17.005</t>
  </si>
  <si>
    <t>Другие нарушения, возникшие в перинатальном периоде (уровень 1)</t>
  </si>
  <si>
    <t>st17.006</t>
  </si>
  <si>
    <t>Другие нарушения, возникшие в перинатальном периоде (уровень 2)</t>
  </si>
  <si>
    <t>st17.007</t>
  </si>
  <si>
    <t>Другие нарушения, возникшие в перинатальном периоде (уровень 3)</t>
  </si>
  <si>
    <t>st18.001</t>
  </si>
  <si>
    <t>Почечная недостаточность</t>
  </si>
  <si>
    <t>Нефрология (без диализа)</t>
  </si>
  <si>
    <t>st18.002</t>
  </si>
  <si>
    <t>Формирование, имплантация, реконструкция, удаление, смена доступа для диализа</t>
  </si>
  <si>
    <t>st18.003</t>
  </si>
  <si>
    <t>Гломерулярные болезни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</si>
  <si>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</si>
  <si>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</si>
  <si>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</si>
  <si>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</si>
  <si>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</si>
  <si>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</si>
  <si>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</si>
  <si>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</si>
  <si>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</si>
  <si>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</si>
  <si>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</si>
  <si>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</si>
  <si>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</si>
  <si>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</si>
  <si>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</si>
  <si>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</si>
  <si>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</si>
  <si>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Операции при злокачественных новообразованиях кожи (уровень 1)</t>
  </si>
  <si>
    <t>st19.010</t>
  </si>
  <si>
    <t>Операции при злокачественных новообразованиях кожи (уровень 2)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</si>
  <si>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</si>
  <si>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</si>
  <si>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</si>
  <si>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</si>
  <si>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</si>
  <si>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</si>
  <si>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</si>
  <si>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</si>
  <si>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</si>
  <si>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</si>
  <si>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</si>
  <si>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и поджелудочной железы (уровень 1)</t>
  </si>
  <si>
    <t>st19.017</t>
  </si>
  <si>
    <t>Операции при злокачественном новообразовании желчного пузыря, желчных протоков и поджелудочной железы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</si>
  <si>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</si>
  <si>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</si>
  <si>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</si>
  <si>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</si>
  <si>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</si>
  <si>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</si>
  <si>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</si>
  <si>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</si>
  <si>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</si>
  <si>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</si>
  <si>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</si>
  <si>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</si>
  <si>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</si>
  <si>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</si>
  <si>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</si>
  <si>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</si>
  <si>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</si>
  <si>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</si>
  <si>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</si>
  <si>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</si>
  <si>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</si>
  <si>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</si>
  <si>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st19.037</t>
  </si>
  <si>
    <t>Фебрильная нейтропения, агранулоцитоз вследствие проведения лекарственной терапии злокачественных новообразований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</si>
  <si>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</si>
  <si>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</si>
  <si>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st19.075</t>
  </si>
  <si>
    <t>Лучевая терапия (уровень 1)</t>
  </si>
  <si>
    <t>st19.076</t>
  </si>
  <si>
    <t>Лучевая терапия (уровень 2)</t>
  </si>
  <si>
    <t>st19.077</t>
  </si>
  <si>
    <t>Лучевая терапия (уровень 3)</t>
  </si>
  <si>
    <t>st19.078</t>
  </si>
  <si>
    <t>Лучевая терапия (уровень 4)</t>
  </si>
  <si>
    <t>st19.079</t>
  </si>
  <si>
    <t>Лучевая терапия (уровень 5)</t>
  </si>
  <si>
    <t>st19.080</t>
  </si>
  <si>
    <t>Лучевая терапия (уровень 6)</t>
  </si>
  <si>
    <t>st19.081</t>
  </si>
  <si>
    <t>Лучевая терапия (уровень 7)</t>
  </si>
  <si>
    <t>st19.082</t>
  </si>
  <si>
    <t>Лучевая терапия (уровень 8)</t>
  </si>
  <si>
    <t>st19.084</t>
  </si>
  <si>
    <t>Лучевая терапия в сочетании с лекарственной терапией (уровень 2)</t>
  </si>
  <si>
    <t>st19.085</t>
  </si>
  <si>
    <t>Лучевая терапия в сочетании с лекарственной терапией (уровень 3)</t>
  </si>
  <si>
    <t>st19.086</t>
  </si>
  <si>
    <t>Лучевая терапия в сочетании с лекарственной терапией (уровень 4)</t>
  </si>
  <si>
    <t>st19.087</t>
  </si>
  <si>
    <t>Лучевая терапия в сочетании с лекарственной терапией (уровень 5)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</si>
  <si>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</si>
  <si>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</si>
  <si>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</si>
  <si>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</si>
  <si>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st19.090</t>
  </si>
  <si>
    <t>ЗНО лимфоидной и кроветворной тканей без специального противоопухолевого лечения (уровень 1)</t>
  </si>
  <si>
    <t>st19.091</t>
  </si>
  <si>
    <t>ЗНО лимфоидной и кроветворной тканей без специального противоопухолевого лечения (уровень 2)</t>
  </si>
  <si>
    <t>st19.092</t>
  </si>
  <si>
    <t>ЗНО лимфоидной и кроветворной тканей без специального противоопухолевого лечения (уровень 3)</t>
  </si>
  <si>
    <t>st19.093</t>
  </si>
  <si>
    <t>ЗНО лимфоидной и кроветворной тканей без специального противоопухолевого лечения (уровень 4)</t>
  </si>
  <si>
    <t>st19.094</t>
  </si>
  <si>
    <t>ЗНО лимфоидной и кроветворной тканей, лекарственная терапия, взрослые (уровень 1)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</si>
  <si>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</si>
  <si>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</si>
  <si>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</si>
  <si>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</si>
  <si>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</si>
  <si>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</si>
  <si>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</si>
  <si>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</si>
  <si>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</si>
  <si>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</si>
  <si>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</si>
  <si>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</si>
  <si>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</si>
  <si>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</si>
  <si>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</si>
  <si>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</si>
  <si>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st19.103</t>
  </si>
  <si>
    <t>Лучевые повреждения</t>
  </si>
  <si>
    <t>st19.104</t>
  </si>
  <si>
    <t>Эвисцерация малого таза при лучевых повреждениях</t>
  </si>
  <si>
    <t>st19.122</t>
  </si>
  <si>
    <t>Посттрансплантационный период после пересадки костного мозга</t>
  </si>
  <si>
    <t>st19.125</t>
  </si>
  <si>
    <t>Лекарственная терапия при злокачественных новообразованиях (кроме лимфоидной и кроветворной тканей), взрослые (уровень 1)</t>
  </si>
  <si>
    <t>st19.126</t>
  </si>
  <si>
    <t>Лекарственная терапия при злокачественных новообразованиях (кроме лимфоидной и кроветворной тканей), взрослые (уровень 2)</t>
  </si>
  <si>
    <t>st19.127</t>
  </si>
  <si>
    <t>Лекарственная терапия при злокачественных новообразованиях (кроме лимфоидной и кроветворной тканей), взрослые (уровень 3)</t>
  </si>
  <si>
    <t>st19.128</t>
  </si>
  <si>
    <t>Лекарственная терапия при злокачественных новообразованиях (кроме лимфоидной и кроветворной тканей), взрослые (уровень 4)</t>
  </si>
  <si>
    <t>st19.129</t>
  </si>
  <si>
    <t>Лекарственная терапия при злокачественных новообразованиях (кроме лимфоидной и кроветворной тканей), взрослые (уровень 5)</t>
  </si>
  <si>
    <t>st19.130</t>
  </si>
  <si>
    <t>Лекарственная терапия при злокачественных новообразованиях (кроме лимфоидной и кроветворной тканей), взрослые (уровень 6)</t>
  </si>
  <si>
    <t>st19.131</t>
  </si>
  <si>
    <t>Лекарственная терапия при злокачественных новообразованиях (кроме лимфоидной и кроветворной тканей), взрослые (уровень 7)</t>
  </si>
  <si>
    <t>st19.132</t>
  </si>
  <si>
    <t>Лекарственная терапия при злокачественных новообразованиях (кроме лимфоидной и кроветворной тканей), взрослые (уровень 8)</t>
  </si>
  <si>
    <t>st19.133</t>
  </si>
  <si>
    <t>Лекарственная терапия при злокачественных новообразованиях (кроме лимфоидной и кроветворной тканей), взрослые (уровень 9)</t>
  </si>
  <si>
    <t>st19.134</t>
  </si>
  <si>
    <t>Лекарственная терапия при злокачественных новообразованиях (кроме лимфоидной и кроветворной тканей), взрослые (уровень 10)</t>
  </si>
  <si>
    <t>st19.135</t>
  </si>
  <si>
    <t>Лекарственная терапия при злокачественных новообразованиях (кроме лимфоидной и кроветворной тканей), взрослые (уровень 11)</t>
  </si>
  <si>
    <t>st19.136</t>
  </si>
  <si>
    <t>Лекарственная терапия при злокачественных новообразованиях (кроме лимфоидной и кроветворной тканей), взрослые (уровень 12)</t>
  </si>
  <si>
    <t>st19.137</t>
  </si>
  <si>
    <t>Лекарственная терапия при злокачественных новообразованиях (кроме лимфоидной и кроветворной тканей), взрослые (уровень 13)</t>
  </si>
  <si>
    <t>st19.138</t>
  </si>
  <si>
    <t>Лекарственная терапия при злокачественных новообразованиях (кроме лимфоидной и кроветворной тканей), взрослые (уровень 14)</t>
  </si>
  <si>
    <t>st19.139</t>
  </si>
  <si>
    <t>Лекарственная терапия при злокачественных новообразованиях (кроме лимфоидной и кроветворной тканей), взрослые (уровень 15)</t>
  </si>
  <si>
    <t>st19.140</t>
  </si>
  <si>
    <t>Лекарственная терапия при злокачественных новообразованиях (кроме лимфоидной и кроветворной тканей), взрослые (уровень 16)</t>
  </si>
  <si>
    <t>st19.141</t>
  </si>
  <si>
    <t>Лекарственная терапия при злокачественных новообразованиях (кроме лимфоидной и кроветворной тканей), взрослые (уровень 17)</t>
  </si>
  <si>
    <t>st19.142</t>
  </si>
  <si>
    <t>Лекарственная терапия при злокачественных новообразованиях (кроме лимфоидной и кроветворной тканей), взрослые (уровень 18)</t>
  </si>
  <si>
    <t>st19.143</t>
  </si>
  <si>
    <t>Лекарственная терапия при злокачественных новообразованиях (кроме лимфоидной и кроветворной тканей), взрослые (уровень 19)</t>
  </si>
  <si>
    <t>st20.001</t>
  </si>
  <si>
    <t>Доброкачественные новообразования, новообразования in situ уха, горла, носа, полости рта</t>
  </si>
  <si>
    <t>st20.002</t>
  </si>
  <si>
    <t>Средний отит, мастоидит, нарушения вестибулярной функции</t>
  </si>
  <si>
    <t>st20.003</t>
  </si>
  <si>
    <t>Другие болезни уха</t>
  </si>
  <si>
    <t>st20.004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</si>
  <si>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</si>
  <si>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</si>
  <si>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</si>
  <si>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</si>
  <si>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</si>
  <si>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st20.007</t>
  </si>
  <si>
    <t>Операции на органе слуха, придаточных пазухах носа и верхних дыхательных путях (уровень 3)</t>
  </si>
  <si>
    <t>st20.008</t>
  </si>
  <si>
    <t>Операции на органе слуха, придаточных пазухах носа и верхних дыхательных путях (уровень 4)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</si>
  <si>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</si>
  <si>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</si>
  <si>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</si>
  <si>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</si>
  <si>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</si>
  <si>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</si>
  <si>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</si>
  <si>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</si>
  <si>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</si>
  <si>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</si>
  <si>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</si>
  <si>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</si>
  <si>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</si>
  <si>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</si>
  <si>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</si>
  <si>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</si>
  <si>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st21.007</t>
  </si>
  <si>
    <t>Болезни глаза</t>
  </si>
  <si>
    <t>st21.008</t>
  </si>
  <si>
    <t>Травмы глаза</t>
  </si>
  <si>
    <t>st21.009</t>
  </si>
  <si>
    <t>Операции на органе зрения (факоэмульсификация с имплантацией ИОЛ)</t>
  </si>
  <si>
    <t>st22.001</t>
  </si>
  <si>
    <t>Нарушения всасывания, дети</t>
  </si>
  <si>
    <t>st22.002</t>
  </si>
  <si>
    <t>Другие болезни органов пищеварения, дети</t>
  </si>
  <si>
    <t>st22.003</t>
  </si>
  <si>
    <t>Воспалительные артропатии, спондилопатии, дети</t>
  </si>
  <si>
    <t>st22.004</t>
  </si>
  <si>
    <t>Врожденные аномалии головного и спинного мозга, дети</t>
  </si>
  <si>
    <t>st23.001</t>
  </si>
  <si>
    <t>Другие болезни органов дыхания</t>
  </si>
  <si>
    <t>Пульмонология</t>
  </si>
  <si>
    <t>st23.002</t>
  </si>
  <si>
    <t>Интерстициальные болезни легких, врожденные аномалии развития легких, бронхо-легочная дисплазия, дети</t>
  </si>
  <si>
    <t>st23.003</t>
  </si>
  <si>
    <t>Доброкачественные новообразования, новообразования in situ органов дыхания, других и неуточненных органов грудной клетки</t>
  </si>
  <si>
    <t>st23.004</t>
  </si>
  <si>
    <t>Пневмония, плеврит, другие болезни плевры</t>
  </si>
  <si>
    <t>st23.005</t>
  </si>
  <si>
    <t>Астма, взрослые</t>
  </si>
  <si>
    <t>st23.006</t>
  </si>
  <si>
    <t>Астма, дети</t>
  </si>
  <si>
    <t>st24.001</t>
  </si>
  <si>
    <t>Системные поражения соединительной ткани</t>
  </si>
  <si>
    <t>st24.002</t>
  </si>
  <si>
    <t>Артропатии и спондилопатии</t>
  </si>
  <si>
    <t>st24.003</t>
  </si>
  <si>
    <t>Ревматические болезни сердца (уровень 1)</t>
  </si>
  <si>
    <t>st24.004</t>
  </si>
  <si>
    <t>Ревматические болезни сердца (уровень 2)</t>
  </si>
  <si>
    <t>st25.001</t>
  </si>
  <si>
    <t>Флебит и тромбофлебит, варикозное расширение вен нижних конечностей</t>
  </si>
  <si>
    <t>st25.002</t>
  </si>
  <si>
    <t>Другие болезни, врожденные аномалии вен</t>
  </si>
  <si>
    <t>st25.003</t>
  </si>
  <si>
    <t>Болезни артерий, артериол и капилляров</t>
  </si>
  <si>
    <t>st25.004</t>
  </si>
  <si>
    <t>Диагностическое обследование сердечно-сосудистой системы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</si>
  <si>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</si>
  <si>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</si>
  <si>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</si>
  <si>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</si>
  <si>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</si>
  <si>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</si>
  <si>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</si>
  <si>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Операции на сосудах (уровень 1)</t>
  </si>
  <si>
    <t>st25.009</t>
  </si>
  <si>
    <t>Операции на сосудах (уровень 2)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</si>
  <si>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</si>
  <si>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</si>
  <si>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</si>
  <si>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</si>
  <si>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</si>
  <si>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</si>
  <si>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st26.001</t>
  </si>
  <si>
    <t>Болезни полости рта, слюнных желез и челюстей, врожденные аномалии лица и шеи, дети</t>
  </si>
  <si>
    <t>Стоматология детская</t>
  </si>
  <si>
    <t>st27.001</t>
  </si>
  <si>
    <t>Болезни пищевода, гастрит, дуоденит, другие болезни желудка и двенадцатиперстной кишки</t>
  </si>
  <si>
    <t>Терапия</t>
  </si>
  <si>
    <t>st27.002</t>
  </si>
  <si>
    <t>Новообразования доброкачественные, in situ, неопределенного и неуточненного характера органов пищеварения</t>
  </si>
  <si>
    <t>st27.003</t>
  </si>
  <si>
    <t>Болезни желчного пузыря</t>
  </si>
  <si>
    <t>st27.004</t>
  </si>
  <si>
    <t>Другие болезни органов пищеварения, взрослые</t>
  </si>
  <si>
    <t>st27.005</t>
  </si>
  <si>
    <t>Гипертоническая болезнь в стадии обострения</t>
  </si>
  <si>
    <t>st27.006</t>
  </si>
  <si>
    <t>Стенокардия (кроме нестабильной), хроническая ишемическая болезнь сердца (уровень 1)</t>
  </si>
  <si>
    <t>st27.007</t>
  </si>
  <si>
    <t>Стенокардия (кроме нестабильной), хроническая ишемическая болезнь сердца (уровень 2)</t>
  </si>
  <si>
    <t>st27.008</t>
  </si>
  <si>
    <t>Другие болезни сердца (уровень 1)</t>
  </si>
  <si>
    <t>st27.009</t>
  </si>
  <si>
    <t>Другие болезни сердца (уровень 2)</t>
  </si>
  <si>
    <t>st27.010</t>
  </si>
  <si>
    <t>Бронхит необструктивный, симптомы и признаки, относящиеся к органам дыхания</t>
  </si>
  <si>
    <t>st27.011</t>
  </si>
  <si>
    <t>ХОБЛ, эмфизема, бронхоэктатическая болезнь</t>
  </si>
  <si>
    <t>st27.012</t>
  </si>
  <si>
    <t>Отравления и другие воздействия внешних причин</t>
  </si>
  <si>
    <t>st27.013</t>
  </si>
  <si>
    <t>Отравления и другие воздействия внешних причин с синдромом органной дисфункции</t>
  </si>
  <si>
    <t>st27.014</t>
  </si>
  <si>
    <t>Госпитализация в диагностических целях с постановкой/ подтверждением диагноза злокачественного новообразования</t>
  </si>
  <si>
    <t>st28.001</t>
  </si>
  <si>
    <t>Гнойные состояния нижних дыхательных путей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</si>
  <si>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</si>
  <si>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</si>
  <si>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</si>
  <si>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</si>
  <si>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</si>
  <si>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</si>
  <si>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</si>
  <si>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</si>
  <si>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st29.001</t>
  </si>
  <si>
    <t>Приобретенные и врожденные костно-мышечные деформации</t>
  </si>
  <si>
    <t>st29.002</t>
  </si>
  <si>
    <t>Переломы шейки бедра и костей таза</t>
  </si>
  <si>
    <t>st29.003</t>
  </si>
  <si>
    <t>Переломы бедренной кости, другие травмы области бедра и тазобедренного сустава</t>
  </si>
  <si>
    <t>st29.004</t>
  </si>
  <si>
    <t>Переломы, вывихи, растяжения области грудной клетки, верхней конечности и стопы</t>
  </si>
  <si>
    <t>st29.005</t>
  </si>
  <si>
    <t>Переломы, вывихи, растяжения области колена и голени</t>
  </si>
  <si>
    <t>st29.006</t>
  </si>
  <si>
    <t>Множественные переломы, травматические ампутации, размозжения и последствия травм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</si>
  <si>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</si>
  <si>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</si>
  <si>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</si>
  <si>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</si>
  <si>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</si>
  <si>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Операции на костно-мышечной системе и суставах (уровень 1)</t>
  </si>
  <si>
    <t>st29.010</t>
  </si>
  <si>
    <t>Операции на костно-мышечной системе и суставах (уровень 2)</t>
  </si>
  <si>
    <t>st29.011</t>
  </si>
  <si>
    <t>Операции на костно-мышечной системе и суставах (уровень 3)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</si>
  <si>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</si>
  <si>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</si>
  <si>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</si>
  <si>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</si>
  <si>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st30.001</t>
  </si>
  <si>
    <t>Тубулоинтерстициальные болезни почек, другие болезни мочевой системы</t>
  </si>
  <si>
    <t>st30.002</t>
  </si>
  <si>
    <t>Камни мочевой системы; симптомы, относящиеся к мочевой системе</t>
  </si>
  <si>
    <t>st30.003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</si>
  <si>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</si>
  <si>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st30.004</t>
  </si>
  <si>
    <t>Болезни предстательной железы</t>
  </si>
  <si>
    <t>st30.005</t>
  </si>
  <si>
    <t>Другие болезни, врожденные аномалии, повреждения мочевой системы и мужских половых органов</t>
  </si>
  <si>
    <t>st30.006</t>
  </si>
  <si>
    <t>Операции на мужских половых органах, взрослые (уровень 1)</t>
  </si>
  <si>
    <t>st30.007</t>
  </si>
  <si>
    <t>Операции на мужских половых органах, взрослые (уровень 2)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</si>
  <si>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</si>
  <si>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</si>
  <si>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</si>
  <si>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</si>
  <si>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</si>
  <si>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</si>
  <si>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</si>
  <si>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</si>
  <si>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</si>
  <si>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</si>
  <si>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</si>
  <si>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</si>
  <si>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</si>
  <si>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</si>
  <si>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</si>
  <si>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</si>
  <si>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st31.001</t>
  </si>
  <si>
    <t>Болезни лимфатических сосудов и лимфатических узлов</t>
  </si>
  <si>
    <t>Хирургия</t>
  </si>
  <si>
    <t>st31.002</t>
  </si>
  <si>
    <t>Операции на коже, подкожной клетчатке, придатках кожи (уровень 1)</t>
  </si>
  <si>
    <t>st31.003</t>
  </si>
  <si>
    <t>Операции на коже, подкожной клетчатке, придатках кожи (уровень 2)</t>
  </si>
  <si>
    <t>st31.004</t>
  </si>
  <si>
    <t>Операции на коже, подкожной клетчатке, придатках кожи (уровень 3)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</si>
  <si>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</si>
  <si>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</si>
  <si>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</si>
  <si>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</si>
  <si>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</si>
  <si>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</si>
  <si>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</si>
  <si>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</si>
  <si>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</si>
  <si>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</si>
  <si>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</si>
  <si>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</si>
  <si>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st31.011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</si>
  <si>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</si>
  <si>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st31.012</t>
  </si>
  <si>
    <t>Артрозы, другие поражения суставов, болезни мягких тканей</t>
  </si>
  <si>
    <t>st31.013</t>
  </si>
  <si>
    <t>Остеомиелит (уровень 1)</t>
  </si>
  <si>
    <t>st31.014</t>
  </si>
  <si>
    <t>Остеомиелит (уровень 2)</t>
  </si>
  <si>
    <t>st31.015</t>
  </si>
  <si>
    <t>Остеомиелит (уровень 3)</t>
  </si>
  <si>
    <t>st31.016</t>
  </si>
  <si>
    <t>Доброкачественные новообразования костно-мышечной системы и соединительной ткани</t>
  </si>
  <si>
    <t>st31.017</t>
  </si>
  <si>
    <t>Доброкачественные новообразования, новообразования in situ кожи, жировой ткани и другие болезни кожи</t>
  </si>
  <si>
    <t>st31.018</t>
  </si>
  <si>
    <t>Открытые раны, поверхностные, другие и неуточненные травмы</t>
  </si>
  <si>
    <t>st31.019</t>
  </si>
  <si>
    <t>Операции на молочной железе (кроме злокачественных новообразований)</t>
  </si>
  <si>
    <t>st32.001</t>
  </si>
  <si>
    <t>Операции на желчном пузыре и желчевыводящих путях (уровень 1)</t>
  </si>
  <si>
    <t>Хирургия (абдоминальная)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</si>
  <si>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</si>
  <si>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</si>
  <si>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</si>
  <si>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</si>
  <si>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</si>
  <si>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</si>
  <si>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</si>
  <si>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</si>
  <si>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</si>
  <si>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</si>
  <si>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</si>
  <si>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</si>
  <si>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</si>
  <si>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Операции на пищеводе, желудке, двенадцатиперстной кишке (уровень 1)</t>
  </si>
  <si>
    <t>st32.009</t>
  </si>
  <si>
    <t>Операции на пищеводе, желудке, двенадцатиперстной кишке (уровень 2)</t>
  </si>
  <si>
    <t>st32.010</t>
  </si>
  <si>
    <t>Операции на пищеводе, желудке, двенадцатиперстной кишке (уровень 3)</t>
  </si>
  <si>
    <t>st32.011</t>
  </si>
  <si>
    <t>Аппендэктомия, взрослые (уровень 1)</t>
  </si>
  <si>
    <t>st32.012</t>
  </si>
  <si>
    <t>Аппендэктомия, взрослые (уровень 2)</t>
  </si>
  <si>
    <t>st32.013</t>
  </si>
  <si>
    <t>Операции по поводу грыж, взрослые (уровень 1)</t>
  </si>
  <si>
    <t>st32.014</t>
  </si>
  <si>
    <t>Операции по поводу грыж, взрослые (уровень 2)</t>
  </si>
  <si>
    <t>st32.015</t>
  </si>
  <si>
    <t>Операции по поводу грыж, взрослые (уровень 3)</t>
  </si>
  <si>
    <t>st32.019</t>
  </si>
  <si>
    <t>Операции по поводу грыж, взрослые (уровень 4)</t>
  </si>
  <si>
    <t>st32.016</t>
  </si>
  <si>
    <t>Другие операции на органах брюшной полости (уровень 1)</t>
  </si>
  <si>
    <t>st32.017</t>
  </si>
  <si>
    <t>Другие операции на органах брюшной полости (уровень 2)</t>
  </si>
  <si>
    <t>st32.018</t>
  </si>
  <si>
    <t>Другие операции на органах брюшной полости (уровень 3)</t>
  </si>
  <si>
    <t>st33.001</t>
  </si>
  <si>
    <t>Отморожения (уровень 1)</t>
  </si>
  <si>
    <t>Хирургия (комбустиология)</t>
  </si>
  <si>
    <t>st33.002</t>
  </si>
  <si>
    <t>Отморожения (уровень 2)</t>
  </si>
  <si>
    <t>st33.003</t>
  </si>
  <si>
    <t>Ожоги (уровень 1)</t>
  </si>
  <si>
    <t>st33.004</t>
  </si>
  <si>
    <t>Ожоги (уровень 2)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</si>
  <si>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</si>
  <si>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</si>
  <si>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</si>
  <si>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</si>
  <si>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</si>
  <si>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</si>
  <si>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</si>
  <si>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</si>
  <si>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st34.001</t>
  </si>
  <si>
    <t>Болезни полости рта, слюнных желез и челюстей, врожденные аномалии лица и шеи, взрослые</t>
  </si>
  <si>
    <t>st34.002</t>
  </si>
  <si>
    <t>Операции на органах полости рта (уровень 1)</t>
  </si>
  <si>
    <t>st34.003</t>
  </si>
  <si>
    <t>Операции на органах полости рта (уровень 2)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</si>
  <si>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</si>
  <si>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</si>
  <si>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</si>
  <si>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</si>
  <si>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st35.001</t>
  </si>
  <si>
    <t>Сахарный диабет, взрослые (уровень 1)</t>
  </si>
  <si>
    <t>st35.002</t>
  </si>
  <si>
    <t>Сахарный диабет, взрослые (уровень 2)</t>
  </si>
  <si>
    <t>st35.003</t>
  </si>
  <si>
    <t>Заболевания гипофиза, взрослые</t>
  </si>
  <si>
    <t>st35.004</t>
  </si>
  <si>
    <t>Другие болезни эндокринной системы, взрослые (уровень 1)</t>
  </si>
  <si>
    <t>st35.005</t>
  </si>
  <si>
    <t>Другие болезни эндокринной системы, взрослые (уровень 2)</t>
  </si>
  <si>
    <t>st35.006</t>
  </si>
  <si>
    <t>Новообразования эндокринных желез доброкачественные, in situ, неопределенного и неизвестного характера</t>
  </si>
  <si>
    <t>st35.007</t>
  </si>
  <si>
    <t>Расстройства питания</t>
  </si>
  <si>
    <t>st35.008</t>
  </si>
  <si>
    <t>Другие нарушения обмена веществ</t>
  </si>
  <si>
    <t>st35.009</t>
  </si>
  <si>
    <t>Кистозный фиброз</t>
  </si>
  <si>
    <t>st36.001</t>
  </si>
  <si>
    <t>Комплексное лечение с применением препаратов иммуноглобулина</t>
  </si>
  <si>
    <t>Прочее</t>
  </si>
  <si>
    <t>st36.002</t>
  </si>
  <si>
    <t>Редкие генетические заболевания</t>
  </si>
  <si>
    <t>st36.004</t>
  </si>
  <si>
    <t>Факторы, влияющие на состояние здоровья населения и обращения в учреждения здравоохранения</t>
  </si>
  <si>
    <t>st36.020</t>
  </si>
  <si>
    <t>Оказание услуг диализа (только для федеральных медицинских организаций) (уровень 1)</t>
  </si>
  <si>
    <t>st36.021</t>
  </si>
  <si>
    <t>Оказание услуг диализа (только для федеральных медицинских организаций) (уровень 2)</t>
  </si>
  <si>
    <t>st36.022</t>
  </si>
  <si>
    <t>Оказание услуг диализа (только для федеральных медицинских организаций) (уровень 3)</t>
  </si>
  <si>
    <t>st36.023</t>
  </si>
  <si>
    <t>Оказание услуг диализа (только для федеральных медицинских организаций) (уровень 4)</t>
  </si>
  <si>
    <t>st36.005</t>
  </si>
  <si>
    <t>Госпитализация в диагностических целях с постановкой диагноза туберкулеза, ВИЧ-инфекции, психического заболевания</t>
  </si>
  <si>
    <t>st36.006</t>
  </si>
  <si>
    <t>Отторжение, отмирание трансплантата органов и тканей</t>
  </si>
  <si>
    <t>st36.007</t>
  </si>
  <si>
    <t>Установка, замена, заправка помп для лекарственных препаратов</t>
  </si>
  <si>
    <t>st36.008</t>
  </si>
  <si>
    <t>Интенсивная терапия пациентов с нейрогенными нарушениями жизненно важных функций, нуждающихся в их длительном искусственном замещении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</si>
  <si>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</si>
  <si>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</si>
  <si>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</si>
  <si>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</si>
  <si>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</si>
  <si>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</si>
  <si>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st36.012</t>
  </si>
  <si>
    <t>Злокачественное новообразование без специального противоопухолевого лечения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</si>
  <si>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</si>
  <si>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</si>
  <si>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</si>
  <si>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</si>
  <si>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</si>
  <si>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</si>
  <si>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st36.024</t>
  </si>
  <si>
    <t>Радиойодтерапия</t>
  </si>
  <si>
    <t>st36.025</t>
  </si>
  <si>
    <t>Проведение иммунизации против респираторно-синцитиальной вирусной инфекции (уровень 1)</t>
  </si>
  <si>
    <t>st36.026</t>
  </si>
  <si>
    <t>Проведение иммунизации против респираторно-синцитиальной вирусной инфекции (уровень 2)</t>
  </si>
  <si>
    <t>st36.027</t>
  </si>
  <si>
    <t>Лечение с применением генно-инженерных биологических препаратов и селективных иммунодепрессантов (инициация)</t>
  </si>
  <si>
    <t>st36.028</t>
  </si>
  <si>
    <t>Лечение с применением генно-инженерных биологических препаратов и селективных иммунодепрессантов (уровень 1)</t>
  </si>
  <si>
    <t>st36.029</t>
  </si>
  <si>
    <t>Лечение с применением генно-инженерных биологических препаратов и селективных иммунодепрессантов (уровень 2)</t>
  </si>
  <si>
    <t>st36.030</t>
  </si>
  <si>
    <t>Лечение с применением генно-инженерных биологических препаратов и селективных иммунодепрессантов (уровень 3)</t>
  </si>
  <si>
    <t>st36.031</t>
  </si>
  <si>
    <t>Лечение с применением генно-инженерных биологических препаратов и селективных иммунодепрессантов (уровень 4)</t>
  </si>
  <si>
    <t>st36.032</t>
  </si>
  <si>
    <t>Лечение с применением генно-инженерных биологических препаратов и селективных иммунодепрессантов (уровень 5)</t>
  </si>
  <si>
    <t>st36.033</t>
  </si>
  <si>
    <t>Лечение с применением генно-инженерных биологических препаратов и селективных иммунодепрессантов (уровень 6)</t>
  </si>
  <si>
    <t>st36.034</t>
  </si>
  <si>
    <t>Лечение с применением генно-инженерных биологических препаратов и селективных иммунодепрессантов (уровень 7)</t>
  </si>
  <si>
    <t>st36.035</t>
  </si>
  <si>
    <t>Лечение с применением генно-инженерных биологических препаратов и селективных иммунодепрессантов (уровень 8)</t>
  </si>
  <si>
    <t>st36.036</t>
  </si>
  <si>
    <t>Лечение с применением генно-инженерных биологических препаратов и селективных иммунодепрессантов (уровень 9)</t>
  </si>
  <si>
    <t>st36.037</t>
  </si>
  <si>
    <t>Лечение с применением генно-инженерных биологических препаратов и селективных иммунодепрессантов (уровень 10)</t>
  </si>
  <si>
    <t>st36.038</t>
  </si>
  <si>
    <t>Лечение с применением генно-инженерных биологических препаратов и селективных иммунодепрессантов (уровень 11)</t>
  </si>
  <si>
    <t>st36.039</t>
  </si>
  <si>
    <t>Лечение с применением генно-инженерных биологических препаратов и селективных иммунодепрессантов (уровень 12)</t>
  </si>
  <si>
    <t>st36.040</t>
  </si>
  <si>
    <t>Лечение с применением генно-инженерных биологических препаратов и селективных иммунодепрессантов (уровень 13)</t>
  </si>
  <si>
    <t>st36.041</t>
  </si>
  <si>
    <t>Лечение с применением генно-инженерных биологических препаратов и селективных иммунодепрессантов (уровень 14)</t>
  </si>
  <si>
    <t>st36.042</t>
  </si>
  <si>
    <t>Лечение с применением генно-инженерных биологических препаратов и селективных иммунодепрессантов (уровень 15)</t>
  </si>
  <si>
    <t>st36.043</t>
  </si>
  <si>
    <t>Лечение с применением генно-инженерных биологических препаратов и селективных иммунодепрессантов (уровень 16)</t>
  </si>
  <si>
    <t>st36.044</t>
  </si>
  <si>
    <t>Лечение с применением генно-инженерных биологических препаратов и селективных иммунодепрессантов (уровень 17)</t>
  </si>
  <si>
    <t>st36.045</t>
  </si>
  <si>
    <t>Лечение с применением генно-инженерных биологических препаратов и селективных иммунодепрессантов (уровень 18)</t>
  </si>
  <si>
    <t>st36.046</t>
  </si>
  <si>
    <t>Лечение с применением генно-инженерных биологических препаратов и селективных иммунодепрессантов (уровень 19)</t>
  </si>
  <si>
    <t>st36.047</t>
  </si>
  <si>
    <t>Лечение с применением генно-инженерных биологических препаратов и селективных иммунодепрессантов (уровень 20)</t>
  </si>
  <si>
    <t>st37.001</t>
  </si>
  <si>
    <t>Медицинская реабилитация пациентов с заболеваниями центральной нервной системы (3 балла по ШРМ)</t>
  </si>
  <si>
    <t>Медицинская реабилитация</t>
  </si>
  <si>
    <t>405.1</t>
  </si>
  <si>
    <t>st37.001.1</t>
  </si>
  <si>
    <t>Медицинская реабилитация пациентов с заболеваниями центральной нервной системы (3 балла по ШРМ) с применением ботулинического токсина</t>
  </si>
  <si>
    <t>405.2</t>
  </si>
  <si>
    <t>st37.001.2</t>
  </si>
  <si>
    <t>Медицинская реабилитация пациентов с заболеваниями центральной нервной системы (3 балла по ШРМ) без применения ботулинического токсина</t>
  </si>
  <si>
    <t>st37.002</t>
  </si>
  <si>
    <t>Медицинская реабилитация пациентов с заболеваниями центральной нервной системы (4 балла по ШРМ)</t>
  </si>
  <si>
    <t>406.1</t>
  </si>
  <si>
    <t>st37.002.1</t>
  </si>
  <si>
    <t>Медицинская реабилитация пациентов с заболеваниями центральной нервной системы (4 балла по ШРМ) с применением ботулинического токсина</t>
  </si>
  <si>
    <t>406.2</t>
  </si>
  <si>
    <t>st37.002.2</t>
  </si>
  <si>
    <t>Медицинская реабилитация пациентов с заболеваниями центральной нервной системы (4 балла по ШРМ) без применения ботулинического токсина</t>
  </si>
  <si>
    <t>st37.003</t>
  </si>
  <si>
    <t>Медицинская реабилитация пациентов с заболеваниями центральной нервной системы (5 баллов по ШРМ)</t>
  </si>
  <si>
    <t>407.1</t>
  </si>
  <si>
    <t>st37.003.1</t>
  </si>
  <si>
    <t>Медицинская реабилитация пациентов с заболеваниями центральной нервной системы (5 баллов по ШРМ) с применением ботулинического токсина</t>
  </si>
  <si>
    <t>407.2</t>
  </si>
  <si>
    <t>st37.003.2</t>
  </si>
  <si>
    <t>Медицинская реабилитация пациентов с заболеваниями центральной нервной системы (5 баллов по ШРМ) без применения ботулинического токсина</t>
  </si>
  <si>
    <t>st37.004</t>
  </si>
  <si>
    <t>Медицинская реабилитация пациентов с заболеваниями центральной нервной системы (6 баллов по ШРМ)</t>
  </si>
  <si>
    <t>st37.005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</si>
  <si>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</si>
  <si>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st37.006</t>
  </si>
  <si>
    <t>Медицинская реабилитация пациентов с заболеваниями опорно-двигательного аппарата и периферической нервной системы (4 балла по ШРМ)</t>
  </si>
  <si>
    <t>st37.007</t>
  </si>
  <si>
    <t>Медицинская реабилитация пациентов с заболеваниями опорно-двигательного аппарата и периферической нервной системы (5 баллов по ШРМ)</t>
  </si>
  <si>
    <t>st37.008</t>
  </si>
  <si>
    <t>Медицинская кардиореабилитация (3 балла по ШРМ)</t>
  </si>
  <si>
    <t>st37.009</t>
  </si>
  <si>
    <t>Медицинская кардиореабилитация (4 балла по ШРМ)</t>
  </si>
  <si>
    <t>st37.010</t>
  </si>
  <si>
    <t>Медицинская кардиореабилитация (5 баллов по ШРМ)</t>
  </si>
  <si>
    <t>st37.011</t>
  </si>
  <si>
    <t>Медицинская реабилитация при других соматических заболеваниях (3 балла по ШРМ)</t>
  </si>
  <si>
    <t>st37.012</t>
  </si>
  <si>
    <t>Медицинская реабилитация при других соматических заболеваниях (4 балла по ШРМ)</t>
  </si>
  <si>
    <t>st37.013</t>
  </si>
  <si>
    <t>Медицинская реабилитация при других соматических заболеваниях (5 баллов по ШРМ)</t>
  </si>
  <si>
    <t>st37.014</t>
  </si>
  <si>
    <t>Медицинская реабилитация детей, перенесших заболевания перинатального периода</t>
  </si>
  <si>
    <t>st37.015</t>
  </si>
  <si>
    <t>Медицинская реабилитация детей с нарушениями слуха без замены речевого процессора системы кохлеарной имплантации</t>
  </si>
  <si>
    <t>st37.016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</si>
  <si>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</si>
  <si>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st37.017</t>
  </si>
  <si>
    <t>Медицинская реабилитация детей с поражениями центральной нервной системы</t>
  </si>
  <si>
    <t>st37.018</t>
  </si>
  <si>
    <t>Медицинская реабилитация детей, после хирургической коррекции врожденных пороков развития органов и систем</t>
  </si>
  <si>
    <t>st37.019</t>
  </si>
  <si>
    <t>Медицинская реабилитация после онкоортопедических операций</t>
  </si>
  <si>
    <t>st37.020</t>
  </si>
  <si>
    <t>Медицинская реабилитация по поводу постмастэктомического синдрома в онкологии</t>
  </si>
  <si>
    <t>st37.021</t>
  </si>
  <si>
    <t>Медицинская реабилитация после перенесенной коронавирусной инфекции COVID-19 (3 балла по ШРМ)</t>
  </si>
  <si>
    <t>st37.022</t>
  </si>
  <si>
    <t>Медицинская реабилитация после перенесенной коронавирусной инфекции COVID-19 (4 балла по ШРМ)</t>
  </si>
  <si>
    <t>st37.023</t>
  </si>
  <si>
    <t>Медицинская реабилитация после перенесенной коронавирусной инфекции COVID-19 (5 баллов по ШРМ)</t>
  </si>
  <si>
    <t>st37.024</t>
  </si>
  <si>
    <t>Продолжительная медицинская реабилитация пациентов с заболеваниями центральной нервной системы</t>
  </si>
  <si>
    <t>st37.025</t>
  </si>
  <si>
    <t>Продолжительная медицинская реабилитация пациентов с заболеваниями опорно-двигательного аппарата и периферической нервной системы</t>
  </si>
  <si>
    <t>st37.026</t>
  </si>
  <si>
    <t>Продолжительная медицинская реабилитация пациентов с заболеваниями центральной нервной системы и с заболеваниями опорно-двигательного аппарата и периферической нервной системы (сестринский уход)</t>
  </si>
  <si>
    <t>st38.001</t>
  </si>
  <si>
    <t>Соматические заболевания, осложненные старческой астенией</t>
  </si>
  <si>
    <t>Гериатрия</t>
  </si>
  <si>
    <t>Случаи по средней стоимости</t>
  </si>
  <si>
    <t>Распределение объемов  медицинской помощи  в условиях круглосуточного  стационара на 2023 год в рамках базовой программы обязательного медицинского страхования</t>
  </si>
  <si>
    <t>ds02.001</t>
  </si>
  <si>
    <t>Осложнения беременности, родов, послеродового периода</t>
  </si>
  <si>
    <t>ds02.002</t>
  </si>
  <si>
    <t>Болезни женских половых органов</t>
  </si>
  <si>
    <t>ds02.003</t>
  </si>
  <si>
    <t>ds02.004</t>
  </si>
  <si>
    <t>ds02.006</t>
  </si>
  <si>
    <t>Искусственное прерывание беременности (аборт)</t>
  </si>
  <si>
    <t>ds02.007</t>
  </si>
  <si>
    <t>Аборт медикаментозный</t>
  </si>
  <si>
    <t>ds02.008</t>
  </si>
  <si>
    <t>Экстракорпоральное оплодотворение (уровень 1)</t>
  </si>
  <si>
    <t>ds02.009</t>
  </si>
  <si>
    <t>Экстракорпоральное оплодотворение (уровень 2)</t>
  </si>
  <si>
    <t>ds02.010</t>
  </si>
  <si>
    <t>Экстракорпоральное оплодотворение (уровень 3)</t>
  </si>
  <si>
    <t>ds02.011</t>
  </si>
  <si>
    <t>Экстракорпоральное оплодотворение (уровень 4)</t>
  </si>
  <si>
    <t>ds03.001</t>
  </si>
  <si>
    <t>ds04.001</t>
  </si>
  <si>
    <t>Болезни органов пищеварения, взрослые</t>
  </si>
  <si>
    <t>ds05.001</t>
  </si>
  <si>
    <t>Болезни крови (уровень 1)</t>
  </si>
  <si>
    <t>13.1</t>
  </si>
  <si>
    <t>ds05.001.1</t>
  </si>
  <si>
    <t>Болезни крови (уровень 1) консервативное лечение</t>
  </si>
  <si>
    <t>13.2</t>
  </si>
  <si>
    <t>ds05.001.2</t>
  </si>
  <si>
    <t>Болезни крови (уровень 1) гемотрансфузия</t>
  </si>
  <si>
    <t>ds05.002</t>
  </si>
  <si>
    <t>Болезни крови (уровень 2)</t>
  </si>
  <si>
    <t>ds05.005</t>
  </si>
  <si>
    <t>ds06.002</t>
  </si>
  <si>
    <t>ds06.003</t>
  </si>
  <si>
    <t>ds06.004</t>
  </si>
  <si>
    <t>ds06.005</t>
  </si>
  <si>
    <t>ds07.001</t>
  </si>
  <si>
    <t>Болезни системы кровообращения, дети</t>
  </si>
  <si>
    <t>ds08.001</t>
  </si>
  <si>
    <t>ds08.002</t>
  </si>
  <si>
    <t>ds08.003</t>
  </si>
  <si>
    <t>ds09.001</t>
  </si>
  <si>
    <t>Операции на мужских половых органах, дети</t>
  </si>
  <si>
    <t>ds09.002</t>
  </si>
  <si>
    <t>Операции на почке и мочевыделительной системе, дети</t>
  </si>
  <si>
    <t>ds10.001</t>
  </si>
  <si>
    <t>Операции по поводу грыж, дети</t>
  </si>
  <si>
    <t>ds11.001</t>
  </si>
  <si>
    <t>ds11.002</t>
  </si>
  <si>
    <t>Другие болезни эндокринной системы, дети</t>
  </si>
  <si>
    <t>ds12.001</t>
  </si>
  <si>
    <t>Вирусный гепатит B хронический, лекарственная терапия</t>
  </si>
  <si>
    <t>ds12.005</t>
  </si>
  <si>
    <t>Другие вирусные гепатиты</t>
  </si>
  <si>
    <t>ds12.006</t>
  </si>
  <si>
    <t>Инфекционные и паразитарные болезни, взрослые</t>
  </si>
  <si>
    <t>ds12.007</t>
  </si>
  <si>
    <t>Инфекционные и паразитарные болезни, дети</t>
  </si>
  <si>
    <t>ds12.008</t>
  </si>
  <si>
    <t>Респираторные инфекции верхних дыхательных путей, взрослые</t>
  </si>
  <si>
    <t>ds12.009</t>
  </si>
  <si>
    <t>ds12.012</t>
  </si>
  <si>
    <t>Лечение хронического вирусного гепатита C (уровень 1)</t>
  </si>
  <si>
    <t>ds12.013</t>
  </si>
  <si>
    <t>Лечение хронического вирусного гепатита C (уровень 2)</t>
  </si>
  <si>
    <t>ds12.014</t>
  </si>
  <si>
    <t>Лечение хронического вирусного гепатита C (уровень 3)</t>
  </si>
  <si>
    <t>ds12.015</t>
  </si>
  <si>
    <t>Лечение хронического вирусного гепатита C (уровень 4)</t>
  </si>
  <si>
    <t>ds13.001</t>
  </si>
  <si>
    <t>Болезни системы кровообращения, взрослые</t>
  </si>
  <si>
    <t>ds13.002</t>
  </si>
  <si>
    <t>Болезни системы кровообращения с применением инвазивных методов</t>
  </si>
  <si>
    <t>ds14.001</t>
  </si>
  <si>
    <t>ds14.002</t>
  </si>
  <si>
    <t>ds15.001</t>
  </si>
  <si>
    <t>Болезни нервной системы, хромосомные аномалии</t>
  </si>
  <si>
    <t>ds15.002</t>
  </si>
  <si>
    <t>ds15.003</t>
  </si>
  <si>
    <t>ds16.001</t>
  </si>
  <si>
    <t>Болезни и травмы позвоночника, спинного мозга, последствия внутричерепной травмы, сотрясение головного мозга</t>
  </si>
  <si>
    <t>ds16.002</t>
  </si>
  <si>
    <t>Операции на периферической нервной системе</t>
  </si>
  <si>
    <t>ds17.001</t>
  </si>
  <si>
    <t>Нарушения, возникшие в перинатальном периоде</t>
  </si>
  <si>
    <t>ds18.001</t>
  </si>
  <si>
    <t>Гломерулярные болезни, почечная недостаточность (без диализа)</t>
  </si>
  <si>
    <t>ds18.002</t>
  </si>
  <si>
    <t>Лекарственная терапия у пациентов, получающих диализ</t>
  </si>
  <si>
    <t>50.1</t>
  </si>
  <si>
    <t>ds18.002.1</t>
  </si>
  <si>
    <t>Лекарственная терапия у пациентов, получающих диализ (назначение лекарственной терапии с применением препаратов железа)</t>
  </si>
  <si>
    <t>50.2</t>
  </si>
  <si>
    <t>ds18.002.2</t>
  </si>
  <si>
    <t>Лекарственная терапия у пациентов, получающих диализ (назначение лекарственной терапии с применением антианемических средств (стимуляторов эритропоэза))</t>
  </si>
  <si>
    <t>50.3</t>
  </si>
  <si>
    <t>ds18.002.3</t>
  </si>
  <si>
    <t>Лекарственная терапия у пациентов, получающих диализ (назначение лекарственной терапии с применением антипаратиреоидных средств)</t>
  </si>
  <si>
    <t>50.4</t>
  </si>
  <si>
    <t>ds18.002.4</t>
  </si>
  <si>
    <t>Лекарственная терапия у пациентов, получающих диализ (назначение лекарственной терапии с применением препаратов витамина D и его аналогов)</t>
  </si>
  <si>
    <t>50.5</t>
  </si>
  <si>
    <t>ds18.002.5</t>
  </si>
  <si>
    <t>Лекарственная терапия у пациентов, получающих диализ (назначение лекарственной терапии с применением аминокислот, включая комбинации с полипептидами)</t>
  </si>
  <si>
    <t>50.6</t>
  </si>
  <si>
    <t>ds18.002.6</t>
  </si>
  <si>
    <t>Лекарственная терапия у пациентов, получающих диализ (назначение лекарственной терапии с применением препаратов для лечения гиперкальциемии, гиперкалиемии и гиперфосфатемии)</t>
  </si>
  <si>
    <t>50.7</t>
  </si>
  <si>
    <t>ds18.002.7</t>
  </si>
  <si>
    <t>Лекарственная терапия у пациентов, получающих диализ (назначение лекарственной терапии с одновременным применением всех препаратов, входящих в КСГ ds18.002)</t>
  </si>
  <si>
    <t>ds18.003</t>
  </si>
  <si>
    <t>Формирование, имплантация, удаление, смена доступа для диализа</t>
  </si>
  <si>
    <t>ds18.004</t>
  </si>
  <si>
    <t>Другие болезни почек</t>
  </si>
  <si>
    <t>ds19.016</t>
  </si>
  <si>
    <t>ds19.017</t>
  </si>
  <si>
    <t>ds19.028</t>
  </si>
  <si>
    <t>ds19.029</t>
  </si>
  <si>
    <t>Госпитализация в диагностических целях с постановкой (подтверждением) диагноза злокачественного новообразования с использованием ПЭТ КТ (только для федеральных медицинских организаций)</t>
  </si>
  <si>
    <t>ds19.033</t>
  </si>
  <si>
    <t>Госпитализация в диагностических целях с проведением молекулярно-генетического и (или) иммуногистохимического исследования или иммунофенотипирования</t>
  </si>
  <si>
    <t>ds19.050</t>
  </si>
  <si>
    <t>ds19.051</t>
  </si>
  <si>
    <t>ds19.052</t>
  </si>
  <si>
    <t>ds19.053</t>
  </si>
  <si>
    <t>ds19.054</t>
  </si>
  <si>
    <t>ds19.055</t>
  </si>
  <si>
    <t>ds19.056</t>
  </si>
  <si>
    <t>ds19.057</t>
  </si>
  <si>
    <t>ds19.058</t>
  </si>
  <si>
    <t>Лучевая терапия в сочетании с лекарственной терапией (уровень 1)</t>
  </si>
  <si>
    <t>ds19.060</t>
  </si>
  <si>
    <t>ds19.061</t>
  </si>
  <si>
    <t>ds19.062</t>
  </si>
  <si>
    <t>ds19.063</t>
  </si>
  <si>
    <t>ds19.064</t>
  </si>
  <si>
    <t>ds19.065</t>
  </si>
  <si>
    <t>ds19.066</t>
  </si>
  <si>
    <t>ds19.067</t>
  </si>
  <si>
    <t>ds19.068</t>
  </si>
  <si>
    <t>ds19.069</t>
  </si>
  <si>
    <t>ds19.070</t>
  </si>
  <si>
    <t>ЗНО лимфоидной и кроветворной тканей, лекарственная терапия, взрослые (уровень 4)</t>
  </si>
  <si>
    <t>ds19.071</t>
  </si>
  <si>
    <t>ds19.072</t>
  </si>
  <si>
    <t>ds19.073</t>
  </si>
  <si>
    <t>ds19.074</t>
  </si>
  <si>
    <t>ds19.075</t>
  </si>
  <si>
    <t>ds19.076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</si>
  <si>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</si>
  <si>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</si>
  <si>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</si>
  <si>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</si>
  <si>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ds19.079</t>
  </si>
  <si>
    <t>ds19.097</t>
  </si>
  <si>
    <t>ds19.098</t>
  </si>
  <si>
    <t>ds19.099</t>
  </si>
  <si>
    <t>ds19.100</t>
  </si>
  <si>
    <t>ds19.101</t>
  </si>
  <si>
    <t>ds19.102</t>
  </si>
  <si>
    <t>ds19.103</t>
  </si>
  <si>
    <t>ds19.104</t>
  </si>
  <si>
    <t>ds19.105</t>
  </si>
  <si>
    <t>ds19.106</t>
  </si>
  <si>
    <t>ds19.107</t>
  </si>
  <si>
    <t>ds19.108</t>
  </si>
  <si>
    <t>ds19.109</t>
  </si>
  <si>
    <t>ds19.110</t>
  </si>
  <si>
    <t>ds19.111</t>
  </si>
  <si>
    <t>ds19.112</t>
  </si>
  <si>
    <t>ds19.113</t>
  </si>
  <si>
    <t>ds19.114</t>
  </si>
  <si>
    <t>ds19.115</t>
  </si>
  <si>
    <t>ds20.001</t>
  </si>
  <si>
    <t>Болезни уха, горла, носа</t>
  </si>
  <si>
    <t>ds20.002</t>
  </si>
  <si>
    <t>ds20.003</t>
  </si>
  <si>
    <t>ds20.004</t>
  </si>
  <si>
    <t>ds20.005</t>
  </si>
  <si>
    <t>ds20.006</t>
  </si>
  <si>
    <t>ds21.001</t>
  </si>
  <si>
    <t>Болезни и травмы глаза</t>
  </si>
  <si>
    <t>ds21.002</t>
  </si>
  <si>
    <t>ds21.003</t>
  </si>
  <si>
    <t>ds21.004</t>
  </si>
  <si>
    <t>ds21.005</t>
  </si>
  <si>
    <t>ds21.006</t>
  </si>
  <si>
    <t>ds21.007</t>
  </si>
  <si>
    <t>ds22.001</t>
  </si>
  <si>
    <t>Системные поражения соединительной ткани, артропатии, спондилопатии, дети</t>
  </si>
  <si>
    <t>ds22.002</t>
  </si>
  <si>
    <t>Болезни органов пищеварения, дети</t>
  </si>
  <si>
    <t>ds23.001</t>
  </si>
  <si>
    <t>Болезни органов дыхания</t>
  </si>
  <si>
    <t>ds24.001</t>
  </si>
  <si>
    <t>Системные поражения соединительной ткани, артропатии, спондилопатии, взрослые</t>
  </si>
  <si>
    <t>ds25.001</t>
  </si>
  <si>
    <t>ds25.002</t>
  </si>
  <si>
    <t>ds25.003</t>
  </si>
  <si>
    <t>ds26.001</t>
  </si>
  <si>
    <t>ds27.001</t>
  </si>
  <si>
    <t>ds28.001</t>
  </si>
  <si>
    <t>Операции на нижних дыхательных путях и легочной ткани, органах средостения</t>
  </si>
  <si>
    <t>ds29.001</t>
  </si>
  <si>
    <t>ds29.002</t>
  </si>
  <si>
    <t>ds29.003</t>
  </si>
  <si>
    <t>ds29.004</t>
  </si>
  <si>
    <t>Заболевания опорно-двигательного аппарата, травмы, болезни мягких тканей</t>
  </si>
  <si>
    <t>ds30.001</t>
  </si>
  <si>
    <t>Болезни, врожденные аномалии, повреждения мочевой системы и мужских половых органов</t>
  </si>
  <si>
    <t>ds30.002</t>
  </si>
  <si>
    <t>ds30.003</t>
  </si>
  <si>
    <t>ds30.004</t>
  </si>
  <si>
    <t>ds30.005</t>
  </si>
  <si>
    <t>ds30.006</t>
  </si>
  <si>
    <t>ds31.001</t>
  </si>
  <si>
    <t>Болезни, новообразования молочной железы</t>
  </si>
  <si>
    <t>ds31.002</t>
  </si>
  <si>
    <t>ds31.003</t>
  </si>
  <si>
    <t>ds31.004</t>
  </si>
  <si>
    <t>ds31.005</t>
  </si>
  <si>
    <t>Операции на органах кроветворения и иммунной системы</t>
  </si>
  <si>
    <t>ds31.006</t>
  </si>
  <si>
    <t>Операции на молочной железе</t>
  </si>
  <si>
    <t>ds32.001</t>
  </si>
  <si>
    <t>ds32.002</t>
  </si>
  <si>
    <t>ds32.003</t>
  </si>
  <si>
    <t>ds32.004</t>
  </si>
  <si>
    <t>ds32.005</t>
  </si>
  <si>
    <t>ds32.006</t>
  </si>
  <si>
    <t>Операции на желчном пузыре и желчевыводящих путях</t>
  </si>
  <si>
    <t>ds32.007</t>
  </si>
  <si>
    <t>ds32.008</t>
  </si>
  <si>
    <t>ds33.001</t>
  </si>
  <si>
    <t>Ожоги и отморожения</t>
  </si>
  <si>
    <t>ds34.001</t>
  </si>
  <si>
    <t>ds34.002</t>
  </si>
  <si>
    <t>ds34.003</t>
  </si>
  <si>
    <t>ds35.001</t>
  </si>
  <si>
    <t>Сахарный диабет, взрослые</t>
  </si>
  <si>
    <t>ds35.002</t>
  </si>
  <si>
    <t>Другие болезни эндокринной системы, новообразования эндокринных желез доброкачественные, in situ, неопределенного и неизвестного характера, расстройства питания, другие нарушения обмена веществ</t>
  </si>
  <si>
    <t>ds35.003</t>
  </si>
  <si>
    <t>ds35.004</t>
  </si>
  <si>
    <t>Лечение кистозного фиброза с применением ингаляционной антибактериальной терапии</t>
  </si>
  <si>
    <t>ds36.001</t>
  </si>
  <si>
    <t>ds36.002</t>
  </si>
  <si>
    <t>ds36.011</t>
  </si>
  <si>
    <t>Оказание услуг диализа (только для федеральных медицинских организаций)</t>
  </si>
  <si>
    <t>ds36.003</t>
  </si>
  <si>
    <t>Госпитализация в дневной стационар в диагностических целях с постановкой диагноза туберкулеза, ВИЧ-инфекции, психического заболевания</t>
  </si>
  <si>
    <t>ds36.005</t>
  </si>
  <si>
    <t>ds36.006</t>
  </si>
  <si>
    <t>ds36.012</t>
  </si>
  <si>
    <t>ds36.013</t>
  </si>
  <si>
    <t>ds36.014</t>
  </si>
  <si>
    <t>ds36.015</t>
  </si>
  <si>
    <t>ds36.016</t>
  </si>
  <si>
    <t>ds36.017</t>
  </si>
  <si>
    <t>ds36.018</t>
  </si>
  <si>
    <t>ds36.019</t>
  </si>
  <si>
    <t>ds36.020</t>
  </si>
  <si>
    <t>ds36.021</t>
  </si>
  <si>
    <t>ds36.022</t>
  </si>
  <si>
    <t>ds36.023</t>
  </si>
  <si>
    <t>ds36.024</t>
  </si>
  <si>
    <t>ds36.025</t>
  </si>
  <si>
    <t>ds36.026</t>
  </si>
  <si>
    <t>ds36.027</t>
  </si>
  <si>
    <t>ds36.028</t>
  </si>
  <si>
    <t>ds36.029</t>
  </si>
  <si>
    <t>ds36.030</t>
  </si>
  <si>
    <t>ds36.031</t>
  </si>
  <si>
    <t>ds36.032</t>
  </si>
  <si>
    <t>ds36.033</t>
  </si>
  <si>
    <t>ds36.034</t>
  </si>
  <si>
    <t>ds36.035</t>
  </si>
  <si>
    <t>Лечение с применением методов афереза (каскадная плазмофильтрация, липидная фильтрация, иммуносорбция) в случае отсутствия эффективности базисной терапии</t>
  </si>
  <si>
    <t>ds37.001</t>
  </si>
  <si>
    <t>Медицинская реабилитация пациентов с заболеваниями центральной нервной системы (2 балла по ШРМ)</t>
  </si>
  <si>
    <t>191.1</t>
  </si>
  <si>
    <t>ds37.001.1</t>
  </si>
  <si>
    <t>Медицинская реабилитация пациентов с заболеваниями центральной нервной системы (2 балла по ШРМ) с применением ботулинического токсина</t>
  </si>
  <si>
    <t>191.2</t>
  </si>
  <si>
    <t>ds37.001.2</t>
  </si>
  <si>
    <t>Медицинская реабилитация пациентов с заболеваниями центральной нервной системы (2 балла по ШРМ) без применения ботулинического токсина</t>
  </si>
  <si>
    <t>ds37.002</t>
  </si>
  <si>
    <t>192.1</t>
  </si>
  <si>
    <t>ds37.002.1</t>
  </si>
  <si>
    <t>192.2</t>
  </si>
  <si>
    <t>ds37.002.2</t>
  </si>
  <si>
    <t>ds37.003</t>
  </si>
  <si>
    <t>Медицинская реабилитация пациентов с заболеваниями опорно-двигательного аппарата и периферической нервной системы (2 балла по ШРМ)</t>
  </si>
  <si>
    <t>ds37.004</t>
  </si>
  <si>
    <t>ds37.005</t>
  </si>
  <si>
    <t>Медицинская кардиореабилитация (2 балла по ШРМ)</t>
  </si>
  <si>
    <t>ds37.006</t>
  </si>
  <si>
    <t>ds37.007</t>
  </si>
  <si>
    <t>Медицинская реабилитация при других соматических заболеваниях (2 балла по ШРМ)</t>
  </si>
  <si>
    <t>ds37.008</t>
  </si>
  <si>
    <t>ds37.009</t>
  </si>
  <si>
    <t>ds37.010</t>
  </si>
  <si>
    <t>ds37.011</t>
  </si>
  <si>
    <t>ds37.012</t>
  </si>
  <si>
    <t>Медицинская реабилитация детей после хирургической коррекции врожденных пороков развития органов и систем</t>
  </si>
  <si>
    <t>ds37.013</t>
  </si>
  <si>
    <t>ds37.014</t>
  </si>
  <si>
    <t>ds37.015</t>
  </si>
  <si>
    <t>Медицинская реабилитация после перенесенной коронавирусной инфекции COVID-19 (2 балла по ШРМ)</t>
  </si>
  <si>
    <t>ds37.016</t>
  </si>
  <si>
    <t>Распределение объемов  медицинской помощи  в условиях дневного  стационара на 2023 год в рамках базовой программы обязательного медицинского страхования</t>
  </si>
  <si>
    <t xml:space="preserve">ООО"ФРЕЗЕНИУС НЕФРОКЕА" </t>
  </si>
  <si>
    <t>субвен</t>
  </si>
  <si>
    <t>с МБТ</t>
  </si>
  <si>
    <t>Приложение №1 к протоколу заседания Комиссии по разработке территориальной программы обязательного медицинского страхования №6 от 21.04.2023</t>
  </si>
  <si>
    <t>Таблица 2.1</t>
  </si>
  <si>
    <t>Таблица 2.6.</t>
  </si>
  <si>
    <t>Таблица 2.4.</t>
  </si>
  <si>
    <t>Таблица 2.5.</t>
  </si>
  <si>
    <t>Таблица 2.2</t>
  </si>
  <si>
    <t>Приложение №1 к протоколу заседания Комиссии по разработке территориальной программы обязательного медицинского страхования №8 от 21.04.2023</t>
  </si>
  <si>
    <t>Приложение №2 к протоколу заседания Комиссии по разработке территориальной программы обязательного медицинского страхования №9 от 11.07.2023</t>
  </si>
  <si>
    <t>диспансерное                                   наблюдение</t>
  </si>
  <si>
    <t>с профилактической и                 иными целями</t>
  </si>
  <si>
    <t>МП больным с                     вирусным гепатитом С</t>
  </si>
  <si>
    <t xml:space="preserve"> комплексные посещения</t>
  </si>
  <si>
    <t>с иной целью</t>
  </si>
  <si>
    <t>посещения</t>
  </si>
  <si>
    <t>в том числе по поводу</t>
  </si>
  <si>
    <t>онкологических заболеваний</t>
  </si>
  <si>
    <t>сахарного диабета</t>
  </si>
  <si>
    <t>болезней системы кровообращения</t>
  </si>
  <si>
    <t>профилактические мероприятия (профосмотры и диспансеризация)</t>
  </si>
  <si>
    <t>ГБУЗ НСО "ГНОКБ"</t>
  </si>
  <si>
    <t>ГБУЗ НСО "НОКОД"</t>
  </si>
  <si>
    <t>ГБУЗ НСО "ГНОКГВВ"</t>
  </si>
  <si>
    <t>ГБУЗ НСО "НОККВД"</t>
  </si>
  <si>
    <t>ГБУЗ НСО "ССМП"</t>
  </si>
  <si>
    <t>ЗАО "СНИИМЭТ"ЦЕНТР-СИРЕНА"</t>
  </si>
  <si>
    <t>ООО "МЕДКЛУБ"</t>
  </si>
  <si>
    <t>АО «МОСКОВСКОЕ ПРОП»</t>
  </si>
  <si>
    <t>ФГБУ "СКК "ПРИВОЛЖСКИЙ" МО РФ</t>
  </si>
  <si>
    <t>ООО "ЛИНИЯ ЖИЗНИ"</t>
  </si>
  <si>
    <t>ООО "ВИТРОМЕД"</t>
  </si>
  <si>
    <t>ГБУЗ НСО "ГКБ №1"</t>
  </si>
  <si>
    <t>ГБУЗ НСО "ГКБ № 2"</t>
  </si>
  <si>
    <t>ГБУЗ НСО "ГКБ № 12"</t>
  </si>
  <si>
    <t>ГБУЗ НСО "ДГКБ № 6"</t>
  </si>
  <si>
    <t>ГБУЗ НСО "ГИНЕКОЛОГИЧЕСКАЯ БОЛЬНИЦА № 2"</t>
  </si>
  <si>
    <t>ГБУЗ НСО "ДГКБ № 3"</t>
  </si>
  <si>
    <t>ГБУЗ НСО "ГБ № 4"</t>
  </si>
  <si>
    <t>ГБУЗ НСО "ДГКБ № 1"</t>
  </si>
  <si>
    <t>ГБУЗ НСО "ГКП №13"</t>
  </si>
  <si>
    <t>ГБУЗ НСО "ДГКБ № 4 ИМЕНИ В.С. ГЕРАСЬКОВА"</t>
  </si>
  <si>
    <t>ГБУЗ НСО "ГИКБ № 1"</t>
  </si>
  <si>
    <t>ГБУЗ НСО "ГКБ № 11"</t>
  </si>
  <si>
    <t>ГБУЗ НСО "ГКБ №34"</t>
  </si>
  <si>
    <t>ГБУЗ НСО "ГКБСМП № 2"</t>
  </si>
  <si>
    <t>ГБУЗ НСО "ГКБ № 19"</t>
  </si>
  <si>
    <t>ГБУЗ НСО "ГБ № 3"</t>
  </si>
  <si>
    <t>ГБУЗ НСО "ГДКБСМП"</t>
  </si>
  <si>
    <t>ГБУЗ НСО "НОКГВВ № 3"</t>
  </si>
  <si>
    <t>ГБУЗ НСО "ГКБ № 25"</t>
  </si>
  <si>
    <t>540147</t>
  </si>
  <si>
    <t>ФКУЗ "МСЧ МВД РОССИИ ПО НОВОСИБИРСКОЙ ОБЛАСТИ"</t>
  </si>
  <si>
    <t>ГБУЗ НСО "ГКП № 14"</t>
  </si>
  <si>
    <t>ГБУЗ  НСО "НОГ №2 ВВ"</t>
  </si>
  <si>
    <t>ГБУЗ НСО "НГКПЦ"</t>
  </si>
  <si>
    <t>ГБУЗ НСО "КРД № 6"</t>
  </si>
  <si>
    <t>ГБУЗ НСО " РД № 7 "</t>
  </si>
  <si>
    <t>ЗАО "СТОМАТОЛОГИЧЕСКАЯ ПОЛИКЛИНИКА № 9"</t>
  </si>
  <si>
    <t>ГБУЗ НСО "ГП № 17"</t>
  </si>
  <si>
    <t>ГАУЗ НСО "СП №5"</t>
  </si>
  <si>
    <t>ЗАО " ГСП №6 "</t>
  </si>
  <si>
    <t>ГБУЗ НСО "КСП № 2"</t>
  </si>
  <si>
    <t>ГБУЗ НСО "ККДП № 27"</t>
  </si>
  <si>
    <t>ГБУЗ НСО"КСП №3"</t>
  </si>
  <si>
    <t>ГБУЗ НСО "ГКП №21"</t>
  </si>
  <si>
    <t>ГБУЗ НСО "ГКП № 16"</t>
  </si>
  <si>
    <t>ГАУЗ НСО "КСП № 1"</t>
  </si>
  <si>
    <t>ГБУЗ НСО "ГП № 24"</t>
  </si>
  <si>
    <t>ГБУЗ НСО "ГП № 18"</t>
  </si>
  <si>
    <t>ГБУЗ НСО "ГКП №7"</t>
  </si>
  <si>
    <t>ЗАО "СТОМАТОЛОГИЧЕСКАЯ ПОЛИКЛИНИКА № 4"</t>
  </si>
  <si>
    <t>ГАУЗ НСО "СП № 8"</t>
  </si>
  <si>
    <t>ГАУЗ НСО "ГКП№1"</t>
  </si>
  <si>
    <t>ГБУЗ НСО "ГКП № 2"</t>
  </si>
  <si>
    <t>ГБУЗ НСО "КДП № 2"</t>
  </si>
  <si>
    <t>ГБУЗ НСО "ГКП № 22"</t>
  </si>
  <si>
    <t>ГБУЗ НСО "ГКП № 20"</t>
  </si>
  <si>
    <t>ГБУЗ НСО "ГКП № 29"</t>
  </si>
  <si>
    <t>ГБУЗ НСО "ДГКСП"</t>
  </si>
  <si>
    <t>ООО "ЦЕНТР ЛАБОРАТОРНОЙ ДИАГНОСТИКИ"</t>
  </si>
  <si>
    <t>ЗАО "КЛИНИКА САНИТАС"</t>
  </si>
  <si>
    <t>ООО "КЛИНИКА САНИТАС+"</t>
  </si>
  <si>
    <t>ООО "ИНВИТРО-СИБИРЬ"</t>
  </si>
  <si>
    <t>ООО "СИТИЛАБ-СИБИРЬ"</t>
  </si>
  <si>
    <t>ООО "ИНМЕД"</t>
  </si>
  <si>
    <t>ФГКУ "425 ВГ" МИНОБОРОНЫ РОССИИ</t>
  </si>
  <si>
    <t>ГБУЗ НСО "КЦОЗСИР"</t>
  </si>
  <si>
    <t>ООО "МЕДИКОФАРМСЕРВИС"</t>
  </si>
  <si>
    <t>ИЦИГ СО РАН</t>
  </si>
  <si>
    <t>ГБУЗ  НСО ГНОВФД</t>
  </si>
  <si>
    <t>ООО ОЦ "ОМИКРОН"</t>
  </si>
  <si>
    <t>ООО ЛДЦ "АВИСМЕД"</t>
  </si>
  <si>
    <t>"ФРЕЗЕНИУС НЕФРОКЕА" ООО</t>
  </si>
  <si>
    <t>ООО "МЦ "МЕДЛАЙН-НОВОСИБИРСК"</t>
  </si>
  <si>
    <t>ООО "МРТ ГРАНД"</t>
  </si>
  <si>
    <t>ООО "ЛАБОРАТОРИЯ ГЕМОТЕСТ"</t>
  </si>
  <si>
    <t>ООО "КДЛ СИБИРЬ"</t>
  </si>
  <si>
    <t>ООО "ЛДЦ МИБС"</t>
  </si>
  <si>
    <t>ООО "НПФ "ХЕЛИКС"</t>
  </si>
  <si>
    <t>ООО "САНТАЛЬ 54"</t>
  </si>
  <si>
    <t>ООО "МБС - ДИАГНОСТИКА"</t>
  </si>
  <si>
    <t>ГБУЗ НСО "БАГАНСКАЯ ЦРБ"</t>
  </si>
  <si>
    <t>ГБУЗ НСО "БАРАБИНСКАЯ ЦРБ"</t>
  </si>
  <si>
    <t>ГБУЗ НСО "БОЛОТНИНСКАЯ ЦРБ"</t>
  </si>
  <si>
    <t>ГБУЗ НСО "ВЕНГЕРОВСКАЯ ЦРБ"</t>
  </si>
  <si>
    <t>ГБУЗ НСО "ДОВОЛЕНСКАЯ ЦРБ"</t>
  </si>
  <si>
    <t>ГБУЗ НСО "ЗДВИНСКАЯ ЦРБ"</t>
  </si>
  <si>
    <t>ГБУЗ НСО  "ИЦГБ"</t>
  </si>
  <si>
    <t>ГБУЗ НСО "КАРАСУКСКАЯ ЦРБ"</t>
  </si>
  <si>
    <t>ГБУЗ НСО "КАРГАТСКАЯ ЦЕНТРАЛЬНАЯ РАЙОННАЯ БОЛЬНИЦА"</t>
  </si>
  <si>
    <t>ГБУЗ НСО "КОЛЫВАНСКАЯ ЦРБ"</t>
  </si>
  <si>
    <t>ГБУЗ НСО "КОЧЕНЕВСКАЯ ЦРБ"</t>
  </si>
  <si>
    <t>ГБУЗ НСО "КОЧКОВСКАЯ ЦРБ"</t>
  </si>
  <si>
    <t>ГБУЗ НСО "КРАСНОЗЕРСКАЯ ЦРБ"</t>
  </si>
  <si>
    <t>ГБУЗ НСО "КУЙБЫШЕВСКАЯ ЦРБ"</t>
  </si>
  <si>
    <t>ГБУЗ НСО "КУПИНСКАЯ ЦРБ"</t>
  </si>
  <si>
    <t>ГБУЗ НСО КЫШТОВСКАЯ ЦРБ</t>
  </si>
  <si>
    <t>ГБУЗ НСО  "МАСЛЯНИНСКАЯ ЦРБ"</t>
  </si>
  <si>
    <t>ГБУЗ НСО "МОШКОВСКАЯ ЦРБ"</t>
  </si>
  <si>
    <t>ГБУЗ НСО "НКЦРБ"</t>
  </si>
  <si>
    <t>ГБУЗ НСО "ОРДЫНСКАЯ ЦРБ"</t>
  </si>
  <si>
    <t>ГБУЗ НСО "СЕВЕРНАЯ ЦРБ"</t>
  </si>
  <si>
    <t>ГБУЗ НСО "СУЗУНСКАЯ ЦРБ"</t>
  </si>
  <si>
    <t>ГБУЗ НСО "ТАТАРСКАЯ ЦРБ ИМ. 70-ЛЕТ. НСО"</t>
  </si>
  <si>
    <t>ГБУЗ НСО "ТОГУЧИНСКАЯ ЦРБ"</t>
  </si>
  <si>
    <t>ГБУЗ НСО "УБИНСКАЯ ЦРБ"</t>
  </si>
  <si>
    <t>ГБУЗ  НСО " УСТЬ-ТАРКСКАЯ ЦРБ"</t>
  </si>
  <si>
    <t>ГБУЗ  НСО "ЧАНОВСКАЯ ЦРБ"</t>
  </si>
  <si>
    <t>ГБУЗ НСО "ЧЕРЕПАНОВСКАЯ ЦРБ"</t>
  </si>
  <si>
    <t>ГБУЗ НСО "ЧИСТООЗЕРНАЯ ЦРБ"</t>
  </si>
  <si>
    <t>ГБУЗ НСО "ЧУЛЫМСКАЯ ЦРБ"</t>
  </si>
  <si>
    <t>ГБУЗ НСО "БЦГБ"</t>
  </si>
  <si>
    <t>ГБУЗ НСО "ОЦГБ"</t>
  </si>
  <si>
    <t>ГБУЗ НСО "НОСП"</t>
  </si>
  <si>
    <t>ГБУЗ НСО "ЛИНЕВСКАЯ РБ"</t>
  </si>
  <si>
    <t>ГБУЗ НСО "НКРБ №1"</t>
  </si>
  <si>
    <t>АО "САНАТОРИЙ "ДОВОЛЕНСКИЙ"</t>
  </si>
  <si>
    <t>ООО «КЛИНИКА САНИТАС В МЕДПАРКЕ»</t>
  </si>
  <si>
    <t>АО "УК "БИОТЕХНОПАРК"</t>
  </si>
  <si>
    <t>АО "ЕМЦ"</t>
  </si>
  <si>
    <t>ООО "ВАРИКОЗА НЕТ"</t>
  </si>
  <si>
    <t>001</t>
  </si>
  <si>
    <t>002</t>
  </si>
  <si>
    <t>004</t>
  </si>
  <si>
    <t>006</t>
  </si>
  <si>
    <t>007</t>
  </si>
  <si>
    <t>008</t>
  </si>
  <si>
    <t>009</t>
  </si>
  <si>
    <t>033</t>
  </si>
  <si>
    <t>042</t>
  </si>
  <si>
    <t>049</t>
  </si>
  <si>
    <t>051</t>
  </si>
  <si>
    <t>054</t>
  </si>
  <si>
    <t>055</t>
  </si>
  <si>
    <t>057</t>
  </si>
  <si>
    <t>059</t>
  </si>
  <si>
    <t>060</t>
  </si>
  <si>
    <t>062</t>
  </si>
  <si>
    <t>100</t>
  </si>
  <si>
    <t>103</t>
  </si>
  <si>
    <t>104</t>
  </si>
  <si>
    <t>105</t>
  </si>
  <si>
    <t>110</t>
  </si>
  <si>
    <t>111</t>
  </si>
  <si>
    <t>112</t>
  </si>
  <si>
    <t>115</t>
  </si>
  <si>
    <t>116</t>
  </si>
  <si>
    <t>120</t>
  </si>
  <si>
    <t>121</t>
  </si>
  <si>
    <t>123</t>
  </si>
  <si>
    <t>125</t>
  </si>
  <si>
    <t>126</t>
  </si>
  <si>
    <t>130</t>
  </si>
  <si>
    <t>131</t>
  </si>
  <si>
    <t>134</t>
  </si>
  <si>
    <t>135</t>
  </si>
  <si>
    <t>140</t>
  </si>
  <si>
    <t>150</t>
  </si>
  <si>
    <t>152</t>
  </si>
  <si>
    <t>160</t>
  </si>
  <si>
    <t>171</t>
  </si>
  <si>
    <t>180</t>
  </si>
  <si>
    <t>186</t>
  </si>
  <si>
    <t>187</t>
  </si>
  <si>
    <t>190</t>
  </si>
  <si>
    <t>201</t>
  </si>
  <si>
    <t>204</t>
  </si>
  <si>
    <t>205</t>
  </si>
  <si>
    <t>211</t>
  </si>
  <si>
    <t>214</t>
  </si>
  <si>
    <t>217</t>
  </si>
  <si>
    <t>223</t>
  </si>
  <si>
    <t>225</t>
  </si>
  <si>
    <t>230</t>
  </si>
  <si>
    <t>231</t>
  </si>
  <si>
    <t>233</t>
  </si>
  <si>
    <t>234</t>
  </si>
  <si>
    <t>237</t>
  </si>
  <si>
    <t>238</t>
  </si>
  <si>
    <t>240</t>
  </si>
  <si>
    <t>241</t>
  </si>
  <si>
    <t>260</t>
  </si>
  <si>
    <t>265</t>
  </si>
  <si>
    <t>267</t>
  </si>
  <si>
    <t>268</t>
  </si>
  <si>
    <t>269</t>
  </si>
  <si>
    <t>270</t>
  </si>
  <si>
    <t>274</t>
  </si>
  <si>
    <t>289</t>
  </si>
  <si>
    <t>290</t>
  </si>
  <si>
    <t>317</t>
  </si>
  <si>
    <t>333</t>
  </si>
  <si>
    <t>337</t>
  </si>
  <si>
    <t>350</t>
  </si>
  <si>
    <t>362</t>
  </si>
  <si>
    <t>372</t>
  </si>
  <si>
    <t>382</t>
  </si>
  <si>
    <t>390</t>
  </si>
  <si>
    <t>392</t>
  </si>
  <si>
    <t>394</t>
  </si>
  <si>
    <t>395</t>
  </si>
  <si>
    <t>396</t>
  </si>
  <si>
    <t>397</t>
  </si>
  <si>
    <t>400</t>
  </si>
  <si>
    <t>405</t>
  </si>
  <si>
    <t>406</t>
  </si>
  <si>
    <t>407</t>
  </si>
  <si>
    <t>416</t>
  </si>
  <si>
    <t>420</t>
  </si>
  <si>
    <t>421</t>
  </si>
  <si>
    <t>422</t>
  </si>
  <si>
    <t>430</t>
  </si>
  <si>
    <t>439</t>
  </si>
  <si>
    <t>441</t>
  </si>
  <si>
    <t>446</t>
  </si>
  <si>
    <t>600</t>
  </si>
  <si>
    <t>601</t>
  </si>
  <si>
    <t>602</t>
  </si>
  <si>
    <t>603</t>
  </si>
  <si>
    <t>604</t>
  </si>
  <si>
    <t>605</t>
  </si>
  <si>
    <t>607</t>
  </si>
  <si>
    <t>610</t>
  </si>
  <si>
    <t>611</t>
  </si>
  <si>
    <t>612</t>
  </si>
  <si>
    <t>613</t>
  </si>
  <si>
    <t>615</t>
  </si>
  <si>
    <t>616</t>
  </si>
  <si>
    <t>618</t>
  </si>
  <si>
    <t>623</t>
  </si>
  <si>
    <t>624</t>
  </si>
  <si>
    <t>625</t>
  </si>
  <si>
    <t>626</t>
  </si>
  <si>
    <t>628</t>
  </si>
  <si>
    <t>630</t>
  </si>
  <si>
    <t>631</t>
  </si>
  <si>
    <t>632</t>
  </si>
  <si>
    <t>634</t>
  </si>
  <si>
    <t>636</t>
  </si>
  <si>
    <t>639</t>
  </si>
  <si>
    <t>640</t>
  </si>
  <si>
    <t>641</t>
  </si>
  <si>
    <t>642</t>
  </si>
  <si>
    <t>645</t>
  </si>
  <si>
    <t>646</t>
  </si>
  <si>
    <t>647</t>
  </si>
  <si>
    <t>651</t>
  </si>
  <si>
    <t>653</t>
  </si>
  <si>
    <t>655</t>
  </si>
  <si>
    <t>657</t>
  </si>
  <si>
    <t>677</t>
  </si>
  <si>
    <t>678</t>
  </si>
  <si>
    <t>872</t>
  </si>
  <si>
    <t>873</t>
  </si>
  <si>
    <t>876</t>
  </si>
  <si>
    <t>877</t>
  </si>
  <si>
    <t>878</t>
  </si>
  <si>
    <t>879</t>
  </si>
  <si>
    <t>882</t>
  </si>
  <si>
    <t>Распределение объемов скорой медицинской помощи, медицинской помощи, оказанной в амбулаторных условиях, в условиях стационара и дневного стационара на 2024 год в рамках базовой программы обязательного медицинского страхования</t>
  </si>
  <si>
    <t>Денситометрия</t>
  </si>
  <si>
    <t>исследования на наличие вируса гриппа</t>
  </si>
  <si>
    <t>радиоизотопные исследования (сцинтиграфия)</t>
  </si>
  <si>
    <t>медико-генетические исследования</t>
  </si>
  <si>
    <t>Триплексное сканирование сосудов</t>
  </si>
  <si>
    <t>с узловой Барабинск</t>
  </si>
  <si>
    <t>только взрослые (дети - только УЕТы)</t>
  </si>
  <si>
    <t xml:space="preserve">пренатальный скрининг </t>
  </si>
  <si>
    <t>подчиненность (1-ГБУЗ)</t>
  </si>
  <si>
    <t>ГБУЗ</t>
  </si>
  <si>
    <t>НУЗ+ФГБУ</t>
  </si>
  <si>
    <t>Приложение №3 к протоколу заседания Комиссии по разработке территориальной программы обязательного медицинского страхования №5 от 04.03.2024</t>
  </si>
  <si>
    <t>Распределение объемов отдельных диагностических услуг на 2024 год в рамках базовой программы обязательного медицинского страхования</t>
  </si>
  <si>
    <t>Отдельные диагностические услуги,  в том числе</t>
  </si>
  <si>
    <t>Таблица 1 Приложения №2 к  Тарифному соглашению</t>
  </si>
  <si>
    <t xml:space="preserve"> в т.ч. отдельные диагностические услуги (таб 4)</t>
  </si>
  <si>
    <t>Приложение №3 к протоколу заседания Комиссии по разработке территориальной программы обязательного медицинского страхования №5 от 0403.2024</t>
  </si>
  <si>
    <t>Таблица 1.1</t>
  </si>
  <si>
    <t>вызов с проведением тромболитической        терапии</t>
  </si>
  <si>
    <t>Таблица 1.2</t>
  </si>
  <si>
    <t>Распределение объемов первичной  медико-санитарной помощи в амбулаторных условиях  на 2024 год в рамках базовой программы обязательного медицинского страхования</t>
  </si>
  <si>
    <t>Распределение объемов финансирования скорой медицинской помощи, медицинской помощи, оказанной в амбулаторных условиях, в условиях стационара и дневного стационара на 2024 год в рамках базовой программы обязательного медицинского страхования</t>
  </si>
  <si>
    <t>Таблица 1.4.</t>
  </si>
  <si>
    <t>Таблица 4 Приложения №2 к  Тарифному соглашению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</si>
</sst>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_-* #,##0.00\ _₽_-;\-* #,##0.00\ _₽_-;_-* &quot;-&quot;??\ _₽_-;_-@_-"/>
    <numFmt numFmtId="165" formatCode="#,##0_ ;[Red]\-#,##0\ "/>
    <numFmt numFmtId="166" formatCode="[$-419]General"/>
    <numFmt numFmtId="167" formatCode="_-* #,##0.00&quot;р.&quot;_-;\-* #,##0.00&quot;р.&quot;_-;_-* &quot;-&quot;??&quot;р.&quot;_-;_-@_-"/>
    <numFmt numFmtId="168" formatCode="_-* #,##0_р_._-;\-* #,##0_р_._-;_-* &quot;-&quot;_р_._-;_-@_-"/>
    <numFmt numFmtId="169" formatCode="_-* #,##0.00_р_._-;\-* #,##0.00_р_._-;_-* &quot;-&quot;??_р_._-;_-@_-"/>
    <numFmt numFmtId="170" formatCode="_(* #,##0.00_);_(* \(#,##0.00\);_(* &quot;-&quot;??_);_(@_)"/>
    <numFmt numFmtId="171" formatCode="#,##0.0"/>
    <numFmt numFmtId="172" formatCode="_-* #,##0_р_._-;\-* #,##0_р_._-;_-* &quot;-&quot;??_р_._-;_-@_-"/>
    <numFmt numFmtId="173" formatCode="_-* #,##0.00\ _р_._-;\-* #,##0.00\ _р_._-;_-* &quot;-&quot;??\ _р_._-;_-@_-"/>
    <numFmt numFmtId="174" formatCode="0.0"/>
    <numFmt numFmtId="175" formatCode="0_ ;[Red]\-0\ "/>
    <numFmt numFmtId="176" formatCode="_-* #,##0\ _₽_-;\-* #,##0\ _₽_-;_-* &quot;-&quot;??\ _₽_-;_-@_-"/>
  </numFmts>
  <fonts count="13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color theme="1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rgb="FF000000"/>
      <name val="Calibri"/>
      <family val="2"/>
    </font>
    <font>
      <sz val="10"/>
      <color indexed="64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indexed="8"/>
      <name val="Arial Cyr"/>
      <charset val="204"/>
    </font>
    <font>
      <sz val="11"/>
      <color theme="1"/>
      <name val="Times New Roman"/>
      <family val="2"/>
      <charset val="204"/>
    </font>
    <font>
      <sz val="10"/>
      <name val="Arial Cyr"/>
      <family val="2"/>
      <charset val="204"/>
    </font>
    <font>
      <sz val="10"/>
      <name val="Verdana"/>
      <family val="2"/>
      <charset val="204"/>
    </font>
    <font>
      <sz val="11"/>
      <color indexed="8"/>
      <name val="Times New Roman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</font>
    <font>
      <sz val="12"/>
      <name val="Times New Roman"/>
      <family val="1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name val="Arial Cyr"/>
      <charset val="204"/>
    </font>
    <font>
      <sz val="12"/>
      <name val="Times New Roman"/>
      <family val="1"/>
      <charset val="204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1"/>
      <color theme="0"/>
      <name val="Times New Roman"/>
      <family val="2"/>
      <charset val="204"/>
    </font>
    <font>
      <sz val="11"/>
      <color indexed="9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sz val="11"/>
      <color indexed="62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indexed="63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b/>
      <sz val="11"/>
      <color indexed="52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theme="3"/>
      <name val="Times New Roman"/>
      <family val="2"/>
      <charset val="204"/>
    </font>
    <font>
      <b/>
      <sz val="15"/>
      <color indexed="56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3"/>
      <color indexed="56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b/>
      <sz val="11"/>
      <color indexed="56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b/>
      <sz val="11"/>
      <color indexed="8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b/>
      <sz val="11"/>
      <color indexed="9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indexed="60"/>
      <name val="Times New Roman"/>
      <family val="2"/>
      <charset val="204"/>
    </font>
    <font>
      <sz val="10"/>
      <color indexed="8"/>
      <name val="Arial Cyr"/>
    </font>
    <font>
      <sz val="10"/>
      <name val="Tahoma"/>
      <family val="2"/>
      <charset val="204"/>
    </font>
    <font>
      <b/>
      <sz val="10"/>
      <color indexed="72"/>
      <name val="Arial"/>
      <family val="2"/>
      <charset val="204"/>
    </font>
    <font>
      <sz val="12"/>
      <name val="Times New Roman Cyr"/>
      <charset val="204"/>
    </font>
    <font>
      <sz val="13"/>
      <name val="NTTimes/Cyrillic"/>
      <charset val="204"/>
    </font>
    <font>
      <sz val="11"/>
      <color rgb="FF9C0006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6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FF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0894">
    <xf numFmtId="0" fontId="0" fillId="0" borderId="0"/>
    <xf numFmtId="0" fontId="9" fillId="0" borderId="0"/>
    <xf numFmtId="0" fontId="14" fillId="0" borderId="0"/>
    <xf numFmtId="164" fontId="9" fillId="0" borderId="0" applyFont="0" applyFill="0" applyBorder="0" applyAlignment="0" applyProtection="0"/>
    <xf numFmtId="0" fontId="15" fillId="0" borderId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6" fillId="2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6" fillId="18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6" fillId="2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18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1" borderId="0" applyNumberFormat="0" applyBorder="0" applyAlignment="0" applyProtection="0"/>
    <xf numFmtId="0" fontId="18" fillId="24" borderId="0" applyNumberFormat="0" applyBorder="0" applyAlignment="0" applyProtection="0"/>
    <xf numFmtId="0" fontId="18" fillId="31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32" borderId="0" applyNumberFormat="0" applyBorder="0" applyAlignment="0" applyProtection="0"/>
    <xf numFmtId="0" fontId="18" fillId="18" borderId="0" applyNumberFormat="0" applyBorder="0" applyAlignment="0" applyProtection="0"/>
    <xf numFmtId="0" fontId="18" fillId="3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166" fontId="19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2" fillId="0" borderId="0">
      <alignment horizontal="right" vertical="top"/>
    </xf>
    <xf numFmtId="0" fontId="22" fillId="0" borderId="0">
      <alignment horizontal="center" vertical="top"/>
    </xf>
    <xf numFmtId="0" fontId="23" fillId="0" borderId="0">
      <alignment horizontal="left" vertical="top"/>
    </xf>
    <xf numFmtId="0" fontId="21" fillId="0" borderId="0">
      <alignment horizontal="center" vertical="center"/>
    </xf>
    <xf numFmtId="0" fontId="21" fillId="0" borderId="0">
      <alignment horizontal="center" vertical="top"/>
    </xf>
    <xf numFmtId="0" fontId="24" fillId="0" borderId="0">
      <alignment horizontal="center" vertical="top"/>
    </xf>
    <xf numFmtId="0" fontId="21" fillId="0" borderId="0">
      <alignment horizontal="right" vertical="top"/>
    </xf>
    <xf numFmtId="0" fontId="21" fillId="0" borderId="0">
      <alignment horizontal="left" vertical="top"/>
    </xf>
    <xf numFmtId="0" fontId="21" fillId="0" borderId="0">
      <alignment horizontal="right" vertical="top"/>
    </xf>
    <xf numFmtId="0" fontId="21" fillId="0" borderId="0">
      <alignment horizontal="right" vertical="top"/>
    </xf>
    <xf numFmtId="0" fontId="23" fillId="0" borderId="0">
      <alignment horizontal="right" vertical="top"/>
    </xf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29" borderId="0" applyNumberFormat="0" applyBorder="0" applyAlignment="0" applyProtection="0"/>
    <xf numFmtId="0" fontId="18" fillId="37" borderId="0" applyNumberFormat="0" applyBorder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1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1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1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5" fillId="26" borderId="10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24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24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24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24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24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24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7" fillId="38" borderId="10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3" fillId="0" borderId="13" applyNumberFormat="0" applyFill="0" applyAlignment="0" applyProtection="0"/>
    <xf numFmtId="0" fontId="32" fillId="0" borderId="12" applyNumberFormat="0" applyFill="0" applyAlignment="0" applyProtection="0"/>
    <xf numFmtId="0" fontId="33" fillId="0" borderId="13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5" fillId="0" borderId="14" applyNumberFormat="0" applyFill="0" applyAlignment="0" applyProtection="0"/>
    <xf numFmtId="0" fontId="34" fillId="0" borderId="14" applyNumberFormat="0" applyFill="0" applyAlignment="0" applyProtection="0"/>
    <xf numFmtId="0" fontId="35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8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8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9" fillId="39" borderId="19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3" fillId="0" borderId="0" applyNumberFormat="0" applyBorder="0" applyAlignment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4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14" fillId="0" borderId="0"/>
    <xf numFmtId="0" fontId="14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6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14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9" fillId="0" borderId="0"/>
    <xf numFmtId="0" fontId="9" fillId="0" borderId="0"/>
    <xf numFmtId="0" fontId="44" fillId="0" borderId="0"/>
    <xf numFmtId="0" fontId="14" fillId="0" borderId="0"/>
    <xf numFmtId="0" fontId="7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44" fillId="0" borderId="0"/>
    <xf numFmtId="0" fontId="4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4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31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1" fillId="0" borderId="0"/>
    <xf numFmtId="0" fontId="44" fillId="0" borderId="0"/>
    <xf numFmtId="0" fontId="31" fillId="0" borderId="0"/>
    <xf numFmtId="0" fontId="31" fillId="0" borderId="0"/>
    <xf numFmtId="0" fontId="9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1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31" fillId="0" borderId="0"/>
    <xf numFmtId="0" fontId="44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44" fillId="0" borderId="0"/>
    <xf numFmtId="0" fontId="44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1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6" fillId="0" borderId="0"/>
    <xf numFmtId="0" fontId="9" fillId="0" borderId="0"/>
    <xf numFmtId="0" fontId="14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/>
    <xf numFmtId="0" fontId="44" fillId="0" borderId="0"/>
    <xf numFmtId="0" fontId="9" fillId="0" borderId="0"/>
    <xf numFmtId="0" fontId="9" fillId="0" borderId="0"/>
    <xf numFmtId="0" fontId="9" fillId="0" borderId="0"/>
    <xf numFmtId="0" fontId="44" fillId="0" borderId="0"/>
    <xf numFmtId="0" fontId="49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44" fillId="0" borderId="0"/>
    <xf numFmtId="0" fontId="31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21" fillId="0" borderId="0"/>
    <xf numFmtId="0" fontId="14" fillId="0" borderId="0"/>
    <xf numFmtId="0" fontId="7" fillId="0" borderId="0"/>
    <xf numFmtId="0" fontId="7" fillId="0" borderId="0"/>
    <xf numFmtId="0" fontId="52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1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4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16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16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9" fillId="20" borderId="20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0" fontId="17" fillId="3" borderId="6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/>
    <xf numFmtId="9" fontId="47" fillId="0" borderId="0"/>
    <xf numFmtId="9" fontId="47" fillId="0" borderId="0"/>
    <xf numFmtId="9" fontId="47" fillId="0" borderId="0"/>
    <xf numFmtId="9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8" fillId="0" borderId="21" applyNumberFormat="0" applyFill="0" applyAlignment="0" applyProtection="0"/>
    <xf numFmtId="0" fontId="15" fillId="0" borderId="0"/>
    <xf numFmtId="0" fontId="59" fillId="0" borderId="0" applyNumberForma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4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20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5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" fontId="16" fillId="0" borderId="0"/>
    <xf numFmtId="4" fontId="16" fillId="0" borderId="0"/>
    <xf numFmtId="4" fontId="16" fillId="0" borderId="0"/>
    <xf numFmtId="4" fontId="16" fillId="0" borderId="0"/>
    <xf numFmtId="4" fontId="16" fillId="0" borderId="0"/>
    <xf numFmtId="4" fontId="16" fillId="0" borderId="0"/>
    <xf numFmtId="4" fontId="16" fillId="0" borderId="0"/>
    <xf numFmtId="4" fontId="16" fillId="0" borderId="0"/>
    <xf numFmtId="4" fontId="16" fillId="0" borderId="0"/>
    <xf numFmtId="4" fontId="16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16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61" fillId="21" borderId="0" applyNumberFormat="0" applyBorder="0" applyAlignment="0" applyProtection="0"/>
    <xf numFmtId="43" fontId="14" fillId="0" borderId="0" applyFont="0" applyFill="0" applyBorder="0" applyAlignment="0" applyProtection="0"/>
    <xf numFmtId="0" fontId="9" fillId="0" borderId="0"/>
    <xf numFmtId="0" fontId="7" fillId="4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60" fillId="17" borderId="0" applyNumberFormat="0" applyBorder="0" applyAlignment="0" applyProtection="0"/>
    <xf numFmtId="0" fontId="7" fillId="4" borderId="0" applyNumberFormat="0" applyBorder="0" applyAlignment="0" applyProtection="0"/>
    <xf numFmtId="0" fontId="60" fillId="17" borderId="0" applyNumberFormat="0" applyBorder="0" applyAlignment="0" applyProtection="0"/>
    <xf numFmtId="0" fontId="16" fillId="17" borderId="0" applyNumberFormat="0" applyBorder="0" applyAlignment="0" applyProtection="0"/>
    <xf numFmtId="0" fontId="7" fillId="6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60" fillId="19" borderId="0" applyNumberFormat="0" applyBorder="0" applyAlignment="0" applyProtection="0"/>
    <xf numFmtId="0" fontId="7" fillId="6" borderId="0" applyNumberFormat="0" applyBorder="0" applyAlignment="0" applyProtection="0"/>
    <xf numFmtId="0" fontId="60" fillId="19" borderId="0" applyNumberFormat="0" applyBorder="0" applyAlignment="0" applyProtection="0"/>
    <xf numFmtId="0" fontId="16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60" fillId="21" borderId="0" applyNumberFormat="0" applyBorder="0" applyAlignment="0" applyProtection="0"/>
    <xf numFmtId="0" fontId="7" fillId="8" borderId="0" applyNumberFormat="0" applyBorder="0" applyAlignment="0" applyProtection="0"/>
    <xf numFmtId="0" fontId="60" fillId="21" borderId="0" applyNumberFormat="0" applyBorder="0" applyAlignment="0" applyProtection="0"/>
    <xf numFmtId="0" fontId="16" fillId="21" borderId="0" applyNumberFormat="0" applyBorder="0" applyAlignment="0" applyProtection="0"/>
    <xf numFmtId="0" fontId="7" fillId="10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60" fillId="22" borderId="0" applyNumberFormat="0" applyBorder="0" applyAlignment="0" applyProtection="0"/>
    <xf numFmtId="0" fontId="7" fillId="10" borderId="0" applyNumberFormat="0" applyBorder="0" applyAlignment="0" applyProtection="0"/>
    <xf numFmtId="0" fontId="60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60" fillId="23" borderId="0" applyNumberFormat="0" applyBorder="0" applyAlignment="0" applyProtection="0"/>
    <xf numFmtId="0" fontId="7" fillId="12" borderId="0" applyNumberFormat="0" applyBorder="0" applyAlignment="0" applyProtection="0"/>
    <xf numFmtId="0" fontId="60" fillId="23" borderId="0" applyNumberFormat="0" applyBorder="0" applyAlignment="0" applyProtection="0"/>
    <xf numFmtId="0" fontId="16" fillId="23" borderId="0" applyNumberFormat="0" applyBorder="0" applyAlignment="0" applyProtection="0"/>
    <xf numFmtId="0" fontId="7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60" fillId="16" borderId="0" applyNumberFormat="0" applyBorder="0" applyAlignment="0" applyProtection="0"/>
    <xf numFmtId="0" fontId="7" fillId="14" borderId="0" applyNumberFormat="0" applyBorder="0" applyAlignment="0" applyProtection="0"/>
    <xf numFmtId="0" fontId="60" fillId="16" borderId="0" applyNumberFormat="0" applyBorder="0" applyAlignment="0" applyProtection="0"/>
    <xf numFmtId="0" fontId="16" fillId="16" borderId="0" applyNumberFormat="0" applyBorder="0" applyAlignment="0" applyProtection="0"/>
    <xf numFmtId="0" fontId="7" fillId="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60" fillId="25" borderId="0" applyNumberFormat="0" applyBorder="0" applyAlignment="0" applyProtection="0"/>
    <xf numFmtId="0" fontId="7" fillId="5" borderId="0" applyNumberFormat="0" applyBorder="0" applyAlignment="0" applyProtection="0"/>
    <xf numFmtId="0" fontId="60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18" borderId="0" applyNumberFormat="0" applyBorder="0" applyAlignment="0" applyProtection="0"/>
    <xf numFmtId="0" fontId="7" fillId="7" borderId="0" applyNumberFormat="0" applyBorder="0" applyAlignment="0" applyProtection="0"/>
    <xf numFmtId="0" fontId="60" fillId="18" borderId="0" applyNumberFormat="0" applyBorder="0" applyAlignment="0" applyProtection="0"/>
    <xf numFmtId="0" fontId="7" fillId="7" borderId="0" applyNumberFormat="0" applyBorder="0" applyAlignment="0" applyProtection="0"/>
    <xf numFmtId="0" fontId="60" fillId="18" borderId="0" applyNumberFormat="0" applyBorder="0" applyAlignment="0" applyProtection="0"/>
    <xf numFmtId="0" fontId="16" fillId="18" borderId="0" applyNumberFormat="0" applyBorder="0" applyAlignment="0" applyProtection="0"/>
    <xf numFmtId="0" fontId="7" fillId="9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60" fillId="27" borderId="0" applyNumberFormat="0" applyBorder="0" applyAlignment="0" applyProtection="0"/>
    <xf numFmtId="0" fontId="7" fillId="9" borderId="0" applyNumberFormat="0" applyBorder="0" applyAlignment="0" applyProtection="0"/>
    <xf numFmtId="0" fontId="60" fillId="27" borderId="0" applyNumberFormat="0" applyBorder="0" applyAlignment="0" applyProtection="0"/>
    <xf numFmtId="0" fontId="16" fillId="27" borderId="0" applyNumberFormat="0" applyBorder="0" applyAlignment="0" applyProtection="0"/>
    <xf numFmtId="0" fontId="7" fillId="1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60" fillId="22" borderId="0" applyNumberFormat="0" applyBorder="0" applyAlignment="0" applyProtection="0"/>
    <xf numFmtId="0" fontId="7" fillId="11" borderId="0" applyNumberFormat="0" applyBorder="0" applyAlignment="0" applyProtection="0"/>
    <xf numFmtId="0" fontId="60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7" fillId="13" borderId="0" applyNumberFormat="0" applyBorder="0" applyAlignment="0" applyProtection="0"/>
    <xf numFmtId="0" fontId="60" fillId="25" borderId="0" applyNumberFormat="0" applyBorder="0" applyAlignment="0" applyProtection="0"/>
    <xf numFmtId="0" fontId="7" fillId="13" borderId="0" applyNumberFormat="0" applyBorder="0" applyAlignment="0" applyProtection="0"/>
    <xf numFmtId="0" fontId="60" fillId="25" borderId="0" applyNumberFormat="0" applyBorder="0" applyAlignment="0" applyProtection="0"/>
    <xf numFmtId="0" fontId="16" fillId="25" borderId="0" applyNumberFormat="0" applyBorder="0" applyAlignment="0" applyProtection="0"/>
    <xf numFmtId="0" fontId="7" fillId="1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60" fillId="28" borderId="0" applyNumberFormat="0" applyBorder="0" applyAlignment="0" applyProtection="0"/>
    <xf numFmtId="0" fontId="7" fillId="15" borderId="0" applyNumberFormat="0" applyBorder="0" applyAlignment="0" applyProtection="0"/>
    <xf numFmtId="0" fontId="60" fillId="28" borderId="0" applyNumberFormat="0" applyBorder="0" applyAlignment="0" applyProtection="0"/>
    <xf numFmtId="0" fontId="16" fillId="28" borderId="0" applyNumberFormat="0" applyBorder="0" applyAlignment="0" applyProtection="0"/>
    <xf numFmtId="0" fontId="76" fillId="47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76" fillId="47" borderId="0" applyNumberFormat="0" applyBorder="0" applyAlignment="0" applyProtection="0"/>
    <xf numFmtId="0" fontId="86" fillId="30" borderId="0" applyNumberFormat="0" applyBorder="0" applyAlignment="0" applyProtection="0"/>
    <xf numFmtId="0" fontId="18" fillId="30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18" fillId="18" borderId="0" applyNumberFormat="0" applyBorder="0" applyAlignment="0" applyProtection="0"/>
    <xf numFmtId="0" fontId="76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76" fillId="49" borderId="0" applyNumberFormat="0" applyBorder="0" applyAlignment="0" applyProtection="0"/>
    <xf numFmtId="0" fontId="86" fillId="18" borderId="0" applyNumberFormat="0" applyBorder="0" applyAlignment="0" applyProtection="0"/>
    <xf numFmtId="0" fontId="18" fillId="18" borderId="0" applyNumberFormat="0" applyBorder="0" applyAlignment="0" applyProtection="0"/>
    <xf numFmtId="0" fontId="76" fillId="51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76" fillId="51" borderId="0" applyNumberFormat="0" applyBorder="0" applyAlignment="0" applyProtection="0"/>
    <xf numFmtId="0" fontId="86" fillId="27" borderId="0" applyNumberFormat="0" applyBorder="0" applyAlignment="0" applyProtection="0"/>
    <xf numFmtId="0" fontId="18" fillId="27" borderId="0" applyNumberFormat="0" applyBorder="0" applyAlignment="0" applyProtection="0"/>
    <xf numFmtId="0" fontId="76" fillId="53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76" fillId="53" borderId="0" applyNumberFormat="0" applyBorder="0" applyAlignment="0" applyProtection="0"/>
    <xf numFmtId="0" fontId="86" fillId="31" borderId="0" applyNumberFormat="0" applyBorder="0" applyAlignment="0" applyProtection="0"/>
    <xf numFmtId="0" fontId="18" fillId="31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18" fillId="29" borderId="0" applyNumberFormat="0" applyBorder="0" applyAlignment="0" applyProtection="0"/>
    <xf numFmtId="0" fontId="76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76" fillId="55" borderId="0" applyNumberFormat="0" applyBorder="0" applyAlignment="0" applyProtection="0"/>
    <xf numFmtId="0" fontId="86" fillId="29" borderId="0" applyNumberFormat="0" applyBorder="0" applyAlignment="0" applyProtection="0"/>
    <xf numFmtId="0" fontId="18" fillId="29" borderId="0" applyNumberFormat="0" applyBorder="0" applyAlignment="0" applyProtection="0"/>
    <xf numFmtId="0" fontId="76" fillId="57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76" fillId="57" borderId="0" applyNumberFormat="0" applyBorder="0" applyAlignment="0" applyProtection="0"/>
    <xf numFmtId="0" fontId="86" fillId="32" borderId="0" applyNumberFormat="0" applyBorder="0" applyAlignment="0" applyProtection="0"/>
    <xf numFmtId="0" fontId="18" fillId="32" borderId="0" applyNumberFormat="0" applyBorder="0" applyAlignment="0" applyProtection="0"/>
    <xf numFmtId="166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6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76" fillId="46" borderId="0" applyNumberFormat="0" applyBorder="0" applyAlignment="0" applyProtection="0"/>
    <xf numFmtId="0" fontId="86" fillId="33" borderId="0" applyNumberFormat="0" applyBorder="0" applyAlignment="0" applyProtection="0"/>
    <xf numFmtId="0" fontId="18" fillId="33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18" fillId="34" borderId="0" applyNumberFormat="0" applyBorder="0" applyAlignment="0" applyProtection="0"/>
    <xf numFmtId="0" fontId="76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76" fillId="48" borderId="0" applyNumberFormat="0" applyBorder="0" applyAlignment="0" applyProtection="0"/>
    <xf numFmtId="0" fontId="86" fillId="34" borderId="0" applyNumberFormat="0" applyBorder="0" applyAlignment="0" applyProtection="0"/>
    <xf numFmtId="0" fontId="18" fillId="34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18" fillId="35" borderId="0" applyNumberFormat="0" applyBorder="0" applyAlignment="0" applyProtection="0"/>
    <xf numFmtId="0" fontId="76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76" fillId="50" borderId="0" applyNumberFormat="0" applyBorder="0" applyAlignment="0" applyProtection="0"/>
    <xf numFmtId="0" fontId="86" fillId="35" borderId="0" applyNumberFormat="0" applyBorder="0" applyAlignment="0" applyProtection="0"/>
    <xf numFmtId="0" fontId="18" fillId="35" borderId="0" applyNumberFormat="0" applyBorder="0" applyAlignment="0" applyProtection="0"/>
    <xf numFmtId="0" fontId="76" fillId="52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76" fillId="52" borderId="0" applyNumberFormat="0" applyBorder="0" applyAlignment="0" applyProtection="0"/>
    <xf numFmtId="0" fontId="86" fillId="31" borderId="0" applyNumberFormat="0" applyBorder="0" applyAlignment="0" applyProtection="0"/>
    <xf numFmtId="0" fontId="18" fillId="31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18" fillId="29" borderId="0" applyNumberFormat="0" applyBorder="0" applyAlignment="0" applyProtection="0"/>
    <xf numFmtId="0" fontId="76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76" fillId="54" borderId="0" applyNumberFormat="0" applyBorder="0" applyAlignment="0" applyProtection="0"/>
    <xf numFmtId="0" fontId="86" fillId="29" borderId="0" applyNumberFormat="0" applyBorder="0" applyAlignment="0" applyProtection="0"/>
    <xf numFmtId="0" fontId="18" fillId="29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18" fillId="37" borderId="0" applyNumberFormat="0" applyBorder="0" applyAlignment="0" applyProtection="0"/>
    <xf numFmtId="0" fontId="76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76" fillId="56" borderId="0" applyNumberFormat="0" applyBorder="0" applyAlignment="0" applyProtection="0"/>
    <xf numFmtId="0" fontId="86" fillId="37" borderId="0" applyNumberFormat="0" applyBorder="0" applyAlignment="0" applyProtection="0"/>
    <xf numFmtId="0" fontId="18" fillId="37" borderId="0" applyNumberFormat="0" applyBorder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70" fillId="43" borderId="25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1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25" fillId="26" borderId="32" applyNumberFormat="0" applyAlignment="0" applyProtection="0"/>
    <xf numFmtId="0" fontId="87" fillId="43" borderId="25" applyNumberFormat="0" applyAlignment="0" applyProtection="0"/>
    <xf numFmtId="0" fontId="87" fillId="43" borderId="25" applyNumberFormat="0" applyAlignment="0" applyProtection="0"/>
    <xf numFmtId="0" fontId="87" fillId="43" borderId="25" applyNumberFormat="0" applyAlignment="0" applyProtection="0"/>
    <xf numFmtId="0" fontId="70" fillId="43" borderId="25" applyNumberFormat="0" applyAlignment="0" applyProtection="0"/>
    <xf numFmtId="0" fontId="88" fillId="16" borderId="32" applyNumberFormat="0" applyAlignment="0" applyProtection="0"/>
    <xf numFmtId="0" fontId="25" fillId="16" borderId="32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71" fillId="44" borderId="26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24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26" fillId="38" borderId="33" applyNumberFormat="0" applyAlignment="0" applyProtection="0"/>
    <xf numFmtId="0" fontId="89" fillId="44" borderId="26" applyNumberFormat="0" applyAlignment="0" applyProtection="0"/>
    <xf numFmtId="0" fontId="89" fillId="44" borderId="26" applyNumberFormat="0" applyAlignment="0" applyProtection="0"/>
    <xf numFmtId="0" fontId="89" fillId="44" borderId="26" applyNumberFormat="0" applyAlignment="0" applyProtection="0"/>
    <xf numFmtId="0" fontId="71" fillId="44" borderId="26" applyNumberFormat="0" applyAlignment="0" applyProtection="0"/>
    <xf numFmtId="0" fontId="90" fillId="24" borderId="33" applyNumberFormat="0" applyAlignment="0" applyProtection="0"/>
    <xf numFmtId="0" fontId="26" fillId="24" borderId="33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72" fillId="44" borderId="25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24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27" fillId="38" borderId="32" applyNumberFormat="0" applyAlignment="0" applyProtection="0"/>
    <xf numFmtId="0" fontId="91" fillId="44" borderId="25" applyNumberFormat="0" applyAlignment="0" applyProtection="0"/>
    <xf numFmtId="0" fontId="91" fillId="44" borderId="25" applyNumberFormat="0" applyAlignment="0" applyProtection="0"/>
    <xf numFmtId="0" fontId="91" fillId="44" borderId="25" applyNumberFormat="0" applyAlignment="0" applyProtection="0"/>
    <xf numFmtId="0" fontId="72" fillId="44" borderId="25" applyNumberFormat="0" applyAlignment="0" applyProtection="0"/>
    <xf numFmtId="0" fontId="92" fillId="24" borderId="32" applyNumberFormat="0" applyAlignment="0" applyProtection="0"/>
    <xf numFmtId="0" fontId="27" fillId="24" borderId="32" applyNumberFormat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64" fillId="0" borderId="22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94" fillId="0" borderId="22" applyNumberFormat="0" applyFill="0" applyAlignment="0" applyProtection="0"/>
    <xf numFmtId="0" fontId="94" fillId="0" borderId="22" applyNumberFormat="0" applyFill="0" applyAlignment="0" applyProtection="0"/>
    <xf numFmtId="0" fontId="94" fillId="0" borderId="22" applyNumberFormat="0" applyFill="0" applyAlignment="0" applyProtection="0"/>
    <xf numFmtId="0" fontId="64" fillId="0" borderId="22" applyNumberFormat="0" applyFill="0" applyAlignment="0" applyProtection="0"/>
    <xf numFmtId="0" fontId="95" fillId="0" borderId="13" applyNumberFormat="0" applyFill="0" applyAlignment="0" applyProtection="0"/>
    <xf numFmtId="0" fontId="33" fillId="0" borderId="13" applyNumberFormat="0" applyFill="0" applyAlignment="0" applyProtection="0"/>
    <xf numFmtId="0" fontId="65" fillId="0" borderId="23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96" fillId="0" borderId="23" applyNumberFormat="0" applyFill="0" applyAlignment="0" applyProtection="0"/>
    <xf numFmtId="0" fontId="96" fillId="0" borderId="23" applyNumberFormat="0" applyFill="0" applyAlignment="0" applyProtection="0"/>
    <xf numFmtId="0" fontId="96" fillId="0" borderId="23" applyNumberFormat="0" applyFill="0" applyAlignment="0" applyProtection="0"/>
    <xf numFmtId="0" fontId="65" fillId="0" borderId="23" applyNumberFormat="0" applyFill="0" applyAlignment="0" applyProtection="0"/>
    <xf numFmtId="0" fontId="97" fillId="0" borderId="14" applyNumberFormat="0" applyFill="0" applyAlignment="0" applyProtection="0"/>
    <xf numFmtId="0" fontId="35" fillId="0" borderId="14" applyNumberFormat="0" applyFill="0" applyAlignment="0" applyProtection="0"/>
    <xf numFmtId="0" fontId="66" fillId="0" borderId="24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66" fillId="0" borderId="24" applyNumberFormat="0" applyFill="0" applyAlignment="0" applyProtection="0"/>
    <xf numFmtId="0" fontId="99" fillId="0" borderId="16" applyNumberFormat="0" applyFill="0" applyAlignment="0" applyProtection="0"/>
    <xf numFmtId="0" fontId="37" fillId="0" borderId="16" applyNumberFormat="0" applyFill="0" applyAlignment="0" applyProtection="0"/>
    <xf numFmtId="0" fontId="6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11" fillId="0" borderId="29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38" fillId="0" borderId="34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1" fillId="0" borderId="29" applyNumberFormat="0" applyFill="0" applyAlignment="0" applyProtection="0"/>
    <xf numFmtId="0" fontId="101" fillId="0" borderId="35" applyNumberFormat="0" applyFill="0" applyAlignment="0" applyProtection="0"/>
    <xf numFmtId="0" fontId="38" fillId="0" borderId="35" applyNumberFormat="0" applyFill="0" applyAlignment="0" applyProtection="0"/>
    <xf numFmtId="0" fontId="102" fillId="45" borderId="28" applyNumberFormat="0" applyAlignment="0" applyProtection="0"/>
    <xf numFmtId="0" fontId="102" fillId="45" borderId="28" applyNumberFormat="0" applyAlignment="0" applyProtection="0"/>
    <xf numFmtId="0" fontId="39" fillId="39" borderId="19" applyNumberFormat="0" applyAlignment="0" applyProtection="0"/>
    <xf numFmtId="0" fontId="74" fillId="45" borderId="28" applyNumberFormat="0" applyAlignment="0" applyProtection="0"/>
    <xf numFmtId="0" fontId="102" fillId="45" borderId="28" applyNumberFormat="0" applyAlignment="0" applyProtection="0"/>
    <xf numFmtId="0" fontId="102" fillId="45" borderId="28" applyNumberFormat="0" applyAlignment="0" applyProtection="0"/>
    <xf numFmtId="0" fontId="102" fillId="45" borderId="28" applyNumberFormat="0" applyAlignment="0" applyProtection="0"/>
    <xf numFmtId="0" fontId="74" fillId="45" borderId="28" applyNumberFormat="0" applyAlignment="0" applyProtection="0"/>
    <xf numFmtId="0" fontId="103" fillId="39" borderId="19" applyNumberFormat="0" applyAlignment="0" applyProtection="0"/>
    <xf numFmtId="0" fontId="39" fillId="39" borderId="19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42" fillId="26" borderId="0" applyNumberFormat="0" applyBorder="0" applyAlignment="0" applyProtection="0"/>
    <xf numFmtId="0" fontId="69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69" fillId="42" borderId="0" applyNumberFormat="0" applyBorder="0" applyAlignment="0" applyProtection="0"/>
    <xf numFmtId="0" fontId="105" fillId="26" borderId="0" applyNumberFormat="0" applyBorder="0" applyAlignment="0" applyProtection="0"/>
    <xf numFmtId="0" fontId="42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6" fillId="0" borderId="0"/>
    <xf numFmtId="0" fontId="17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44" fillId="0" borderId="0"/>
    <xf numFmtId="0" fontId="9" fillId="0" borderId="0"/>
    <xf numFmtId="0" fontId="44" fillId="0" borderId="0"/>
    <xf numFmtId="0" fontId="43" fillId="0" borderId="0" applyNumberFormat="0" applyBorder="0" applyAlignment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45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16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45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9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7" fillId="0" borderId="0"/>
    <xf numFmtId="0" fontId="17" fillId="0" borderId="0"/>
    <xf numFmtId="0" fontId="9" fillId="0" borderId="0"/>
    <xf numFmtId="0" fontId="24" fillId="0" borderId="0" applyFill="0" applyProtection="0"/>
    <xf numFmtId="0" fontId="60" fillId="0" borderId="0"/>
    <xf numFmtId="0" fontId="60" fillId="0" borderId="0"/>
    <xf numFmtId="0" fontId="60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106" fillId="0" borderId="0" applyFill="0" applyProtection="0"/>
    <xf numFmtId="0" fontId="44" fillId="0" borderId="0"/>
    <xf numFmtId="0" fontId="4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44" fillId="0" borderId="0"/>
    <xf numFmtId="0" fontId="14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14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45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" fillId="0" borderId="0"/>
    <xf numFmtId="0" fontId="45" fillId="0" borderId="0"/>
    <xf numFmtId="0" fontId="45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45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3" fillId="0" borderId="0" applyNumberFormat="0" applyBorder="0" applyAlignment="0"/>
    <xf numFmtId="0" fontId="43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20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46" fillId="0" borderId="0"/>
    <xf numFmtId="0" fontId="46" fillId="0" borderId="0"/>
    <xf numFmtId="0" fontId="7" fillId="0" borderId="0"/>
    <xf numFmtId="0" fontId="9" fillId="0" borderId="0"/>
    <xf numFmtId="0" fontId="44" fillId="0" borderId="0"/>
    <xf numFmtId="0" fontId="44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9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" fillId="0" borderId="0"/>
    <xf numFmtId="0" fontId="31" fillId="0" borderId="0"/>
    <xf numFmtId="0" fontId="14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4" fillId="0" borderId="0"/>
    <xf numFmtId="0" fontId="14" fillId="0" borderId="0"/>
    <xf numFmtId="0" fontId="21" fillId="0" borderId="0"/>
    <xf numFmtId="0" fontId="31" fillId="0" borderId="0"/>
    <xf numFmtId="0" fontId="44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31" fillId="0" borderId="0"/>
    <xf numFmtId="0" fontId="44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" fillId="0" borderId="0"/>
    <xf numFmtId="0" fontId="9" fillId="0" borderId="0"/>
    <xf numFmtId="0" fontId="31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31" fillId="0" borderId="0"/>
    <xf numFmtId="0" fontId="31" fillId="0" borderId="0"/>
    <xf numFmtId="0" fontId="9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3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9" fillId="0" borderId="0"/>
    <xf numFmtId="0" fontId="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44" fillId="0" borderId="0"/>
    <xf numFmtId="0" fontId="7" fillId="0" borderId="0"/>
    <xf numFmtId="0" fontId="44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5" fillId="0" borderId="0"/>
    <xf numFmtId="0" fontId="7" fillId="0" borderId="0"/>
    <xf numFmtId="0" fontId="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6" fillId="0" borderId="0"/>
    <xf numFmtId="0" fontId="45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7" fillId="0" borderId="0"/>
    <xf numFmtId="0" fontId="9" fillId="0" borderId="0"/>
    <xf numFmtId="0" fontId="9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9" fillId="0" borderId="0"/>
    <xf numFmtId="0" fontId="44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4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4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31" fillId="0" borderId="0"/>
    <xf numFmtId="0" fontId="31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31" fillId="0" borderId="0"/>
    <xf numFmtId="0" fontId="9" fillId="0" borderId="0"/>
    <xf numFmtId="0" fontId="9" fillId="0" borderId="0"/>
    <xf numFmtId="0" fontId="31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/>
    <xf numFmtId="0" fontId="31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/>
    <xf numFmtId="0" fontId="9" fillId="0" borderId="0"/>
    <xf numFmtId="0" fontId="31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44" fillId="0" borderId="0"/>
    <xf numFmtId="0" fontId="44" fillId="0" borderId="0"/>
    <xf numFmtId="0" fontId="31" fillId="0" borderId="0"/>
    <xf numFmtId="0" fontId="16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9" fillId="0" borderId="0"/>
    <xf numFmtId="0" fontId="109" fillId="0" borderId="0"/>
    <xf numFmtId="0" fontId="9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2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0" fillId="0" borderId="0"/>
    <xf numFmtId="0" fontId="110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44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3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11" fillId="41" borderId="0" applyNumberFormat="0" applyBorder="0" applyAlignment="0" applyProtection="0"/>
    <xf numFmtId="0" fontId="111" fillId="41" borderId="0" applyNumberFormat="0" applyBorder="0" applyAlignment="0" applyProtection="0"/>
    <xf numFmtId="0" fontId="54" fillId="19" borderId="0" applyNumberFormat="0" applyBorder="0" applyAlignment="0" applyProtection="0"/>
    <xf numFmtId="0" fontId="68" fillId="41" borderId="0" applyNumberFormat="0" applyBorder="0" applyAlignment="0" applyProtection="0"/>
    <xf numFmtId="0" fontId="16" fillId="0" borderId="0"/>
    <xf numFmtId="0" fontId="68" fillId="41" borderId="0" applyNumberFormat="0" applyBorder="0" applyAlignment="0" applyProtection="0"/>
    <xf numFmtId="0" fontId="111" fillId="41" borderId="0" applyNumberFormat="0" applyBorder="0" applyAlignment="0" applyProtection="0"/>
    <xf numFmtId="0" fontId="16" fillId="0" borderId="0"/>
    <xf numFmtId="0" fontId="54" fillId="19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6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6" fillId="0" borderId="0"/>
    <xf numFmtId="0" fontId="55" fillId="0" borderId="0" applyNumberFormat="0" applyFill="0" applyBorder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0" borderId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0" borderId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0" borderId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0" borderId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0" borderId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9" fillId="20" borderId="36" applyNumberFormat="0" applyFont="0" applyAlignment="0" applyProtection="0"/>
    <xf numFmtId="0" fontId="16" fillId="0" borderId="0"/>
    <xf numFmtId="0" fontId="16" fillId="0" borderId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16" fillId="0" borderId="0"/>
    <xf numFmtId="0" fontId="31" fillId="20" borderId="36" applyNumberFormat="0" applyFont="0" applyAlignment="0" applyProtection="0"/>
    <xf numFmtId="0" fontId="16" fillId="0" borderId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16" fillId="0" borderId="0"/>
    <xf numFmtId="0" fontId="31" fillId="20" borderId="36" applyNumberFormat="0" applyFont="0" applyAlignment="0" applyProtection="0"/>
    <xf numFmtId="0" fontId="16" fillId="0" borderId="0"/>
    <xf numFmtId="0" fontId="16" fillId="0" borderId="0"/>
    <xf numFmtId="0" fontId="31" fillId="20" borderId="36" applyNumberFormat="0" applyFont="0" applyAlignment="0" applyProtection="0"/>
    <xf numFmtId="0" fontId="16" fillId="0" borderId="0"/>
    <xf numFmtId="0" fontId="7" fillId="3" borderId="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0" fontId="31" fillId="20" borderId="36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14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9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0" fontId="16" fillId="0" borderId="0"/>
    <xf numFmtId="9" fontId="1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0" fontId="16" fillId="0" borderId="0"/>
    <xf numFmtId="9" fontId="1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5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6" fillId="0" borderId="0"/>
    <xf numFmtId="0" fontId="113" fillId="0" borderId="27" applyNumberFormat="0" applyFill="0" applyAlignment="0" applyProtection="0"/>
    <xf numFmtId="0" fontId="113" fillId="0" borderId="27" applyNumberFormat="0" applyFill="0" applyAlignment="0" applyProtection="0"/>
    <xf numFmtId="0" fontId="58" fillId="0" borderId="21" applyNumberFormat="0" applyFill="0" applyAlignment="0" applyProtection="0"/>
    <xf numFmtId="0" fontId="73" fillId="0" borderId="27" applyNumberFormat="0" applyFill="0" applyAlignment="0" applyProtection="0"/>
    <xf numFmtId="0" fontId="16" fillId="0" borderId="0"/>
    <xf numFmtId="0" fontId="113" fillId="0" borderId="27" applyNumberFormat="0" applyFill="0" applyAlignment="0" applyProtection="0"/>
    <xf numFmtId="0" fontId="113" fillId="0" borderId="27" applyNumberFormat="0" applyFill="0" applyAlignment="0" applyProtection="0"/>
    <xf numFmtId="0" fontId="113" fillId="0" borderId="27" applyNumberFormat="0" applyFill="0" applyAlignment="0" applyProtection="0"/>
    <xf numFmtId="0" fontId="73" fillId="0" borderId="27" applyNumberFormat="0" applyFill="0" applyAlignment="0" applyProtection="0"/>
    <xf numFmtId="0" fontId="16" fillId="0" borderId="0"/>
    <xf numFmtId="0" fontId="58" fillId="0" borderId="21" applyNumberFormat="0" applyFill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/>
    <xf numFmtId="0" fontId="59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16" fillId="0" borderId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16" fillId="0" borderId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6" fillId="0" borderId="0"/>
    <xf numFmtId="0" fontId="16" fillId="0" borderId="0"/>
    <xf numFmtId="168" fontId="10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16" fillId="0" borderId="0"/>
    <xf numFmtId="171" fontId="14" fillId="0" borderId="0" applyFont="0" applyFill="0" applyBorder="0" applyAlignment="0" applyProtection="0"/>
    <xf numFmtId="0" fontId="16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4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9" fontId="56" fillId="0" borderId="0" applyFont="0" applyFill="0" applyBorder="0" applyAlignment="0" applyProtection="0"/>
    <xf numFmtId="169" fontId="5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14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0" fontId="16" fillId="0" borderId="0"/>
    <xf numFmtId="169" fontId="9" fillId="0" borderId="0" applyFont="0" applyFill="0" applyBorder="0" applyAlignment="0" applyProtection="0"/>
    <xf numFmtId="0" fontId="16" fillId="0" borderId="0"/>
    <xf numFmtId="0" fontId="16" fillId="0" borderId="0"/>
    <xf numFmtId="169" fontId="9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9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9" fontId="16" fillId="0" borderId="0" applyFont="0" applyFill="0" applyBorder="0" applyAlignment="0" applyProtection="0"/>
    <xf numFmtId="4" fontId="16" fillId="0" borderId="0"/>
    <xf numFmtId="0" fontId="16" fillId="0" borderId="0"/>
    <xf numFmtId="4" fontId="16" fillId="0" borderId="0"/>
    <xf numFmtId="4" fontId="16" fillId="0" borderId="0"/>
    <xf numFmtId="4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0" fontId="31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6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6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6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6" fillId="0" borderId="0"/>
    <xf numFmtId="0" fontId="16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5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6" fillId="0" borderId="0" applyFont="0" applyFill="0" applyBorder="0" applyAlignment="0" applyProtection="0"/>
    <xf numFmtId="169" fontId="56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60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6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6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6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6" fillId="0" borderId="0"/>
    <xf numFmtId="169" fontId="1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9" fillId="0" borderId="0" applyFont="0" applyFill="0" applyBorder="0" applyAlignment="0" applyProtection="0"/>
    <xf numFmtId="169" fontId="31" fillId="0" borderId="0" quotePrefix="1" applyFont="0" applyFill="0" applyBorder="0" applyAlignment="0">
      <protection locked="0"/>
    </xf>
    <xf numFmtId="169" fontId="9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16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16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7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7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6" fillId="0" borderId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6" fillId="0" borderId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6" fillId="0" borderId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6" fillId="0" borderId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6" fillId="0" borderId="0"/>
    <xf numFmtId="169" fontId="9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16" fillId="0" borderId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9" fontId="9" fillId="0" borderId="0" applyFont="0" applyFill="0" applyBorder="0" applyAlignment="0" applyProtection="0"/>
    <xf numFmtId="0" fontId="16" fillId="0" borderId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6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61" fillId="21" borderId="0" applyNumberFormat="0" applyBorder="0" applyAlignment="0" applyProtection="0"/>
    <xf numFmtId="0" fontId="67" fillId="40" borderId="0" applyNumberFormat="0" applyBorder="0" applyAlignment="0" applyProtection="0"/>
    <xf numFmtId="0" fontId="16" fillId="0" borderId="0"/>
    <xf numFmtId="0" fontId="67" fillId="40" borderId="0" applyNumberFormat="0" applyBorder="0" applyAlignment="0" applyProtection="0"/>
    <xf numFmtId="0" fontId="115" fillId="40" borderId="0" applyNumberFormat="0" applyBorder="0" applyAlignment="0" applyProtection="0"/>
    <xf numFmtId="0" fontId="16" fillId="0" borderId="0"/>
    <xf numFmtId="0" fontId="61" fillId="21" borderId="0" applyNumberFormat="0" applyBorder="0" applyAlignment="0" applyProtection="0"/>
    <xf numFmtId="0" fontId="9" fillId="0" borderId="0"/>
    <xf numFmtId="0" fontId="109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287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9" fillId="2" borderId="0" xfId="823" applyFont="1" applyFill="1"/>
    <xf numFmtId="0" fontId="78" fillId="2" borderId="0" xfId="823" applyFont="1" applyFill="1"/>
    <xf numFmtId="4" fontId="78" fillId="2" borderId="0" xfId="15605" applyNumberFormat="1" applyFont="1" applyFill="1" applyAlignment="1">
      <alignment horizontal="right"/>
    </xf>
    <xf numFmtId="4" fontId="78" fillId="2" borderId="0" xfId="15605" applyNumberFormat="1" applyFont="1" applyFill="1" applyAlignment="1"/>
    <xf numFmtId="0" fontId="10" fillId="2" borderId="0" xfId="823" applyFont="1" applyFill="1" applyAlignment="1">
      <alignment horizontal="right"/>
    </xf>
    <xf numFmtId="0" fontId="80" fillId="2" borderId="1" xfId="823" applyFont="1" applyFill="1" applyBorder="1" applyAlignment="1">
      <alignment horizontal="center" vertical="center" wrapText="1"/>
    </xf>
    <xf numFmtId="0" fontId="81" fillId="2" borderId="1" xfId="823" applyFont="1" applyFill="1" applyBorder="1"/>
    <xf numFmtId="0" fontId="82" fillId="2" borderId="1" xfId="823" applyFont="1" applyFill="1" applyBorder="1" applyAlignment="1">
      <alignment horizontal="center" vertical="center"/>
    </xf>
    <xf numFmtId="0" fontId="82" fillId="2" borderId="1" xfId="823" applyFont="1" applyFill="1" applyBorder="1" applyAlignment="1">
      <alignment horizontal="center" vertical="center" wrapText="1"/>
    </xf>
    <xf numFmtId="165" fontId="82" fillId="2" borderId="1" xfId="823" applyNumberFormat="1" applyFont="1" applyFill="1" applyBorder="1" applyAlignment="1">
      <alignment vertical="center" wrapText="1"/>
    </xf>
    <xf numFmtId="165" fontId="9" fillId="2" borderId="0" xfId="823" applyNumberFormat="1" applyFont="1" applyFill="1"/>
    <xf numFmtId="0" fontId="83" fillId="2" borderId="0" xfId="823" applyFont="1" applyFill="1"/>
    <xf numFmtId="0" fontId="63" fillId="2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63" fillId="2" borderId="2" xfId="0" applyFont="1" applyFill="1" applyBorder="1" applyAlignment="1">
      <alignment vertical="center"/>
    </xf>
    <xf numFmtId="165" fontId="84" fillId="2" borderId="1" xfId="823" applyNumberFormat="1" applyFont="1" applyFill="1" applyBorder="1" applyAlignment="1">
      <alignment vertical="center" wrapText="1"/>
    </xf>
    <xf numFmtId="0" fontId="0" fillId="2" borderId="0" xfId="0" applyFont="1" applyFill="1"/>
    <xf numFmtId="0" fontId="2" fillId="2" borderId="0" xfId="0" applyFont="1" applyFill="1" applyAlignment="1">
      <alignment vertical="center"/>
    </xf>
    <xf numFmtId="165" fontId="2" fillId="2" borderId="0" xfId="0" applyNumberFormat="1" applyFont="1" applyFill="1"/>
    <xf numFmtId="0" fontId="0" fillId="2" borderId="0" xfId="0" applyFont="1" applyFill="1" applyAlignment="1">
      <alignment vertical="center"/>
    </xf>
    <xf numFmtId="0" fontId="0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vertical="center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63" fillId="2" borderId="0" xfId="0" applyFont="1" applyFill="1" applyBorder="1" applyAlignment="1">
      <alignment vertical="center" wrapText="1"/>
    </xf>
    <xf numFmtId="3" fontId="0" fillId="2" borderId="0" xfId="0" applyNumberFormat="1" applyFont="1" applyFill="1" applyAlignment="1">
      <alignment vertical="center"/>
    </xf>
    <xf numFmtId="3" fontId="0" fillId="2" borderId="0" xfId="0" applyNumberFormat="1" applyFont="1" applyFill="1"/>
    <xf numFmtId="0" fontId="6" fillId="2" borderId="0" xfId="0" applyFont="1" applyFill="1"/>
    <xf numFmtId="0" fontId="80" fillId="2" borderId="37" xfId="823" applyFont="1" applyFill="1" applyBorder="1" applyAlignment="1">
      <alignment horizontal="center" vertical="center" wrapText="1"/>
    </xf>
    <xf numFmtId="0" fontId="0" fillId="2" borderId="38" xfId="0" applyFont="1" applyFill="1" applyBorder="1"/>
    <xf numFmtId="165" fontId="6" fillId="2" borderId="38" xfId="0" applyNumberFormat="1" applyFont="1" applyFill="1" applyBorder="1"/>
    <xf numFmtId="3" fontId="6" fillId="2" borderId="39" xfId="0" applyNumberFormat="1" applyFont="1" applyFill="1" applyBorder="1"/>
    <xf numFmtId="165" fontId="2" fillId="2" borderId="38" xfId="0" applyNumberFormat="1" applyFont="1" applyFill="1" applyBorder="1"/>
    <xf numFmtId="0" fontId="63" fillId="2" borderId="38" xfId="0" applyFont="1" applyFill="1" applyBorder="1" applyAlignment="1">
      <alignment vertical="center" wrapText="1"/>
    </xf>
    <xf numFmtId="0" fontId="63" fillId="2" borderId="38" xfId="0" applyFont="1" applyFill="1" applyBorder="1" applyAlignment="1">
      <alignment vertical="center"/>
    </xf>
    <xf numFmtId="0" fontId="0" fillId="2" borderId="42" xfId="0" applyFont="1" applyFill="1" applyBorder="1"/>
    <xf numFmtId="165" fontId="6" fillId="2" borderId="42" xfId="0" applyNumberFormat="1" applyFont="1" applyFill="1" applyBorder="1"/>
    <xf numFmtId="0" fontId="4" fillId="2" borderId="41" xfId="0" applyFont="1" applyFill="1" applyBorder="1" applyAlignment="1">
      <alignment horizontal="center" vertical="center"/>
    </xf>
    <xf numFmtId="3" fontId="6" fillId="2" borderId="44" xfId="0" applyNumberFormat="1" applyFont="1" applyFill="1" applyBorder="1"/>
    <xf numFmtId="0" fontId="0" fillId="58" borderId="0" xfId="0" applyFont="1" applyFill="1"/>
    <xf numFmtId="3" fontId="10" fillId="58" borderId="38" xfId="1" applyNumberFormat="1" applyFont="1" applyFill="1" applyBorder="1" applyAlignment="1">
      <alignment horizontal="center" vertical="center" wrapText="1"/>
    </xf>
    <xf numFmtId="0" fontId="63" fillId="58" borderId="38" xfId="0" applyFont="1" applyFill="1" applyBorder="1" applyAlignment="1">
      <alignment horizontal="center" vertical="center" wrapText="1"/>
    </xf>
    <xf numFmtId="3" fontId="11" fillId="2" borderId="0" xfId="0" applyNumberFormat="1" applyFont="1" applyFill="1" applyAlignment="1">
      <alignment vertical="center"/>
    </xf>
    <xf numFmtId="3" fontId="11" fillId="2" borderId="0" xfId="0" applyNumberFormat="1" applyFont="1" applyFill="1"/>
    <xf numFmtId="3" fontId="6" fillId="2" borderId="45" xfId="0" applyNumberFormat="1" applyFont="1" applyFill="1" applyBorder="1"/>
    <xf numFmtId="3" fontId="118" fillId="2" borderId="38" xfId="1" applyNumberFormat="1" applyFont="1" applyFill="1" applyBorder="1" applyAlignment="1">
      <alignment horizontal="center" vertical="center" wrapText="1"/>
    </xf>
    <xf numFmtId="0" fontId="118" fillId="2" borderId="38" xfId="1" applyFont="1" applyFill="1" applyBorder="1" applyAlignment="1">
      <alignment horizontal="center" vertical="center" wrapText="1"/>
    </xf>
    <xf numFmtId="165" fontId="118" fillId="2" borderId="38" xfId="1" applyNumberFormat="1" applyFont="1" applyFill="1" applyBorder="1" applyAlignment="1">
      <alignment horizontal="center" vertical="center" wrapText="1"/>
    </xf>
    <xf numFmtId="0" fontId="62" fillId="2" borderId="0" xfId="0" applyFont="1" applyFill="1"/>
    <xf numFmtId="0" fontId="7" fillId="2" borderId="0" xfId="1290" applyFill="1"/>
    <xf numFmtId="0" fontId="7" fillId="2" borderId="38" xfId="1290" applyFill="1" applyBorder="1"/>
    <xf numFmtId="0" fontId="2" fillId="2" borderId="38" xfId="1292" applyFont="1" applyFill="1" applyBorder="1" applyAlignment="1">
      <alignment wrapText="1"/>
    </xf>
    <xf numFmtId="0" fontId="7" fillId="2" borderId="38" xfId="823" applyNumberFormat="1" applyFont="1" applyFill="1" applyBorder="1"/>
    <xf numFmtId="0" fontId="9" fillId="2" borderId="38" xfId="823" applyFill="1" applyBorder="1"/>
    <xf numFmtId="0" fontId="6" fillId="2" borderId="0" xfId="1290" applyFont="1" applyFill="1"/>
    <xf numFmtId="0" fontId="121" fillId="2" borderId="0" xfId="1290" applyFont="1" applyFill="1" applyAlignment="1">
      <alignment wrapText="1"/>
    </xf>
    <xf numFmtId="0" fontId="123" fillId="2" borderId="0" xfId="1290" applyFont="1" applyFill="1" applyAlignment="1">
      <alignment wrapText="1"/>
    </xf>
    <xf numFmtId="0" fontId="122" fillId="2" borderId="31" xfId="1290" applyFont="1" applyFill="1" applyBorder="1" applyAlignment="1">
      <alignment horizontal="center" vertical="center" wrapText="1"/>
    </xf>
    <xf numFmtId="0" fontId="122" fillId="2" borderId="40" xfId="1290" applyFont="1" applyFill="1" applyBorder="1" applyAlignment="1">
      <alignment horizontal="center" vertical="center"/>
    </xf>
    <xf numFmtId="0" fontId="6" fillId="2" borderId="38" xfId="1290" applyFont="1" applyFill="1" applyBorder="1"/>
    <xf numFmtId="0" fontId="3" fillId="2" borderId="38" xfId="1292" applyFont="1" applyFill="1" applyBorder="1" applyAlignment="1">
      <alignment wrapText="1"/>
    </xf>
    <xf numFmtId="0" fontId="6" fillId="2" borderId="38" xfId="823" applyNumberFormat="1" applyFont="1" applyFill="1" applyBorder="1"/>
    <xf numFmtId="0" fontId="120" fillId="2" borderId="38" xfId="1290" applyFont="1" applyFill="1" applyBorder="1"/>
    <xf numFmtId="0" fontId="120" fillId="2" borderId="0" xfId="1290" applyFont="1" applyFill="1"/>
    <xf numFmtId="0" fontId="125" fillId="2" borderId="38" xfId="1292" applyFont="1" applyFill="1" applyBorder="1" applyAlignment="1">
      <alignment wrapText="1"/>
    </xf>
    <xf numFmtId="0" fontId="1" fillId="2" borderId="0" xfId="1290" applyFont="1" applyFill="1"/>
    <xf numFmtId="0" fontId="120" fillId="2" borderId="0" xfId="1290" applyFont="1" applyFill="1" applyAlignment="1">
      <alignment wrapText="1"/>
    </xf>
    <xf numFmtId="0" fontId="79" fillId="2" borderId="38" xfId="1292" applyFont="1" applyFill="1" applyBorder="1" applyAlignment="1">
      <alignment wrapText="1"/>
    </xf>
    <xf numFmtId="0" fontId="6" fillId="2" borderId="0" xfId="1290" applyFont="1" applyFill="1" applyAlignment="1">
      <alignment wrapText="1"/>
    </xf>
    <xf numFmtId="0" fontId="6" fillId="2" borderId="41" xfId="1289" applyFont="1" applyFill="1" applyBorder="1" applyAlignment="1">
      <alignment vertical="center" wrapText="1"/>
    </xf>
    <xf numFmtId="0" fontId="6" fillId="2" borderId="38" xfId="1289" applyFont="1" applyFill="1" applyBorder="1" applyAlignment="1">
      <alignment vertical="center" wrapText="1"/>
    </xf>
    <xf numFmtId="0" fontId="121" fillId="2" borderId="38" xfId="1290" applyFont="1" applyFill="1" applyBorder="1" applyAlignment="1">
      <alignment horizontal="center" vertical="center"/>
    </xf>
    <xf numFmtId="0" fontId="121" fillId="2" borderId="38" xfId="1290" applyFont="1" applyFill="1" applyBorder="1" applyAlignment="1">
      <alignment horizontal="center" vertical="center" wrapText="1"/>
    </xf>
    <xf numFmtId="0" fontId="121" fillId="2" borderId="0" xfId="1290" applyFont="1" applyFill="1"/>
    <xf numFmtId="0" fontId="6" fillId="2" borderId="0" xfId="1289" applyFont="1" applyFill="1"/>
    <xf numFmtId="0" fontId="120" fillId="2" borderId="0" xfId="1289" applyFont="1" applyFill="1" applyAlignment="1">
      <alignment wrapText="1"/>
    </xf>
    <xf numFmtId="0" fontId="3" fillId="2" borderId="0" xfId="1387" applyFont="1" applyFill="1"/>
    <xf numFmtId="0" fontId="6" fillId="2" borderId="38" xfId="1289" applyFont="1" applyFill="1" applyBorder="1"/>
    <xf numFmtId="0" fontId="6" fillId="2" borderId="31" xfId="1289" applyFont="1" applyFill="1" applyBorder="1"/>
    <xf numFmtId="165" fontId="120" fillId="2" borderId="0" xfId="1290" applyNumberFormat="1" applyFont="1" applyFill="1"/>
    <xf numFmtId="0" fontId="6" fillId="2" borderId="31" xfId="1290" applyFont="1" applyFill="1" applyBorder="1"/>
    <xf numFmtId="0" fontId="120" fillId="2" borderId="40" xfId="1290" applyFont="1" applyFill="1" applyBorder="1"/>
    <xf numFmtId="0" fontId="120" fillId="2" borderId="31" xfId="1290" applyFont="1" applyFill="1" applyBorder="1"/>
    <xf numFmtId="165" fontId="120" fillId="2" borderId="38" xfId="3" applyNumberFormat="1" applyFont="1" applyFill="1" applyBorder="1"/>
    <xf numFmtId="0" fontId="6" fillId="2" borderId="0" xfId="1289" applyFont="1" applyFill="1" applyAlignment="1">
      <alignment wrapText="1"/>
    </xf>
    <xf numFmtId="0" fontId="6" fillId="2" borderId="31" xfId="1289" applyFont="1" applyFill="1" applyBorder="1" applyAlignment="1">
      <alignment horizontal="center" vertical="center" wrapText="1"/>
    </xf>
    <xf numFmtId="0" fontId="6" fillId="2" borderId="40" xfId="1289" applyFont="1" applyFill="1" applyBorder="1" applyAlignment="1">
      <alignment horizontal="center" vertical="center"/>
    </xf>
    <xf numFmtId="0" fontId="3" fillId="2" borderId="38" xfId="823" applyFont="1" applyFill="1" applyBorder="1"/>
    <xf numFmtId="0" fontId="3" fillId="2" borderId="38" xfId="823" applyFont="1" applyFill="1" applyBorder="1" applyAlignment="1">
      <alignment wrapText="1"/>
    </xf>
    <xf numFmtId="0" fontId="121" fillId="2" borderId="0" xfId="1289" applyFont="1" applyFill="1"/>
    <xf numFmtId="0" fontId="126" fillId="2" borderId="0" xfId="1289" applyFont="1" applyFill="1" applyAlignment="1">
      <alignment wrapText="1"/>
    </xf>
    <xf numFmtId="3" fontId="10" fillId="58" borderId="40" xfId="1" applyNumberFormat="1" applyFont="1" applyFill="1" applyBorder="1" applyAlignment="1">
      <alignment horizontal="center" vertical="center" wrapText="1"/>
    </xf>
    <xf numFmtId="0" fontId="63" fillId="58" borderId="40" xfId="0" applyFont="1" applyFill="1" applyBorder="1" applyAlignment="1">
      <alignment horizontal="center" vertical="center" wrapText="1"/>
    </xf>
    <xf numFmtId="3" fontId="10" fillId="58" borderId="31" xfId="1" applyNumberFormat="1" applyFont="1" applyFill="1" applyBorder="1" applyAlignment="1">
      <alignment horizontal="center" vertical="center" wrapText="1"/>
    </xf>
    <xf numFmtId="0" fontId="63" fillId="58" borderId="31" xfId="0" applyFont="1" applyFill="1" applyBorder="1" applyAlignment="1">
      <alignment horizontal="center" vertical="center" wrapText="1"/>
    </xf>
    <xf numFmtId="0" fontId="4" fillId="2" borderId="53" xfId="0" applyFont="1" applyFill="1" applyBorder="1" applyAlignment="1">
      <alignment horizontal="center" vertical="center" wrapText="1"/>
    </xf>
    <xf numFmtId="0" fontId="63" fillId="2" borderId="49" xfId="0" applyFont="1" applyFill="1" applyBorder="1" applyAlignment="1">
      <alignment vertical="center" wrapText="1"/>
    </xf>
    <xf numFmtId="0" fontId="4" fillId="2" borderId="53" xfId="0" applyFont="1" applyFill="1" applyBorder="1" applyAlignment="1">
      <alignment horizontal="center" vertical="center"/>
    </xf>
    <xf numFmtId="0" fontId="63" fillId="2" borderId="49" xfId="0" applyFont="1" applyFill="1" applyBorder="1" applyAlignment="1">
      <alignment vertical="center"/>
    </xf>
    <xf numFmtId="0" fontId="4" fillId="2" borderId="54" xfId="0" applyFont="1" applyFill="1" applyBorder="1" applyAlignment="1">
      <alignment horizontal="center" vertical="center" wrapText="1"/>
    </xf>
    <xf numFmtId="0" fontId="63" fillId="2" borderId="7" xfId="0" applyFont="1" applyFill="1" applyBorder="1" applyAlignment="1">
      <alignment vertical="center" wrapText="1"/>
    </xf>
    <xf numFmtId="0" fontId="4" fillId="2" borderId="55" xfId="0" applyFont="1" applyFill="1" applyBorder="1" applyAlignment="1">
      <alignment horizontal="center" vertical="center" wrapText="1"/>
    </xf>
    <xf numFmtId="0" fontId="63" fillId="2" borderId="9" xfId="0" applyFont="1" applyFill="1" applyBorder="1" applyAlignment="1">
      <alignment vertical="center" wrapText="1"/>
    </xf>
    <xf numFmtId="0" fontId="4" fillId="2" borderId="55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63" fillId="2" borderId="7" xfId="0" applyFont="1" applyFill="1" applyBorder="1" applyAlignment="1">
      <alignment vertical="center"/>
    </xf>
    <xf numFmtId="0" fontId="4" fillId="2" borderId="38" xfId="0" applyFont="1" applyFill="1" applyBorder="1" applyAlignment="1">
      <alignment horizontal="center" vertical="center"/>
    </xf>
    <xf numFmtId="165" fontId="0" fillId="2" borderId="0" xfId="0" applyNumberFormat="1" applyFont="1" applyFill="1"/>
    <xf numFmtId="0" fontId="127" fillId="2" borderId="0" xfId="0" applyFont="1" applyFill="1"/>
    <xf numFmtId="165" fontId="128" fillId="2" borderId="38" xfId="0" applyNumberFormat="1" applyFont="1" applyFill="1" applyBorder="1"/>
    <xf numFmtId="9" fontId="0" fillId="2" borderId="0" xfId="60892" applyFont="1" applyFill="1"/>
    <xf numFmtId="3" fontId="120" fillId="2" borderId="38" xfId="0" applyNumberFormat="1" applyFont="1" applyFill="1" applyBorder="1"/>
    <xf numFmtId="3" fontId="120" fillId="2" borderId="45" xfId="0" applyNumberFormat="1" applyFont="1" applyFill="1" applyBorder="1"/>
    <xf numFmtId="3" fontId="120" fillId="2" borderId="39" xfId="0" applyNumberFormat="1" applyFont="1" applyFill="1" applyBorder="1"/>
    <xf numFmtId="3" fontId="120" fillId="2" borderId="51" xfId="0" applyNumberFormat="1" applyFont="1" applyFill="1" applyBorder="1"/>
    <xf numFmtId="0" fontId="124" fillId="2" borderId="48" xfId="823" applyFont="1" applyFill="1" applyBorder="1" applyAlignment="1">
      <alignment horizontal="center" vertical="center" wrapText="1"/>
    </xf>
    <xf numFmtId="0" fontId="76" fillId="2" borderId="0" xfId="1290" applyFont="1" applyFill="1"/>
    <xf numFmtId="0" fontId="129" fillId="2" borderId="0" xfId="1289" applyFont="1" applyFill="1"/>
    <xf numFmtId="0" fontId="124" fillId="2" borderId="48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center" vertical="center" wrapText="1"/>
    </xf>
    <xf numFmtId="0" fontId="63" fillId="2" borderId="38" xfId="0" applyFont="1" applyFill="1" applyBorder="1" applyAlignment="1">
      <alignment horizontal="center" vertical="center" wrapText="1"/>
    </xf>
    <xf numFmtId="0" fontId="10" fillId="2" borderId="38" xfId="1" applyFont="1" applyFill="1" applyBorder="1" applyAlignment="1">
      <alignment horizontal="center" vertical="center" wrapText="1"/>
    </xf>
    <xf numFmtId="3" fontId="10" fillId="2" borderId="38" xfId="1" applyNumberFormat="1" applyFont="1" applyFill="1" applyBorder="1" applyAlignment="1">
      <alignment horizontal="center" vertical="center" wrapText="1"/>
    </xf>
    <xf numFmtId="0" fontId="6" fillId="2" borderId="0" xfId="2" applyFont="1" applyFill="1" applyAlignment="1">
      <alignment horizontal="right"/>
    </xf>
    <xf numFmtId="4" fontId="10" fillId="58" borderId="31" xfId="60890" applyNumberFormat="1" applyFont="1" applyFill="1" applyBorder="1" applyAlignment="1">
      <alignment horizontal="center" vertical="center" wrapText="1"/>
    </xf>
    <xf numFmtId="4" fontId="10" fillId="58" borderId="38" xfId="60890" applyNumberFormat="1" applyFont="1" applyFill="1" applyBorder="1" applyAlignment="1">
      <alignment horizontal="center" vertical="center" wrapText="1"/>
    </xf>
    <xf numFmtId="4" fontId="10" fillId="58" borderId="40" xfId="60890" applyNumberFormat="1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165" fontId="118" fillId="2" borderId="42" xfId="1" applyNumberFormat="1" applyFont="1" applyFill="1" applyBorder="1" applyAlignment="1">
      <alignment horizontal="center" vertical="center" wrapText="1"/>
    </xf>
    <xf numFmtId="0" fontId="4" fillId="2" borderId="42" xfId="0" applyFont="1" applyFill="1" applyBorder="1" applyAlignment="1">
      <alignment horizontal="center" vertical="center" wrapText="1"/>
    </xf>
    <xf numFmtId="0" fontId="119" fillId="2" borderId="38" xfId="1292" applyFont="1" applyFill="1" applyBorder="1" applyAlignment="1">
      <alignment wrapText="1"/>
    </xf>
    <xf numFmtId="0" fontId="122" fillId="2" borderId="38" xfId="1290" applyFont="1" applyFill="1" applyBorder="1" applyAlignment="1">
      <alignment horizontal="center" vertical="center"/>
    </xf>
    <xf numFmtId="0" fontId="121" fillId="2" borderId="38" xfId="1289" applyFont="1" applyFill="1" applyBorder="1" applyAlignment="1">
      <alignment horizontal="center" vertical="center"/>
    </xf>
    <xf numFmtId="175" fontId="124" fillId="2" borderId="48" xfId="823" applyNumberFormat="1" applyFont="1" applyFill="1" applyBorder="1" applyAlignment="1">
      <alignment horizontal="center" vertical="center" wrapText="1"/>
    </xf>
    <xf numFmtId="175" fontId="6" fillId="2" borderId="0" xfId="1290" applyNumberFormat="1" applyFont="1" applyFill="1"/>
    <xf numFmtId="175" fontId="121" fillId="2" borderId="38" xfId="1290" applyNumberFormat="1" applyFont="1" applyFill="1" applyBorder="1" applyAlignment="1">
      <alignment horizontal="center" vertical="center"/>
    </xf>
    <xf numFmtId="175" fontId="7" fillId="2" borderId="38" xfId="1290" applyNumberFormat="1" applyFill="1" applyBorder="1"/>
    <xf numFmtId="175" fontId="120" fillId="2" borderId="38" xfId="1290" applyNumberFormat="1" applyFont="1" applyFill="1" applyBorder="1"/>
    <xf numFmtId="4" fontId="78" fillId="2" borderId="0" xfId="15605" applyNumberFormat="1" applyFont="1" applyFill="1" applyAlignment="1">
      <alignment horizontal="right"/>
    </xf>
    <xf numFmtId="165" fontId="82" fillId="59" borderId="1" xfId="823" applyNumberFormat="1" applyFont="1" applyFill="1" applyBorder="1" applyAlignment="1">
      <alignment vertical="center" wrapText="1"/>
    </xf>
    <xf numFmtId="164" fontId="0" fillId="2" borderId="0" xfId="60893" applyFont="1" applyFill="1"/>
    <xf numFmtId="164" fontId="0" fillId="2" borderId="0" xfId="0" applyNumberFormat="1" applyFont="1" applyFill="1"/>
    <xf numFmtId="4" fontId="78" fillId="2" borderId="0" xfId="15605" applyNumberFormat="1" applyFont="1" applyFill="1" applyAlignment="1">
      <alignment horizontal="right"/>
    </xf>
    <xf numFmtId="0" fontId="63" fillId="2" borderId="40" xfId="0" applyFont="1" applyFill="1" applyBorder="1" applyAlignment="1">
      <alignment vertical="center" wrapText="1"/>
    </xf>
    <xf numFmtId="0" fontId="63" fillId="2" borderId="40" xfId="0" applyFont="1" applyFill="1" applyBorder="1" applyAlignment="1">
      <alignment vertical="center"/>
    </xf>
    <xf numFmtId="0" fontId="10" fillId="2" borderId="38" xfId="823" applyFont="1" applyFill="1" applyBorder="1" applyAlignment="1">
      <alignment horizontal="center" vertical="center" wrapText="1"/>
    </xf>
    <xf numFmtId="0" fontId="80" fillId="2" borderId="38" xfId="823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82" fillId="2" borderId="38" xfId="823" applyFont="1" applyFill="1" applyBorder="1" applyAlignment="1">
      <alignment horizontal="center" vertical="center"/>
    </xf>
    <xf numFmtId="0" fontId="4" fillId="59" borderId="30" xfId="0" applyFont="1" applyFill="1" applyBorder="1" applyAlignment="1">
      <alignment horizontal="center" vertical="center" wrapText="1"/>
    </xf>
    <xf numFmtId="0" fontId="63" fillId="59" borderId="40" xfId="0" applyFont="1" applyFill="1" applyBorder="1" applyAlignment="1">
      <alignment vertical="center" wrapText="1"/>
    </xf>
    <xf numFmtId="165" fontId="82" fillId="61" borderId="38" xfId="823" applyNumberFormat="1" applyFont="1" applyFill="1" applyBorder="1" applyAlignment="1">
      <alignment vertical="center" wrapText="1"/>
    </xf>
    <xf numFmtId="176" fontId="0" fillId="2" borderId="0" xfId="60893" applyNumberFormat="1" applyFont="1" applyFill="1"/>
    <xf numFmtId="0" fontId="4" fillId="0" borderId="38" xfId="0" applyFont="1" applyFill="1" applyBorder="1" applyAlignment="1">
      <alignment horizontal="center" vertical="center" wrapText="1"/>
    </xf>
    <xf numFmtId="0" fontId="0" fillId="0" borderId="0" xfId="0" applyFont="1" applyFill="1"/>
    <xf numFmtId="0" fontId="6" fillId="0" borderId="0" xfId="0" applyFont="1" applyFill="1"/>
    <xf numFmtId="3" fontId="118" fillId="0" borderId="38" xfId="1" applyNumberFormat="1" applyFont="1" applyFill="1" applyBorder="1" applyAlignment="1">
      <alignment horizontal="center" vertical="center" wrapText="1"/>
    </xf>
    <xf numFmtId="165" fontId="118" fillId="0" borderId="42" xfId="1" applyNumberFormat="1" applyFont="1" applyFill="1" applyBorder="1" applyAlignment="1">
      <alignment horizontal="center" vertical="center" wrapText="1"/>
    </xf>
    <xf numFmtId="0" fontId="0" fillId="0" borderId="38" xfId="0" applyFont="1" applyFill="1" applyBorder="1"/>
    <xf numFmtId="0" fontId="0" fillId="0" borderId="42" xfId="0" applyFont="1" applyFill="1" applyBorder="1"/>
    <xf numFmtId="165" fontId="6" fillId="0" borderId="38" xfId="0" applyNumberFormat="1" applyFont="1" applyFill="1" applyBorder="1"/>
    <xf numFmtId="3" fontId="0" fillId="0" borderId="0" xfId="0" applyNumberFormat="1" applyFont="1" applyFill="1"/>
    <xf numFmtId="0" fontId="2" fillId="0" borderId="0" xfId="0" applyFont="1" applyFill="1" applyAlignment="1">
      <alignment vertical="center"/>
    </xf>
    <xf numFmtId="165" fontId="2" fillId="0" borderId="0" xfId="0" applyNumberFormat="1" applyFont="1" applyFill="1"/>
    <xf numFmtId="0" fontId="0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vertical="center" wrapText="1"/>
    </xf>
    <xf numFmtId="0" fontId="10" fillId="0" borderId="38" xfId="1" applyFont="1" applyFill="1" applyBorder="1" applyAlignment="1">
      <alignment horizontal="center" vertical="center" wrapText="1"/>
    </xf>
    <xf numFmtId="3" fontId="10" fillId="0" borderId="38" xfId="1" applyNumberFormat="1" applyFont="1" applyFill="1" applyBorder="1" applyAlignment="1">
      <alignment horizontal="center" vertical="center" wrapText="1"/>
    </xf>
    <xf numFmtId="0" fontId="118" fillId="0" borderId="38" xfId="1" applyFont="1" applyFill="1" applyBorder="1" applyAlignment="1">
      <alignment horizontal="center" vertical="center" wrapText="1"/>
    </xf>
    <xf numFmtId="165" fontId="118" fillId="0" borderId="38" xfId="1" applyNumberFormat="1" applyFont="1" applyFill="1" applyBorder="1" applyAlignment="1">
      <alignment horizontal="center" vertical="center" wrapText="1"/>
    </xf>
    <xf numFmtId="0" fontId="62" fillId="0" borderId="0" xfId="0" applyFont="1" applyFill="1"/>
    <xf numFmtId="165" fontId="2" fillId="0" borderId="38" xfId="0" applyNumberFormat="1" applyFont="1" applyFill="1" applyBorder="1"/>
    <xf numFmtId="0" fontId="4" fillId="0" borderId="40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63" fillId="0" borderId="38" xfId="0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63" fillId="0" borderId="40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62" fillId="0" borderId="0" xfId="0" applyFont="1" applyFill="1" applyAlignment="1">
      <alignment vertical="center"/>
    </xf>
    <xf numFmtId="9" fontId="2" fillId="0" borderId="0" xfId="60892" applyFont="1" applyFill="1"/>
    <xf numFmtId="3" fontId="10" fillId="2" borderId="38" xfId="1" applyNumberFormat="1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center" vertical="center" wrapText="1"/>
    </xf>
    <xf numFmtId="0" fontId="63" fillId="2" borderId="3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4" fontId="10" fillId="2" borderId="38" xfId="60890" applyNumberFormat="1" applyFont="1" applyFill="1" applyBorder="1" applyAlignment="1">
      <alignment horizontal="center" vertical="center" wrapText="1"/>
    </xf>
    <xf numFmtId="0" fontId="6" fillId="2" borderId="0" xfId="2" applyFont="1" applyFill="1" applyAlignment="1">
      <alignment horizontal="right"/>
    </xf>
    <xf numFmtId="0" fontId="82" fillId="2" borderId="1" xfId="0" applyFont="1" applyFill="1" applyBorder="1" applyAlignment="1">
      <alignment horizontal="center" vertical="center" wrapText="1"/>
    </xf>
    <xf numFmtId="4" fontId="78" fillId="2" borderId="0" xfId="15605" applyNumberFormat="1" applyFont="1" applyFill="1" applyAlignment="1">
      <alignment horizontal="right"/>
    </xf>
    <xf numFmtId="0" fontId="79" fillId="2" borderId="0" xfId="15605" applyFont="1" applyFill="1" applyAlignment="1">
      <alignment horizontal="center" vertical="center" wrapText="1"/>
    </xf>
    <xf numFmtId="0" fontId="10" fillId="2" borderId="1" xfId="823" applyFont="1" applyFill="1" applyBorder="1" applyAlignment="1">
      <alignment horizontal="center" vertical="center" wrapText="1"/>
    </xf>
    <xf numFmtId="0" fontId="10" fillId="2" borderId="2" xfId="823" applyFont="1" applyFill="1" applyBorder="1" applyAlignment="1">
      <alignment horizontal="center" vertical="center"/>
    </xf>
    <xf numFmtId="0" fontId="10" fillId="2" borderId="30" xfId="823" applyFont="1" applyFill="1" applyBorder="1" applyAlignment="1">
      <alignment horizontal="center" vertical="center"/>
    </xf>
    <xf numFmtId="0" fontId="10" fillId="2" borderId="31" xfId="823" applyFont="1" applyFill="1" applyBorder="1" applyAlignment="1">
      <alignment horizontal="center" vertical="center"/>
    </xf>
    <xf numFmtId="0" fontId="10" fillId="2" borderId="8" xfId="823" applyFont="1" applyFill="1" applyBorder="1" applyAlignment="1">
      <alignment horizontal="center" vertical="center" wrapText="1"/>
    </xf>
    <xf numFmtId="0" fontId="10" fillId="2" borderId="9" xfId="823" applyFont="1" applyFill="1" applyBorder="1" applyAlignment="1">
      <alignment horizontal="center" vertical="center" wrapText="1"/>
    </xf>
    <xf numFmtId="4" fontId="77" fillId="2" borderId="0" xfId="15605" applyNumberFormat="1" applyFont="1" applyFill="1" applyAlignment="1">
      <alignment horizontal="right" vertical="center" wrapText="1"/>
    </xf>
    <xf numFmtId="4" fontId="77" fillId="2" borderId="0" xfId="15605" applyNumberFormat="1" applyFont="1" applyFill="1" applyAlignment="1">
      <alignment horizontal="right" vertical="center"/>
    </xf>
    <xf numFmtId="3" fontId="0" fillId="2" borderId="43" xfId="0" applyNumberFormat="1" applyFont="1" applyFill="1" applyBorder="1" applyAlignment="1">
      <alignment horizontal="center" vertical="center"/>
    </xf>
    <xf numFmtId="3" fontId="0" fillId="2" borderId="39" xfId="0" applyNumberFormat="1" applyFont="1" applyFill="1" applyBorder="1" applyAlignment="1">
      <alignment horizontal="center" vertical="center"/>
    </xf>
    <xf numFmtId="3" fontId="10" fillId="2" borderId="38" xfId="1" applyNumberFormat="1" applyFont="1" applyFill="1" applyBorder="1" applyAlignment="1">
      <alignment horizontal="center" vertical="center" textRotation="90" wrapText="1"/>
    </xf>
    <xf numFmtId="3" fontId="10" fillId="2" borderId="38" xfId="1" applyNumberFormat="1" applyFont="1" applyFill="1" applyBorder="1" applyAlignment="1">
      <alignment horizontal="center" vertical="center" wrapText="1"/>
    </xf>
    <xf numFmtId="165" fontId="10" fillId="2" borderId="38" xfId="1" applyNumberFormat="1" applyFont="1" applyFill="1" applyBorder="1" applyAlignment="1">
      <alignment horizontal="center" vertical="center" textRotation="90" wrapText="1"/>
    </xf>
    <xf numFmtId="0" fontId="10" fillId="2" borderId="38" xfId="1" applyFont="1" applyFill="1" applyBorder="1" applyAlignment="1">
      <alignment horizontal="center" vertical="center" wrapText="1"/>
    </xf>
    <xf numFmtId="3" fontId="10" fillId="2" borderId="42" xfId="1" applyNumberFormat="1" applyFont="1" applyFill="1" applyBorder="1" applyAlignment="1">
      <alignment horizontal="center" vertical="center" textRotation="90" wrapText="1"/>
    </xf>
    <xf numFmtId="0" fontId="1" fillId="2" borderId="0" xfId="0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right" vertical="center" wrapText="1"/>
    </xf>
    <xf numFmtId="0" fontId="1" fillId="2" borderId="0" xfId="0" applyFont="1" applyFill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center" vertical="center" wrapText="1"/>
    </xf>
    <xf numFmtId="0" fontId="63" fillId="2" borderId="4" xfId="0" applyFont="1" applyFill="1" applyBorder="1" applyAlignment="1">
      <alignment horizontal="center" vertical="center" wrapText="1"/>
    </xf>
    <xf numFmtId="0" fontId="63" fillId="2" borderId="38" xfId="0" applyFont="1" applyFill="1" applyBorder="1" applyAlignment="1">
      <alignment horizontal="center" vertical="center" wrapText="1"/>
    </xf>
    <xf numFmtId="3" fontId="10" fillId="2" borderId="4" xfId="1" applyNumberFormat="1" applyFont="1" applyFill="1" applyBorder="1" applyAlignment="1">
      <alignment horizontal="center" vertical="center"/>
    </xf>
    <xf numFmtId="3" fontId="10" fillId="2" borderId="5" xfId="1" applyNumberFormat="1" applyFont="1" applyFill="1" applyBorder="1" applyAlignment="1">
      <alignment horizontal="center" vertical="center"/>
    </xf>
    <xf numFmtId="3" fontId="116" fillId="2" borderId="38" xfId="1" applyNumberFormat="1" applyFont="1" applyFill="1" applyBorder="1" applyAlignment="1">
      <alignment horizontal="center" vertical="center" wrapText="1"/>
    </xf>
    <xf numFmtId="3" fontId="10" fillId="2" borderId="42" xfId="1" applyNumberFormat="1" applyFont="1" applyFill="1" applyBorder="1" applyAlignment="1">
      <alignment horizontal="center" vertical="center" wrapText="1"/>
    </xf>
    <xf numFmtId="0" fontId="6" fillId="2" borderId="0" xfId="1290" applyFont="1" applyFill="1" applyAlignment="1">
      <alignment horizontal="right"/>
    </xf>
    <xf numFmtId="0" fontId="6" fillId="2" borderId="0" xfId="1290" applyFont="1" applyFill="1" applyAlignment="1">
      <alignment horizontal="center"/>
    </xf>
    <xf numFmtId="175" fontId="6" fillId="2" borderId="0" xfId="1290" applyNumberFormat="1" applyFont="1" applyFill="1" applyAlignment="1">
      <alignment horizontal="right"/>
    </xf>
    <xf numFmtId="0" fontId="1" fillId="2" borderId="0" xfId="1290" applyFont="1" applyFill="1" applyAlignment="1">
      <alignment horizontal="center"/>
    </xf>
    <xf numFmtId="175" fontId="1" fillId="2" borderId="0" xfId="1290" applyNumberFormat="1" applyFont="1" applyFill="1" applyAlignment="1">
      <alignment horizontal="center"/>
    </xf>
    <xf numFmtId="0" fontId="6" fillId="2" borderId="56" xfId="1290" applyFont="1" applyFill="1" applyBorder="1" applyAlignment="1">
      <alignment horizontal="right"/>
    </xf>
    <xf numFmtId="0" fontId="122" fillId="2" borderId="38" xfId="1290" applyFont="1" applyFill="1" applyBorder="1" applyAlignment="1">
      <alignment horizontal="center" vertical="center"/>
    </xf>
    <xf numFmtId="0" fontId="122" fillId="2" borderId="38" xfId="1290" applyFont="1" applyFill="1" applyBorder="1" applyAlignment="1">
      <alignment horizontal="center" vertical="center" wrapText="1"/>
    </xf>
    <xf numFmtId="0" fontId="6" fillId="2" borderId="0" xfId="1289" applyFont="1" applyFill="1" applyAlignment="1">
      <alignment horizontal="right" wrapText="1"/>
    </xf>
    <xf numFmtId="0" fontId="6" fillId="2" borderId="0" xfId="1289" applyFont="1" applyFill="1" applyAlignment="1">
      <alignment horizontal="center" wrapText="1"/>
    </xf>
    <xf numFmtId="0" fontId="3" fillId="2" borderId="56" xfId="1387" applyFont="1" applyFill="1" applyBorder="1" applyAlignment="1">
      <alignment horizontal="right"/>
    </xf>
    <xf numFmtId="0" fontId="121" fillId="2" borderId="38" xfId="1289" applyFont="1" applyFill="1" applyBorder="1" applyAlignment="1">
      <alignment horizontal="center" vertical="center"/>
    </xf>
    <xf numFmtId="0" fontId="121" fillId="2" borderId="38" xfId="1289" applyFont="1" applyFill="1" applyBorder="1" applyAlignment="1">
      <alignment horizontal="center" vertical="center" wrapText="1"/>
    </xf>
    <xf numFmtId="0" fontId="121" fillId="2" borderId="46" xfId="1289" applyFont="1" applyFill="1" applyBorder="1" applyAlignment="1">
      <alignment horizontal="center" vertical="center" wrapText="1"/>
    </xf>
    <xf numFmtId="0" fontId="121" fillId="2" borderId="47" xfId="1289" applyFont="1" applyFill="1" applyBorder="1" applyAlignment="1">
      <alignment horizontal="center" vertical="center" wrapText="1"/>
    </xf>
    <xf numFmtId="3" fontId="11" fillId="2" borderId="38" xfId="0" applyNumberFormat="1" applyFont="1" applyFill="1" applyBorder="1" applyAlignment="1">
      <alignment horizontal="center" vertical="center"/>
    </xf>
    <xf numFmtId="4" fontId="117" fillId="0" borderId="38" xfId="60890" applyNumberFormat="1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4" fontId="10" fillId="2" borderId="38" xfId="60890" applyNumberFormat="1" applyFont="1" applyFill="1" applyBorder="1" applyAlignment="1">
      <alignment horizontal="center" vertical="center" wrapText="1"/>
    </xf>
    <xf numFmtId="4" fontId="10" fillId="2" borderId="52" xfId="60890" applyNumberFormat="1" applyFont="1" applyFill="1" applyBorder="1" applyAlignment="1">
      <alignment horizontal="center" vertical="center" wrapText="1"/>
    </xf>
    <xf numFmtId="4" fontId="10" fillId="2" borderId="4" xfId="60890" applyNumberFormat="1" applyFont="1" applyFill="1" applyBorder="1" applyAlignment="1">
      <alignment horizontal="center" vertical="center" wrapText="1"/>
    </xf>
    <xf numFmtId="4" fontId="10" fillId="2" borderId="50" xfId="60890" applyNumberFormat="1" applyFont="1" applyFill="1" applyBorder="1" applyAlignment="1">
      <alignment horizontal="center" vertical="center" wrapText="1"/>
    </xf>
    <xf numFmtId="3" fontId="10" fillId="2" borderId="38" xfId="60891" applyNumberFormat="1" applyFont="1" applyFill="1" applyBorder="1" applyAlignment="1">
      <alignment horizontal="center" vertical="center" wrapText="1"/>
    </xf>
    <xf numFmtId="4" fontId="10" fillId="58" borderId="31" xfId="60890" applyNumberFormat="1" applyFont="1" applyFill="1" applyBorder="1" applyAlignment="1">
      <alignment horizontal="center" vertical="center" wrapText="1"/>
    </xf>
    <xf numFmtId="4" fontId="10" fillId="58" borderId="38" xfId="60890" applyNumberFormat="1" applyFont="1" applyFill="1" applyBorder="1" applyAlignment="1">
      <alignment horizontal="center" vertical="center" wrapText="1"/>
    </xf>
    <xf numFmtId="4" fontId="10" fillId="58" borderId="40" xfId="60890" applyNumberFormat="1" applyFont="1" applyFill="1" applyBorder="1" applyAlignment="1">
      <alignment horizontal="center" vertical="center" wrapText="1"/>
    </xf>
    <xf numFmtId="4" fontId="117" fillId="2" borderId="38" xfId="60890" applyNumberFormat="1" applyFont="1" applyFill="1" applyBorder="1" applyAlignment="1">
      <alignment horizontal="center" vertical="center" wrapText="1"/>
    </xf>
    <xf numFmtId="3" fontId="10" fillId="0" borderId="38" xfId="1" applyNumberFormat="1" applyFont="1" applyFill="1" applyBorder="1" applyAlignment="1">
      <alignment horizontal="center" vertical="center" wrapText="1"/>
    </xf>
    <xf numFmtId="165" fontId="10" fillId="0" borderId="38" xfId="1" applyNumberFormat="1" applyFont="1" applyFill="1" applyBorder="1" applyAlignment="1">
      <alignment horizontal="center" vertical="center" textRotation="90" wrapText="1"/>
    </xf>
    <xf numFmtId="3" fontId="10" fillId="0" borderId="38" xfId="1" applyNumberFormat="1" applyFont="1" applyFill="1" applyBorder="1" applyAlignment="1">
      <alignment horizontal="center" vertical="center" textRotation="90" wrapText="1"/>
    </xf>
    <xf numFmtId="3" fontId="130" fillId="0" borderId="38" xfId="1" applyNumberFormat="1" applyFont="1" applyFill="1" applyBorder="1" applyAlignment="1">
      <alignment horizontal="center" vertical="center" textRotation="90" wrapText="1"/>
    </xf>
    <xf numFmtId="3" fontId="10" fillId="0" borderId="49" xfId="1" applyNumberFormat="1" applyFont="1" applyFill="1" applyBorder="1" applyAlignment="1">
      <alignment horizontal="center" vertical="center" textRotation="90" wrapText="1"/>
    </xf>
    <xf numFmtId="3" fontId="10" fillId="0" borderId="9" xfId="1" applyNumberFormat="1" applyFont="1" applyFill="1" applyBorder="1" applyAlignment="1">
      <alignment horizontal="center" vertical="center" textRotation="90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horizontal="center" vertical="center" wrapText="1"/>
    </xf>
    <xf numFmtId="3" fontId="10" fillId="0" borderId="42" xfId="1" applyNumberFormat="1" applyFont="1" applyFill="1" applyBorder="1" applyAlignment="1">
      <alignment horizontal="center" vertical="center" textRotation="90" wrapText="1"/>
    </xf>
    <xf numFmtId="0" fontId="1" fillId="0" borderId="0" xfId="0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57" xfId="0" applyFont="1" applyFill="1" applyBorder="1" applyAlignment="1">
      <alignment horizontal="center" vertical="center" wrapText="1"/>
    </xf>
    <xf numFmtId="0" fontId="4" fillId="0" borderId="58" xfId="0" applyFont="1" applyFill="1" applyBorder="1" applyAlignment="1">
      <alignment horizontal="center" vertical="center" wrapText="1"/>
    </xf>
    <xf numFmtId="0" fontId="4" fillId="0" borderId="59" xfId="0" applyFont="1" applyFill="1" applyBorder="1" applyAlignment="1">
      <alignment horizontal="center" vertical="center" wrapText="1"/>
    </xf>
    <xf numFmtId="0" fontId="63" fillId="0" borderId="4" xfId="0" applyFont="1" applyFill="1" applyBorder="1" applyAlignment="1">
      <alignment horizontal="center" vertical="center" wrapText="1"/>
    </xf>
    <xf numFmtId="0" fontId="63" fillId="0" borderId="38" xfId="0" applyFont="1" applyFill="1" applyBorder="1" applyAlignment="1">
      <alignment horizontal="center" vertical="center" wrapText="1"/>
    </xf>
    <xf numFmtId="3" fontId="10" fillId="0" borderId="4" xfId="1" applyNumberFormat="1" applyFont="1" applyFill="1" applyBorder="1" applyAlignment="1">
      <alignment horizontal="center" vertical="center"/>
    </xf>
    <xf numFmtId="3" fontId="10" fillId="0" borderId="5" xfId="1" applyNumberFormat="1" applyFont="1" applyFill="1" applyBorder="1" applyAlignment="1">
      <alignment horizontal="center" vertical="center"/>
    </xf>
    <xf numFmtId="0" fontId="10" fillId="0" borderId="38" xfId="1" applyFont="1" applyFill="1" applyBorder="1" applyAlignment="1">
      <alignment horizontal="center" vertical="center" wrapText="1"/>
    </xf>
    <xf numFmtId="3" fontId="116" fillId="0" borderId="38" xfId="1" applyNumberFormat="1" applyFont="1" applyFill="1" applyBorder="1" applyAlignment="1">
      <alignment horizontal="center" vertical="center" wrapText="1"/>
    </xf>
    <xf numFmtId="3" fontId="10" fillId="0" borderId="42" xfId="1" applyNumberFormat="1" applyFont="1" applyFill="1" applyBorder="1" applyAlignment="1">
      <alignment horizontal="center" vertical="center" wrapText="1"/>
    </xf>
    <xf numFmtId="0" fontId="10" fillId="2" borderId="38" xfId="823" applyFont="1" applyFill="1" applyBorder="1" applyAlignment="1">
      <alignment horizontal="center" vertical="center" wrapText="1"/>
    </xf>
    <xf numFmtId="0" fontId="10" fillId="2" borderId="40" xfId="823" applyFont="1" applyFill="1" applyBorder="1" applyAlignment="1">
      <alignment horizontal="center" vertical="center" wrapText="1"/>
    </xf>
    <xf numFmtId="0" fontId="10" fillId="2" borderId="30" xfId="823" applyFont="1" applyFill="1" applyBorder="1" applyAlignment="1">
      <alignment horizontal="center" vertical="center" wrapText="1"/>
    </xf>
    <xf numFmtId="0" fontId="10" fillId="2" borderId="31" xfId="823" applyFont="1" applyFill="1" applyBorder="1" applyAlignment="1">
      <alignment horizontal="center" vertical="center" wrapText="1"/>
    </xf>
    <xf numFmtId="3" fontId="10" fillId="2" borderId="49" xfId="1" applyNumberFormat="1" applyFont="1" applyFill="1" applyBorder="1" applyAlignment="1">
      <alignment horizontal="center" vertical="center" textRotation="90" wrapText="1"/>
    </xf>
    <xf numFmtId="3" fontId="10" fillId="2" borderId="9" xfId="1" applyNumberFormat="1" applyFont="1" applyFill="1" applyBorder="1" applyAlignment="1">
      <alignment horizontal="center" vertical="center" textRotation="90" wrapText="1"/>
    </xf>
    <xf numFmtId="0" fontId="80" fillId="2" borderId="40" xfId="823" applyFont="1" applyFill="1" applyBorder="1" applyAlignment="1">
      <alignment horizontal="center" vertical="center" wrapText="1"/>
    </xf>
    <xf numFmtId="0" fontId="80" fillId="2" borderId="30" xfId="823" applyFont="1" applyFill="1" applyBorder="1" applyAlignment="1">
      <alignment horizontal="center" vertical="center" wrapText="1"/>
    </xf>
    <xf numFmtId="0" fontId="80" fillId="2" borderId="31" xfId="823" applyFont="1" applyFill="1" applyBorder="1" applyAlignment="1">
      <alignment horizontal="center" vertical="center" wrapText="1"/>
    </xf>
    <xf numFmtId="0" fontId="10" fillId="2" borderId="49" xfId="823" applyFont="1" applyFill="1" applyBorder="1" applyAlignment="1">
      <alignment horizontal="center" vertical="center" wrapText="1"/>
    </xf>
    <xf numFmtId="0" fontId="10" fillId="2" borderId="7" xfId="823" applyFont="1" applyFill="1" applyBorder="1" applyAlignment="1">
      <alignment horizontal="center" vertical="center" wrapText="1"/>
    </xf>
    <xf numFmtId="0" fontId="10" fillId="60" borderId="30" xfId="823" applyFont="1" applyFill="1" applyBorder="1" applyAlignment="1">
      <alignment horizontal="center" vertical="center"/>
    </xf>
    <xf numFmtId="0" fontId="10" fillId="60" borderId="31" xfId="823" applyFont="1" applyFill="1" applyBorder="1" applyAlignment="1">
      <alignment horizontal="center" vertical="center"/>
    </xf>
  </cellXfs>
  <cellStyles count="60894">
    <cellStyle name=" 1" xfId="4"/>
    <cellStyle name="20% - Акцент1 2" xfId="5"/>
    <cellStyle name="20% - Акцент1 2 10" xfId="6"/>
    <cellStyle name="20% - Акцент1 2 11" xfId="7"/>
    <cellStyle name="20% - Акцент1 2 12" xfId="8"/>
    <cellStyle name="20% - Акцент1 2 13" xfId="9"/>
    <cellStyle name="20% - Акцент1 2 14" xfId="15606"/>
    <cellStyle name="20% - Акцент1 2 2" xfId="10"/>
    <cellStyle name="20% - Акцент1 2 3" xfId="11"/>
    <cellStyle name="20% - Акцент1 2 3 2" xfId="12"/>
    <cellStyle name="20% - Акцент1 2 3 3" xfId="15607"/>
    <cellStyle name="20% - Акцент1 2 3 4" xfId="15608"/>
    <cellStyle name="20% - Акцент1 2 4" xfId="13"/>
    <cellStyle name="20% - Акцент1 2 4 2" xfId="14"/>
    <cellStyle name="20% - Акцент1 2 4 3" xfId="15609"/>
    <cellStyle name="20% - Акцент1 2 4 4" xfId="15610"/>
    <cellStyle name="20% - Акцент1 2 5" xfId="15"/>
    <cellStyle name="20% - Акцент1 2 6" xfId="16"/>
    <cellStyle name="20% - Акцент1 2 7" xfId="17"/>
    <cellStyle name="20% - Акцент1 2 8" xfId="18"/>
    <cellStyle name="20% - Акцент1 2 9" xfId="19"/>
    <cellStyle name="20% - Акцент1 3" xfId="20"/>
    <cellStyle name="20% - Акцент1 3 2" xfId="21"/>
    <cellStyle name="20% - Акцент1 3 2 2" xfId="22"/>
    <cellStyle name="20% - Акцент1 3 2_Лист2" xfId="15611"/>
    <cellStyle name="20% - Акцент1 3 3" xfId="23"/>
    <cellStyle name="20% - Акцент1 3 4" xfId="15612"/>
    <cellStyle name="20% - Акцент1 3_Лист2" xfId="15613"/>
    <cellStyle name="20% - Акцент1 4" xfId="15614"/>
    <cellStyle name="20% - Акцент2 2" xfId="24"/>
    <cellStyle name="20% - Акцент2 2 10" xfId="25"/>
    <cellStyle name="20% - Акцент2 2 11" xfId="26"/>
    <cellStyle name="20% - Акцент2 2 12" xfId="27"/>
    <cellStyle name="20% - Акцент2 2 13" xfId="28"/>
    <cellStyle name="20% - Акцент2 2 14" xfId="15615"/>
    <cellStyle name="20% - Акцент2 2 2" xfId="29"/>
    <cellStyle name="20% - Акцент2 2 3" xfId="30"/>
    <cellStyle name="20% - Акцент2 2 3 2" xfId="31"/>
    <cellStyle name="20% - Акцент2 2 3 3" xfId="15616"/>
    <cellStyle name="20% - Акцент2 2 3 4" xfId="15617"/>
    <cellStyle name="20% - Акцент2 2 4" xfId="32"/>
    <cellStyle name="20% - Акцент2 2 4 2" xfId="33"/>
    <cellStyle name="20% - Акцент2 2 4 3" xfId="15618"/>
    <cellStyle name="20% - Акцент2 2 4 4" xfId="15619"/>
    <cellStyle name="20% - Акцент2 2 5" xfId="34"/>
    <cellStyle name="20% - Акцент2 2 6" xfId="35"/>
    <cellStyle name="20% - Акцент2 2 7" xfId="36"/>
    <cellStyle name="20% - Акцент2 2 8" xfId="37"/>
    <cellStyle name="20% - Акцент2 2 9" xfId="38"/>
    <cellStyle name="20% - Акцент2 3" xfId="39"/>
    <cellStyle name="20% - Акцент2 3 2" xfId="40"/>
    <cellStyle name="20% - Акцент2 3 2 2" xfId="41"/>
    <cellStyle name="20% - Акцент2 3 2_Лист2" xfId="15620"/>
    <cellStyle name="20% - Акцент2 3 3" xfId="42"/>
    <cellStyle name="20% - Акцент2 3 4" xfId="15621"/>
    <cellStyle name="20% - Акцент2 3_Лист2" xfId="15622"/>
    <cellStyle name="20% - Акцент2 4" xfId="15623"/>
    <cellStyle name="20% - Акцент3 2" xfId="43"/>
    <cellStyle name="20% - Акцент3 2 10" xfId="44"/>
    <cellStyle name="20% - Акцент3 2 11" xfId="45"/>
    <cellStyle name="20% - Акцент3 2 12" xfId="46"/>
    <cellStyle name="20% - Акцент3 2 13" xfId="47"/>
    <cellStyle name="20% - Акцент3 2 14" xfId="15624"/>
    <cellStyle name="20% - Акцент3 2 2" xfId="48"/>
    <cellStyle name="20% - Акцент3 2 3" xfId="49"/>
    <cellStyle name="20% - Акцент3 2 3 2" xfId="50"/>
    <cellStyle name="20% - Акцент3 2 3 3" xfId="15625"/>
    <cellStyle name="20% - Акцент3 2 3 4" xfId="15626"/>
    <cellStyle name="20% - Акцент3 2 4" xfId="51"/>
    <cellStyle name="20% - Акцент3 2 4 2" xfId="52"/>
    <cellStyle name="20% - Акцент3 2 4 3" xfId="15627"/>
    <cellStyle name="20% - Акцент3 2 4 4" xfId="15628"/>
    <cellStyle name="20% - Акцент3 2 5" xfId="53"/>
    <cellStyle name="20% - Акцент3 2 6" xfId="54"/>
    <cellStyle name="20% - Акцент3 2 7" xfId="55"/>
    <cellStyle name="20% - Акцент3 2 8" xfId="56"/>
    <cellStyle name="20% - Акцент3 2 9" xfId="57"/>
    <cellStyle name="20% - Акцент3 3" xfId="58"/>
    <cellStyle name="20% - Акцент3 3 2" xfId="59"/>
    <cellStyle name="20% - Акцент3 3 2 2" xfId="60"/>
    <cellStyle name="20% - Акцент3 3 2_Лист2" xfId="15629"/>
    <cellStyle name="20% - Акцент3 3 3" xfId="61"/>
    <cellStyle name="20% - Акцент3 3 4" xfId="15630"/>
    <cellStyle name="20% - Акцент3 3_Лист2" xfId="15631"/>
    <cellStyle name="20% - Акцент3 4" xfId="15632"/>
    <cellStyle name="20% - Акцент4 2" xfId="62"/>
    <cellStyle name="20% - Акцент4 2 10" xfId="63"/>
    <cellStyle name="20% - Акцент4 2 11" xfId="64"/>
    <cellStyle name="20% - Акцент4 2 12" xfId="65"/>
    <cellStyle name="20% - Акцент4 2 13" xfId="66"/>
    <cellStyle name="20% - Акцент4 2 14" xfId="15633"/>
    <cellStyle name="20% - Акцент4 2 2" xfId="67"/>
    <cellStyle name="20% - Акцент4 2 3" xfId="68"/>
    <cellStyle name="20% - Акцент4 2 3 2" xfId="69"/>
    <cellStyle name="20% - Акцент4 2 3 3" xfId="15634"/>
    <cellStyle name="20% - Акцент4 2 3 4" xfId="15635"/>
    <cellStyle name="20% - Акцент4 2 4" xfId="70"/>
    <cellStyle name="20% - Акцент4 2 4 2" xfId="71"/>
    <cellStyle name="20% - Акцент4 2 4 3" xfId="15636"/>
    <cellStyle name="20% - Акцент4 2 4 4" xfId="15637"/>
    <cellStyle name="20% - Акцент4 2 5" xfId="72"/>
    <cellStyle name="20% - Акцент4 2 6" xfId="73"/>
    <cellStyle name="20% - Акцент4 2 7" xfId="74"/>
    <cellStyle name="20% - Акцент4 2 8" xfId="75"/>
    <cellStyle name="20% - Акцент4 2 9" xfId="76"/>
    <cellStyle name="20% - Акцент4 3" xfId="77"/>
    <cellStyle name="20% - Акцент4 3 2" xfId="78"/>
    <cellStyle name="20% - Акцент4 3 2 2" xfId="79"/>
    <cellStyle name="20% - Акцент4 3 2_Лист2" xfId="15638"/>
    <cellStyle name="20% - Акцент4 3 3" xfId="80"/>
    <cellStyle name="20% - Акцент4 3 4" xfId="15639"/>
    <cellStyle name="20% - Акцент4 3_Лист2" xfId="15640"/>
    <cellStyle name="20% - Акцент4 4" xfId="15641"/>
    <cellStyle name="20% - Акцент5 2" xfId="81"/>
    <cellStyle name="20% - Акцент5 2 2" xfId="15642"/>
    <cellStyle name="20% - Акцент5 2 2 2" xfId="15643"/>
    <cellStyle name="20% - Акцент5 2 3" xfId="15644"/>
    <cellStyle name="20% - Акцент5 3" xfId="82"/>
    <cellStyle name="20% - Акцент5 3 2" xfId="83"/>
    <cellStyle name="20% - Акцент5 3 2 2" xfId="84"/>
    <cellStyle name="20% - Акцент5 3 2_Лист2" xfId="15645"/>
    <cellStyle name="20% - Акцент5 3 3" xfId="85"/>
    <cellStyle name="20% - Акцент5 3 4" xfId="15646"/>
    <cellStyle name="20% - Акцент5 3_Лист2" xfId="15647"/>
    <cellStyle name="20% - Акцент5 4" xfId="15648"/>
    <cellStyle name="20% - Акцент6 2" xfId="86"/>
    <cellStyle name="20% - Акцент6 2 10" xfId="87"/>
    <cellStyle name="20% - Акцент6 2 11" xfId="88"/>
    <cellStyle name="20% - Акцент6 2 12" xfId="89"/>
    <cellStyle name="20% - Акцент6 2 13" xfId="90"/>
    <cellStyle name="20% - Акцент6 2 14" xfId="15649"/>
    <cellStyle name="20% - Акцент6 2 2" xfId="91"/>
    <cellStyle name="20% - Акцент6 2 3" xfId="92"/>
    <cellStyle name="20% - Акцент6 2 3 2" xfId="93"/>
    <cellStyle name="20% - Акцент6 2 3 3" xfId="15650"/>
    <cellStyle name="20% - Акцент6 2 3 4" xfId="15651"/>
    <cellStyle name="20% - Акцент6 2 4" xfId="94"/>
    <cellStyle name="20% - Акцент6 2 4 2" xfId="95"/>
    <cellStyle name="20% - Акцент6 2 4 3" xfId="15652"/>
    <cellStyle name="20% - Акцент6 2 4 4" xfId="15653"/>
    <cellStyle name="20% - Акцент6 2 5" xfId="96"/>
    <cellStyle name="20% - Акцент6 2 6" xfId="97"/>
    <cellStyle name="20% - Акцент6 2 7" xfId="98"/>
    <cellStyle name="20% - Акцент6 2 8" xfId="99"/>
    <cellStyle name="20% - Акцент6 2 9" xfId="100"/>
    <cellStyle name="20% - Акцент6 3" xfId="101"/>
    <cellStyle name="20% - Акцент6 3 2" xfId="102"/>
    <cellStyle name="20% - Акцент6 3 2 2" xfId="103"/>
    <cellStyle name="20% - Акцент6 3 2_Лист2" xfId="15654"/>
    <cellStyle name="20% - Акцент6 3 3" xfId="104"/>
    <cellStyle name="20% - Акцент6 3 4" xfId="15655"/>
    <cellStyle name="20% - Акцент6 3_Лист2" xfId="15656"/>
    <cellStyle name="20% - Акцент6 4" xfId="15657"/>
    <cellStyle name="40% - Акцент1 2" xfId="105"/>
    <cellStyle name="40% - Акцент1 2 10" xfId="106"/>
    <cellStyle name="40% - Акцент1 2 11" xfId="107"/>
    <cellStyle name="40% - Акцент1 2 12" xfId="108"/>
    <cellStyle name="40% - Акцент1 2 13" xfId="109"/>
    <cellStyle name="40% - Акцент1 2 14" xfId="15658"/>
    <cellStyle name="40% - Акцент1 2 2" xfId="110"/>
    <cellStyle name="40% - Акцент1 2 3" xfId="111"/>
    <cellStyle name="40% - Акцент1 2 3 2" xfId="112"/>
    <cellStyle name="40% - Акцент1 2 3 3" xfId="15659"/>
    <cellStyle name="40% - Акцент1 2 3 4" xfId="15660"/>
    <cellStyle name="40% - Акцент1 2 4" xfId="113"/>
    <cellStyle name="40% - Акцент1 2 4 2" xfId="114"/>
    <cellStyle name="40% - Акцент1 2 4 3" xfId="15661"/>
    <cellStyle name="40% - Акцент1 2 4 4" xfId="15662"/>
    <cellStyle name="40% - Акцент1 2 5" xfId="115"/>
    <cellStyle name="40% - Акцент1 2 6" xfId="116"/>
    <cellStyle name="40% - Акцент1 2 7" xfId="117"/>
    <cellStyle name="40% - Акцент1 2 8" xfId="118"/>
    <cellStyle name="40% - Акцент1 2 9" xfId="119"/>
    <cellStyle name="40% - Акцент1 3" xfId="120"/>
    <cellStyle name="40% - Акцент1 3 2" xfId="121"/>
    <cellStyle name="40% - Акцент1 3 2 2" xfId="122"/>
    <cellStyle name="40% - Акцент1 3 2_Лист2" xfId="15663"/>
    <cellStyle name="40% - Акцент1 3 3" xfId="123"/>
    <cellStyle name="40% - Акцент1 3 4" xfId="15664"/>
    <cellStyle name="40% - Акцент1 3_Лист2" xfId="15665"/>
    <cellStyle name="40% - Акцент1 4" xfId="15666"/>
    <cellStyle name="40% - Акцент2 2" xfId="124"/>
    <cellStyle name="40% - Акцент2 2 2" xfId="15667"/>
    <cellStyle name="40% - Акцент2 2 3" xfId="15668"/>
    <cellStyle name="40% - Акцент2 3" xfId="125"/>
    <cellStyle name="40% - Акцент2 3 2" xfId="126"/>
    <cellStyle name="40% - Акцент2 3 2 2" xfId="127"/>
    <cellStyle name="40% - Акцент2 3 2_Лист2" xfId="15669"/>
    <cellStyle name="40% - Акцент2 3 3" xfId="128"/>
    <cellStyle name="40% - Акцент2 3 4" xfId="15670"/>
    <cellStyle name="40% - Акцент2 3_Лист2" xfId="15671"/>
    <cellStyle name="40% - Акцент2 4" xfId="15672"/>
    <cellStyle name="40% - Акцент3 2" xfId="129"/>
    <cellStyle name="40% - Акцент3 2 10" xfId="130"/>
    <cellStyle name="40% - Акцент3 2 11" xfId="131"/>
    <cellStyle name="40% - Акцент3 2 12" xfId="132"/>
    <cellStyle name="40% - Акцент3 2 13" xfId="133"/>
    <cellStyle name="40% - Акцент3 2 14" xfId="15673"/>
    <cellStyle name="40% - Акцент3 2 2" xfId="134"/>
    <cellStyle name="40% - Акцент3 2 3" xfId="135"/>
    <cellStyle name="40% - Акцент3 2 3 2" xfId="136"/>
    <cellStyle name="40% - Акцент3 2 3 3" xfId="15674"/>
    <cellStyle name="40% - Акцент3 2 3 4" xfId="15675"/>
    <cellStyle name="40% - Акцент3 2 4" xfId="137"/>
    <cellStyle name="40% - Акцент3 2 4 2" xfId="138"/>
    <cellStyle name="40% - Акцент3 2 4 3" xfId="15676"/>
    <cellStyle name="40% - Акцент3 2 4 4" xfId="15677"/>
    <cellStyle name="40% - Акцент3 2 5" xfId="139"/>
    <cellStyle name="40% - Акцент3 2 6" xfId="140"/>
    <cellStyle name="40% - Акцент3 2 7" xfId="141"/>
    <cellStyle name="40% - Акцент3 2 8" xfId="142"/>
    <cellStyle name="40% - Акцент3 2 9" xfId="143"/>
    <cellStyle name="40% - Акцент3 3" xfId="144"/>
    <cellStyle name="40% - Акцент3 3 2" xfId="145"/>
    <cellStyle name="40% - Акцент3 3 2 2" xfId="146"/>
    <cellStyle name="40% - Акцент3 3 2_Лист2" xfId="15678"/>
    <cellStyle name="40% - Акцент3 3 3" xfId="147"/>
    <cellStyle name="40% - Акцент3 3 4" xfId="15679"/>
    <cellStyle name="40% - Акцент3 3_Лист2" xfId="15680"/>
    <cellStyle name="40% - Акцент3 4" xfId="15681"/>
    <cellStyle name="40% - Акцент4 2" xfId="148"/>
    <cellStyle name="40% - Акцент4 2 10" xfId="149"/>
    <cellStyle name="40% - Акцент4 2 11" xfId="150"/>
    <cellStyle name="40% - Акцент4 2 12" xfId="151"/>
    <cellStyle name="40% - Акцент4 2 13" xfId="152"/>
    <cellStyle name="40% - Акцент4 2 14" xfId="15682"/>
    <cellStyle name="40% - Акцент4 2 2" xfId="153"/>
    <cellStyle name="40% - Акцент4 2 3" xfId="154"/>
    <cellStyle name="40% - Акцент4 2 3 2" xfId="155"/>
    <cellStyle name="40% - Акцент4 2 3 3" xfId="15683"/>
    <cellStyle name="40% - Акцент4 2 3 4" xfId="15684"/>
    <cellStyle name="40% - Акцент4 2 4" xfId="156"/>
    <cellStyle name="40% - Акцент4 2 4 2" xfId="157"/>
    <cellStyle name="40% - Акцент4 2 4 3" xfId="15685"/>
    <cellStyle name="40% - Акцент4 2 4 4" xfId="15686"/>
    <cellStyle name="40% - Акцент4 2 5" xfId="158"/>
    <cellStyle name="40% - Акцент4 2 6" xfId="159"/>
    <cellStyle name="40% - Акцент4 2 7" xfId="160"/>
    <cellStyle name="40% - Акцент4 2 8" xfId="161"/>
    <cellStyle name="40% - Акцент4 2 9" xfId="162"/>
    <cellStyle name="40% - Акцент4 3" xfId="163"/>
    <cellStyle name="40% - Акцент4 3 2" xfId="164"/>
    <cellStyle name="40% - Акцент4 3 2 2" xfId="165"/>
    <cellStyle name="40% - Акцент4 3 2_Лист2" xfId="15687"/>
    <cellStyle name="40% - Акцент4 3 3" xfId="166"/>
    <cellStyle name="40% - Акцент4 3 4" xfId="15688"/>
    <cellStyle name="40% - Акцент4 3_Лист2" xfId="15689"/>
    <cellStyle name="40% - Акцент4 4" xfId="15690"/>
    <cellStyle name="40% - Акцент5 2" xfId="167"/>
    <cellStyle name="40% - Акцент5 2 2" xfId="15691"/>
    <cellStyle name="40% - Акцент5 2 3" xfId="15692"/>
    <cellStyle name="40% - Акцент5 3" xfId="168"/>
    <cellStyle name="40% - Акцент5 3 2" xfId="169"/>
    <cellStyle name="40% - Акцент5 3 2 2" xfId="170"/>
    <cellStyle name="40% - Акцент5 3 2_Лист2" xfId="15693"/>
    <cellStyle name="40% - Акцент5 3 3" xfId="171"/>
    <cellStyle name="40% - Акцент5 3 4" xfId="15694"/>
    <cellStyle name="40% - Акцент5 3_Лист2" xfId="15695"/>
    <cellStyle name="40% - Акцент5 4" xfId="15696"/>
    <cellStyle name="40% - Акцент6 2" xfId="172"/>
    <cellStyle name="40% - Акцент6 2 10" xfId="173"/>
    <cellStyle name="40% - Акцент6 2 11" xfId="174"/>
    <cellStyle name="40% - Акцент6 2 12" xfId="175"/>
    <cellStyle name="40% - Акцент6 2 13" xfId="176"/>
    <cellStyle name="40% - Акцент6 2 14" xfId="15697"/>
    <cellStyle name="40% - Акцент6 2 2" xfId="177"/>
    <cellStyle name="40% - Акцент6 2 3" xfId="178"/>
    <cellStyle name="40% - Акцент6 2 3 2" xfId="179"/>
    <cellStyle name="40% - Акцент6 2 3 3" xfId="15698"/>
    <cellStyle name="40% - Акцент6 2 3 4" xfId="15699"/>
    <cellStyle name="40% - Акцент6 2 4" xfId="180"/>
    <cellStyle name="40% - Акцент6 2 4 2" xfId="181"/>
    <cellStyle name="40% - Акцент6 2 4 3" xfId="15700"/>
    <cellStyle name="40% - Акцент6 2 4 4" xfId="15701"/>
    <cellStyle name="40% - Акцент6 2 5" xfId="182"/>
    <cellStyle name="40% - Акцент6 2 6" xfId="183"/>
    <cellStyle name="40% - Акцент6 2 7" xfId="184"/>
    <cellStyle name="40% - Акцент6 2 8" xfId="185"/>
    <cellStyle name="40% - Акцент6 2 9" xfId="186"/>
    <cellStyle name="40% - Акцент6 3" xfId="187"/>
    <cellStyle name="40% - Акцент6 3 2" xfId="188"/>
    <cellStyle name="40% - Акцент6 3 2 2" xfId="189"/>
    <cellStyle name="40% - Акцент6 3 2_Лист2" xfId="15702"/>
    <cellStyle name="40% - Акцент6 3 3" xfId="190"/>
    <cellStyle name="40% - Акцент6 3 4" xfId="15703"/>
    <cellStyle name="40% - Акцент6 3_Лист2" xfId="15704"/>
    <cellStyle name="40% - Акцент6 4" xfId="15705"/>
    <cellStyle name="60% - Акцент1 2" xfId="191"/>
    <cellStyle name="60% - Акцент1 2 10" xfId="192"/>
    <cellStyle name="60% - Акцент1 2 11" xfId="193"/>
    <cellStyle name="60% - Акцент1 2 12" xfId="194"/>
    <cellStyle name="60% - Акцент1 2 13" xfId="195"/>
    <cellStyle name="60% - Акцент1 2 14" xfId="15706"/>
    <cellStyle name="60% - Акцент1 2 2" xfId="196"/>
    <cellStyle name="60% - Акцент1 2 3" xfId="197"/>
    <cellStyle name="60% - Акцент1 2 3 2" xfId="198"/>
    <cellStyle name="60% - Акцент1 2 3 3" xfId="15707"/>
    <cellStyle name="60% - Акцент1 2 3 4" xfId="15708"/>
    <cellStyle name="60% - Акцент1 2 4" xfId="199"/>
    <cellStyle name="60% - Акцент1 2 4 2" xfId="200"/>
    <cellStyle name="60% - Акцент1 2 4 3" xfId="15709"/>
    <cellStyle name="60% - Акцент1 2 4 4" xfId="15710"/>
    <cellStyle name="60% - Акцент1 2 5" xfId="201"/>
    <cellStyle name="60% - Акцент1 2 6" xfId="202"/>
    <cellStyle name="60% - Акцент1 2 7" xfId="203"/>
    <cellStyle name="60% - Акцент1 2 8" xfId="204"/>
    <cellStyle name="60% - Акцент1 2 9" xfId="205"/>
    <cellStyle name="60% - Акцент1 3" xfId="15711"/>
    <cellStyle name="60% - Акцент1 3 2" xfId="15712"/>
    <cellStyle name="60% - Акцент1 3 3" xfId="15713"/>
    <cellStyle name="60% - Акцент1 3 4" xfId="15714"/>
    <cellStyle name="60% - Акцент1 3_Лист2" xfId="15715"/>
    <cellStyle name="60% - Акцент1 4" xfId="15716"/>
    <cellStyle name="60% - Акцент2 2" xfId="206"/>
    <cellStyle name="60% - Акцент2 2 2" xfId="15717"/>
    <cellStyle name="60% - Акцент2 2 2 2" xfId="15718"/>
    <cellStyle name="60% - Акцент2 2 2 3" xfId="15719"/>
    <cellStyle name="60% - Акцент2 2 3" xfId="15720"/>
    <cellStyle name="60% - Акцент2 3" xfId="15721"/>
    <cellStyle name="60% - Акцент2 3 2" xfId="15722"/>
    <cellStyle name="60% - Акцент2 3 3" xfId="15723"/>
    <cellStyle name="60% - Акцент2 3 4" xfId="15724"/>
    <cellStyle name="60% - Акцент2 3_Лист2" xfId="15725"/>
    <cellStyle name="60% - Акцент2 4" xfId="15726"/>
    <cellStyle name="60% - Акцент3 2" xfId="207"/>
    <cellStyle name="60% - Акцент3 2 10" xfId="208"/>
    <cellStyle name="60% - Акцент3 2 11" xfId="209"/>
    <cellStyle name="60% - Акцент3 2 12" xfId="210"/>
    <cellStyle name="60% - Акцент3 2 13" xfId="211"/>
    <cellStyle name="60% - Акцент3 2 14" xfId="15727"/>
    <cellStyle name="60% - Акцент3 2 2" xfId="212"/>
    <cellStyle name="60% - Акцент3 2 3" xfId="213"/>
    <cellStyle name="60% - Акцент3 2 3 2" xfId="214"/>
    <cellStyle name="60% - Акцент3 2 3 3" xfId="15728"/>
    <cellStyle name="60% - Акцент3 2 3 4" xfId="15729"/>
    <cellStyle name="60% - Акцент3 2 4" xfId="215"/>
    <cellStyle name="60% - Акцент3 2 4 2" xfId="216"/>
    <cellStyle name="60% - Акцент3 2 4 3" xfId="15730"/>
    <cellStyle name="60% - Акцент3 2 4 4" xfId="15731"/>
    <cellStyle name="60% - Акцент3 2 5" xfId="217"/>
    <cellStyle name="60% - Акцент3 2 6" xfId="218"/>
    <cellStyle name="60% - Акцент3 2 7" xfId="219"/>
    <cellStyle name="60% - Акцент3 2 8" xfId="220"/>
    <cellStyle name="60% - Акцент3 2 9" xfId="221"/>
    <cellStyle name="60% - Акцент3 3" xfId="15732"/>
    <cellStyle name="60% - Акцент3 3 2" xfId="15733"/>
    <cellStyle name="60% - Акцент3 3 3" xfId="15734"/>
    <cellStyle name="60% - Акцент3 3 4" xfId="15735"/>
    <cellStyle name="60% - Акцент3 3_Лист2" xfId="15736"/>
    <cellStyle name="60% - Акцент3 4" xfId="15737"/>
    <cellStyle name="60% - Акцент4 2" xfId="222"/>
    <cellStyle name="60% - Акцент4 2 10" xfId="223"/>
    <cellStyle name="60% - Акцент4 2 11" xfId="224"/>
    <cellStyle name="60% - Акцент4 2 12" xfId="225"/>
    <cellStyle name="60% - Акцент4 2 13" xfId="226"/>
    <cellStyle name="60% - Акцент4 2 14" xfId="15738"/>
    <cellStyle name="60% - Акцент4 2 2" xfId="227"/>
    <cellStyle name="60% - Акцент4 2 3" xfId="228"/>
    <cellStyle name="60% - Акцент4 2 3 2" xfId="229"/>
    <cellStyle name="60% - Акцент4 2 3 3" xfId="15739"/>
    <cellStyle name="60% - Акцент4 2 3 4" xfId="15740"/>
    <cellStyle name="60% - Акцент4 2 4" xfId="230"/>
    <cellStyle name="60% - Акцент4 2 4 2" xfId="231"/>
    <cellStyle name="60% - Акцент4 2 4 3" xfId="15741"/>
    <cellStyle name="60% - Акцент4 2 4 4" xfId="15742"/>
    <cellStyle name="60% - Акцент4 2 5" xfId="232"/>
    <cellStyle name="60% - Акцент4 2 6" xfId="233"/>
    <cellStyle name="60% - Акцент4 2 7" xfId="234"/>
    <cellStyle name="60% - Акцент4 2 8" xfId="235"/>
    <cellStyle name="60% - Акцент4 2 9" xfId="236"/>
    <cellStyle name="60% - Акцент4 3" xfId="15743"/>
    <cellStyle name="60% - Акцент4 3 2" xfId="15744"/>
    <cellStyle name="60% - Акцент4 3 3" xfId="15745"/>
    <cellStyle name="60% - Акцент4 3 4" xfId="15746"/>
    <cellStyle name="60% - Акцент4 3_Лист2" xfId="15747"/>
    <cellStyle name="60% - Акцент4 4" xfId="15748"/>
    <cellStyle name="60% - Акцент5 2" xfId="237"/>
    <cellStyle name="60% - Акцент5 2 2" xfId="15749"/>
    <cellStyle name="60% - Акцент5 2 2 2" xfId="15750"/>
    <cellStyle name="60% - Акцент5 2 2 3" xfId="15751"/>
    <cellStyle name="60% - Акцент5 2 3" xfId="15752"/>
    <cellStyle name="60% - Акцент5 3" xfId="15753"/>
    <cellStyle name="60% - Акцент5 3 2" xfId="15754"/>
    <cellStyle name="60% - Акцент5 3 3" xfId="15755"/>
    <cellStyle name="60% - Акцент5 3 4" xfId="15756"/>
    <cellStyle name="60% - Акцент5 3_Лист2" xfId="15757"/>
    <cellStyle name="60% - Акцент5 4" xfId="15758"/>
    <cellStyle name="60% - Акцент6 2" xfId="238"/>
    <cellStyle name="60% - Акцент6 2 10" xfId="239"/>
    <cellStyle name="60% - Акцент6 2 11" xfId="240"/>
    <cellStyle name="60% - Акцент6 2 12" xfId="241"/>
    <cellStyle name="60% - Акцент6 2 13" xfId="242"/>
    <cellStyle name="60% - Акцент6 2 14" xfId="15759"/>
    <cellStyle name="60% - Акцент6 2 2" xfId="243"/>
    <cellStyle name="60% - Акцент6 2 3" xfId="244"/>
    <cellStyle name="60% - Акцент6 2 3 2" xfId="245"/>
    <cellStyle name="60% - Акцент6 2 3 3" xfId="15760"/>
    <cellStyle name="60% - Акцент6 2 3 4" xfId="15761"/>
    <cellStyle name="60% - Акцент6 2 4" xfId="246"/>
    <cellStyle name="60% - Акцент6 2 4 2" xfId="247"/>
    <cellStyle name="60% - Акцент6 2 4 3" xfId="15762"/>
    <cellStyle name="60% - Акцент6 2 4 4" xfId="15763"/>
    <cellStyle name="60% - Акцент6 2 5" xfId="248"/>
    <cellStyle name="60% - Акцент6 2 6" xfId="249"/>
    <cellStyle name="60% - Акцент6 2 7" xfId="250"/>
    <cellStyle name="60% - Акцент6 2 8" xfId="251"/>
    <cellStyle name="60% - Акцент6 2 9" xfId="252"/>
    <cellStyle name="60% - Акцент6 3" xfId="15764"/>
    <cellStyle name="60% - Акцент6 3 2" xfId="15765"/>
    <cellStyle name="60% - Акцент6 3 3" xfId="15766"/>
    <cellStyle name="60% - Акцент6 3 4" xfId="15767"/>
    <cellStyle name="60% - Акцент6 3_Лист2" xfId="15768"/>
    <cellStyle name="60% - Акцент6 4" xfId="15769"/>
    <cellStyle name="Excel Built-in Normal" xfId="253"/>
    <cellStyle name="Excel Built-in Normal 2" xfId="254"/>
    <cellStyle name="Excel Built-in Normal_Лист2" xfId="15770"/>
    <cellStyle name="Normal 2" xfId="255"/>
    <cellStyle name="Normal 2 10" xfId="15771"/>
    <cellStyle name="Normal 2 11" xfId="15772"/>
    <cellStyle name="Normal 2 2" xfId="256"/>
    <cellStyle name="Normal 2 2 2" xfId="257"/>
    <cellStyle name="Normal 2 2 2 2" xfId="258"/>
    <cellStyle name="Normal 2 2 2 2 2" xfId="259"/>
    <cellStyle name="Normal 2 2 2 2 3" xfId="15773"/>
    <cellStyle name="Normal 2 2 2 2 4" xfId="15774"/>
    <cellStyle name="Normal 2 2 2 2 5" xfId="15775"/>
    <cellStyle name="Normal 2 2 2 2 6" xfId="15776"/>
    <cellStyle name="Normal 2 2 2 3" xfId="260"/>
    <cellStyle name="Normal 2 2 2 4" xfId="15777"/>
    <cellStyle name="Normal 2 2 2 5" xfId="15778"/>
    <cellStyle name="Normal 2 2 2 6" xfId="15779"/>
    <cellStyle name="Normal 2 2 2 7" xfId="15780"/>
    <cellStyle name="Normal 2 2 2_Лист2" xfId="15781"/>
    <cellStyle name="Normal 2 2 3" xfId="261"/>
    <cellStyle name="Normal 2 2 3 2" xfId="262"/>
    <cellStyle name="Normal 2 2 3 2 2" xfId="15782"/>
    <cellStyle name="Normal 2 2 3 3" xfId="15783"/>
    <cellStyle name="Normal 2 2 3 4" xfId="15784"/>
    <cellStyle name="Normal 2 2 3 5" xfId="15785"/>
    <cellStyle name="Normal 2 2 3 6" xfId="15786"/>
    <cellStyle name="Normal 2 2 3_Лист2" xfId="15787"/>
    <cellStyle name="Normal 2 2 4" xfId="263"/>
    <cellStyle name="Normal 2 2 4 2" xfId="264"/>
    <cellStyle name="Normal 2 2 4 2 2" xfId="15788"/>
    <cellStyle name="Normal 2 2 4 3" xfId="15789"/>
    <cellStyle name="Normal 2 2 4 4" xfId="15790"/>
    <cellStyle name="Normal 2 2 4 5" xfId="15791"/>
    <cellStyle name="Normal 2 2 4 6" xfId="15792"/>
    <cellStyle name="Normal 2 2 4_Лист2" xfId="15793"/>
    <cellStyle name="Normal 2 2 5" xfId="265"/>
    <cellStyle name="Normal 2 2 5 2" xfId="15794"/>
    <cellStyle name="Normal 2 2 5 3" xfId="15795"/>
    <cellStyle name="Normal 2 2 5 4" xfId="15796"/>
    <cellStyle name="Normal 2 2 5 5" xfId="15797"/>
    <cellStyle name="Normal 2 2 6" xfId="15798"/>
    <cellStyle name="Normal 2 2 7" xfId="15799"/>
    <cellStyle name="Normal 2 2 8" xfId="15800"/>
    <cellStyle name="Normal 2 2 9" xfId="15801"/>
    <cellStyle name="Normal 2 2_Лист2" xfId="15802"/>
    <cellStyle name="Normal 2 3" xfId="266"/>
    <cellStyle name="Normal 2 3 2" xfId="267"/>
    <cellStyle name="Normal 2 3 2 2" xfId="268"/>
    <cellStyle name="Normal 2 3 2 2 2" xfId="269"/>
    <cellStyle name="Normal 2 3 2 2 3" xfId="15803"/>
    <cellStyle name="Normal 2 3 2 2 4" xfId="15804"/>
    <cellStyle name="Normal 2 3 2 2 5" xfId="15805"/>
    <cellStyle name="Normal 2 3 2 2 6" xfId="15806"/>
    <cellStyle name="Normal 2 3 2 3" xfId="270"/>
    <cellStyle name="Normal 2 3 2 4" xfId="15807"/>
    <cellStyle name="Normal 2 3 2 5" xfId="15808"/>
    <cellStyle name="Normal 2 3 2 6" xfId="15809"/>
    <cellStyle name="Normal 2 3 2 7" xfId="15810"/>
    <cellStyle name="Normal 2 3 2_Лист2" xfId="15811"/>
    <cellStyle name="Normal 2 3 3" xfId="271"/>
    <cellStyle name="Normal 2 3 3 2" xfId="272"/>
    <cellStyle name="Normal 2 3 3 2 2" xfId="15812"/>
    <cellStyle name="Normal 2 3 3 3" xfId="15813"/>
    <cellStyle name="Normal 2 3 3 4" xfId="15814"/>
    <cellStyle name="Normal 2 3 3 5" xfId="15815"/>
    <cellStyle name="Normal 2 3 3 6" xfId="15816"/>
    <cellStyle name="Normal 2 3 3_Лист2" xfId="15817"/>
    <cellStyle name="Normal 2 3 4" xfId="273"/>
    <cellStyle name="Normal 2 3 4 2" xfId="274"/>
    <cellStyle name="Normal 2 3 4 2 2" xfId="15818"/>
    <cellStyle name="Normal 2 3 4 3" xfId="15819"/>
    <cellStyle name="Normal 2 3 4 4" xfId="15820"/>
    <cellStyle name="Normal 2 3 4 5" xfId="15821"/>
    <cellStyle name="Normal 2 3 4 6" xfId="15822"/>
    <cellStyle name="Normal 2 3 4_Лист2" xfId="15823"/>
    <cellStyle name="Normal 2 3 5" xfId="275"/>
    <cellStyle name="Normal 2 3 5 2" xfId="15824"/>
    <cellStyle name="Normal 2 3 5 3" xfId="15825"/>
    <cellStyle name="Normal 2 3 5 4" xfId="15826"/>
    <cellStyle name="Normal 2 3 5 5" xfId="15827"/>
    <cellStyle name="Normal 2 3 6" xfId="15828"/>
    <cellStyle name="Normal 2 3 7" xfId="15829"/>
    <cellStyle name="Normal 2 3 8" xfId="15830"/>
    <cellStyle name="Normal 2 3 9" xfId="15831"/>
    <cellStyle name="Normal 2 3_Лист2" xfId="15832"/>
    <cellStyle name="Normal 2 4" xfId="276"/>
    <cellStyle name="Normal 2 4 2" xfId="277"/>
    <cellStyle name="Normal 2 4 2 2" xfId="278"/>
    <cellStyle name="Normal 2 4 2 3" xfId="15833"/>
    <cellStyle name="Normal 2 4 2 4" xfId="15834"/>
    <cellStyle name="Normal 2 4 2 5" xfId="15835"/>
    <cellStyle name="Normal 2 4 2 6" xfId="15836"/>
    <cellStyle name="Normal 2 4 3" xfId="279"/>
    <cellStyle name="Normal 2 4 4" xfId="15837"/>
    <cellStyle name="Normal 2 4 5" xfId="15838"/>
    <cellStyle name="Normal 2 4 6" xfId="15839"/>
    <cellStyle name="Normal 2 4 7" xfId="15840"/>
    <cellStyle name="Normal 2 4_Лист2" xfId="15841"/>
    <cellStyle name="Normal 2 5" xfId="280"/>
    <cellStyle name="Normal 2 5 2" xfId="281"/>
    <cellStyle name="Normal 2 5 2 2" xfId="15842"/>
    <cellStyle name="Normal 2 5 3" xfId="15843"/>
    <cellStyle name="Normal 2 5 4" xfId="15844"/>
    <cellStyle name="Normal 2 5 5" xfId="15845"/>
    <cellStyle name="Normal 2 5 6" xfId="15846"/>
    <cellStyle name="Normal 2 5_Лист2" xfId="15847"/>
    <cellStyle name="Normal 2 6" xfId="282"/>
    <cellStyle name="Normal 2 6 2" xfId="283"/>
    <cellStyle name="Normal 2 6 2 2" xfId="15848"/>
    <cellStyle name="Normal 2 6 3" xfId="15849"/>
    <cellStyle name="Normal 2 6 4" xfId="15850"/>
    <cellStyle name="Normal 2 6 5" xfId="15851"/>
    <cellStyle name="Normal 2 6 6" xfId="15852"/>
    <cellStyle name="Normal 2 6_Лист2" xfId="15853"/>
    <cellStyle name="Normal 2 7" xfId="284"/>
    <cellStyle name="Normal 2 7 2" xfId="15854"/>
    <cellStyle name="Normal 2 7 3" xfId="15855"/>
    <cellStyle name="Normal 2 7 4" xfId="15856"/>
    <cellStyle name="Normal 2 7 5" xfId="15857"/>
    <cellStyle name="Normal 2 8" xfId="15858"/>
    <cellStyle name="Normal 2 9" xfId="15859"/>
    <cellStyle name="Normal 2_Лист2" xfId="15860"/>
    <cellStyle name="Normal_ICD10" xfId="285"/>
    <cellStyle name="S0" xfId="286"/>
    <cellStyle name="S1" xfId="287"/>
    <cellStyle name="S10" xfId="288"/>
    <cellStyle name="S2" xfId="289"/>
    <cellStyle name="S3" xfId="290"/>
    <cellStyle name="S4" xfId="291"/>
    <cellStyle name="S5" xfId="292"/>
    <cellStyle name="S6" xfId="293"/>
    <cellStyle name="S7" xfId="294"/>
    <cellStyle name="S8" xfId="295"/>
    <cellStyle name="S9" xfId="296"/>
    <cellStyle name="Акцент1 2" xfId="297"/>
    <cellStyle name="Акцент1 2 10" xfId="298"/>
    <cellStyle name="Акцент1 2 11" xfId="299"/>
    <cellStyle name="Акцент1 2 12" xfId="300"/>
    <cellStyle name="Акцент1 2 13" xfId="301"/>
    <cellStyle name="Акцент1 2 14" xfId="15861"/>
    <cellStyle name="Акцент1 2 2" xfId="302"/>
    <cellStyle name="Акцент1 2 3" xfId="303"/>
    <cellStyle name="Акцент1 2 3 2" xfId="304"/>
    <cellStyle name="Акцент1 2 3 3" xfId="15862"/>
    <cellStyle name="Акцент1 2 3 4" xfId="15863"/>
    <cellStyle name="Акцент1 2 4" xfId="305"/>
    <cellStyle name="Акцент1 2 4 2" xfId="306"/>
    <cellStyle name="Акцент1 2 4 3" xfId="15864"/>
    <cellStyle name="Акцент1 2 4 4" xfId="15865"/>
    <cellStyle name="Акцент1 2 5" xfId="307"/>
    <cellStyle name="Акцент1 2 6" xfId="308"/>
    <cellStyle name="Акцент1 2 7" xfId="309"/>
    <cellStyle name="Акцент1 2 8" xfId="310"/>
    <cellStyle name="Акцент1 2 9" xfId="311"/>
    <cellStyle name="Акцент1 3" xfId="15866"/>
    <cellStyle name="Акцент1 3 2" xfId="15867"/>
    <cellStyle name="Акцент1 3 3" xfId="15868"/>
    <cellStyle name="Акцент1 3 4" xfId="15869"/>
    <cellStyle name="Акцент1 3_Лист2" xfId="15870"/>
    <cellStyle name="Акцент1 4" xfId="15871"/>
    <cellStyle name="Акцент2 2" xfId="312"/>
    <cellStyle name="Акцент2 2 2" xfId="15872"/>
    <cellStyle name="Акцент2 2 2 2" xfId="15873"/>
    <cellStyle name="Акцент2 2 2 3" xfId="15874"/>
    <cellStyle name="Акцент2 2 3" xfId="15875"/>
    <cellStyle name="Акцент2 3" xfId="15876"/>
    <cellStyle name="Акцент2 3 2" xfId="15877"/>
    <cellStyle name="Акцент2 3 3" xfId="15878"/>
    <cellStyle name="Акцент2 3 4" xfId="15879"/>
    <cellStyle name="Акцент2 3_Лист2" xfId="15880"/>
    <cellStyle name="Акцент2 4" xfId="15881"/>
    <cellStyle name="Акцент3 2" xfId="313"/>
    <cellStyle name="Акцент3 2 2" xfId="15882"/>
    <cellStyle name="Акцент3 2 2 2" xfId="15883"/>
    <cellStyle name="Акцент3 2 2 3" xfId="15884"/>
    <cellStyle name="Акцент3 2 3" xfId="15885"/>
    <cellStyle name="Акцент3 3" xfId="15886"/>
    <cellStyle name="Акцент3 3 2" xfId="15887"/>
    <cellStyle name="Акцент3 3 3" xfId="15888"/>
    <cellStyle name="Акцент3 3 4" xfId="15889"/>
    <cellStyle name="Акцент3 3_Лист2" xfId="15890"/>
    <cellStyle name="Акцент3 4" xfId="15891"/>
    <cellStyle name="Акцент4 2" xfId="314"/>
    <cellStyle name="Акцент4 2 10" xfId="315"/>
    <cellStyle name="Акцент4 2 11" xfId="316"/>
    <cellStyle name="Акцент4 2 12" xfId="317"/>
    <cellStyle name="Акцент4 2 13" xfId="318"/>
    <cellStyle name="Акцент4 2 14" xfId="15892"/>
    <cellStyle name="Акцент4 2 2" xfId="319"/>
    <cellStyle name="Акцент4 2 3" xfId="320"/>
    <cellStyle name="Акцент4 2 3 2" xfId="321"/>
    <cellStyle name="Акцент4 2 3 3" xfId="15893"/>
    <cellStyle name="Акцент4 2 3 4" xfId="15894"/>
    <cellStyle name="Акцент4 2 4" xfId="322"/>
    <cellStyle name="Акцент4 2 4 2" xfId="323"/>
    <cellStyle name="Акцент4 2 4 3" xfId="15895"/>
    <cellStyle name="Акцент4 2 4 4" xfId="15896"/>
    <cellStyle name="Акцент4 2 5" xfId="324"/>
    <cellStyle name="Акцент4 2 6" xfId="325"/>
    <cellStyle name="Акцент4 2 7" xfId="326"/>
    <cellStyle name="Акцент4 2 8" xfId="327"/>
    <cellStyle name="Акцент4 2 9" xfId="328"/>
    <cellStyle name="Акцент4 3" xfId="15897"/>
    <cellStyle name="Акцент4 3 2" xfId="15898"/>
    <cellStyle name="Акцент4 3 3" xfId="15899"/>
    <cellStyle name="Акцент4 3 4" xfId="15900"/>
    <cellStyle name="Акцент4 3_Лист2" xfId="15901"/>
    <cellStyle name="Акцент4 4" xfId="15902"/>
    <cellStyle name="Акцент5 2" xfId="329"/>
    <cellStyle name="Акцент5 2 2" xfId="15903"/>
    <cellStyle name="Акцент5 2 2 2" xfId="15904"/>
    <cellStyle name="Акцент5 2 2 3" xfId="15905"/>
    <cellStyle name="Акцент5 2 3" xfId="15906"/>
    <cellStyle name="Акцент5 3" xfId="15907"/>
    <cellStyle name="Акцент5 3 2" xfId="15908"/>
    <cellStyle name="Акцент5 3 3" xfId="15909"/>
    <cellStyle name="Акцент5 3 4" xfId="15910"/>
    <cellStyle name="Акцент5 3_Лист2" xfId="15911"/>
    <cellStyle name="Акцент5 4" xfId="15912"/>
    <cellStyle name="Акцент6 2" xfId="330"/>
    <cellStyle name="Акцент6 2 2" xfId="15913"/>
    <cellStyle name="Акцент6 2 2 2" xfId="15914"/>
    <cellStyle name="Акцент6 2 2 3" xfId="15915"/>
    <cellStyle name="Акцент6 2 3" xfId="15916"/>
    <cellStyle name="Акцент6 3" xfId="15917"/>
    <cellStyle name="Акцент6 3 2" xfId="15918"/>
    <cellStyle name="Акцент6 3 3" xfId="15919"/>
    <cellStyle name="Акцент6 3 4" xfId="15920"/>
    <cellStyle name="Акцент6 3_Лист2" xfId="15921"/>
    <cellStyle name="Акцент6 4" xfId="15922"/>
    <cellStyle name="Ввод  2" xfId="331"/>
    <cellStyle name="Ввод  2 10" xfId="332"/>
    <cellStyle name="Ввод  2 10 2" xfId="333"/>
    <cellStyle name="Ввод  2 10 2 2" xfId="334"/>
    <cellStyle name="Ввод  2 10 2 2 2" xfId="15923"/>
    <cellStyle name="Ввод  2 10 2 2 3" xfId="15924"/>
    <cellStyle name="Ввод  2 10 2 3" xfId="15925"/>
    <cellStyle name="Ввод  2 10 2 4" xfId="15926"/>
    <cellStyle name="Ввод  2 10 3" xfId="335"/>
    <cellStyle name="Ввод  2 10 3 2" xfId="15927"/>
    <cellStyle name="Ввод  2 10 3 3" xfId="15928"/>
    <cellStyle name="Ввод  2 10 4" xfId="336"/>
    <cellStyle name="Ввод  2 10 4 2" xfId="15929"/>
    <cellStyle name="Ввод  2 10 4 3" xfId="15930"/>
    <cellStyle name="Ввод  2 10 5" xfId="337"/>
    <cellStyle name="Ввод  2 10 5 2" xfId="15931"/>
    <cellStyle name="Ввод  2 10 5 3" xfId="15932"/>
    <cellStyle name="Ввод  2 10 6" xfId="338"/>
    <cellStyle name="Ввод  2 10 6 2" xfId="15933"/>
    <cellStyle name="Ввод  2 10 6 3" xfId="15934"/>
    <cellStyle name="Ввод  2 10 7" xfId="15935"/>
    <cellStyle name="Ввод  2 10 8" xfId="15936"/>
    <cellStyle name="Ввод  2 11" xfId="339"/>
    <cellStyle name="Ввод  2 11 2" xfId="340"/>
    <cellStyle name="Ввод  2 11 2 2" xfId="341"/>
    <cellStyle name="Ввод  2 11 2 2 2" xfId="15937"/>
    <cellStyle name="Ввод  2 11 2 2 3" xfId="15938"/>
    <cellStyle name="Ввод  2 11 2 3" xfId="15939"/>
    <cellStyle name="Ввод  2 11 2 4" xfId="15940"/>
    <cellStyle name="Ввод  2 11 3" xfId="342"/>
    <cellStyle name="Ввод  2 11 3 2" xfId="15941"/>
    <cellStyle name="Ввод  2 11 3 3" xfId="15942"/>
    <cellStyle name="Ввод  2 11 4" xfId="343"/>
    <cellStyle name="Ввод  2 11 4 2" xfId="15943"/>
    <cellStyle name="Ввод  2 11 4 3" xfId="15944"/>
    <cellStyle name="Ввод  2 11 5" xfId="344"/>
    <cellStyle name="Ввод  2 11 5 2" xfId="15945"/>
    <cellStyle name="Ввод  2 11 5 3" xfId="15946"/>
    <cellStyle name="Ввод  2 11 6" xfId="345"/>
    <cellStyle name="Ввод  2 11 6 2" xfId="15947"/>
    <cellStyle name="Ввод  2 11 6 3" xfId="15948"/>
    <cellStyle name="Ввод  2 11 7" xfId="15949"/>
    <cellStyle name="Ввод  2 11 8" xfId="15950"/>
    <cellStyle name="Ввод  2 12" xfId="346"/>
    <cellStyle name="Ввод  2 12 2" xfId="347"/>
    <cellStyle name="Ввод  2 12 2 2" xfId="348"/>
    <cellStyle name="Ввод  2 12 2 2 2" xfId="15951"/>
    <cellStyle name="Ввод  2 12 2 2 3" xfId="15952"/>
    <cellStyle name="Ввод  2 12 2 3" xfId="15953"/>
    <cellStyle name="Ввод  2 12 2 4" xfId="15954"/>
    <cellStyle name="Ввод  2 12 3" xfId="349"/>
    <cellStyle name="Ввод  2 12 3 2" xfId="15955"/>
    <cellStyle name="Ввод  2 12 3 3" xfId="15956"/>
    <cellStyle name="Ввод  2 12 4" xfId="350"/>
    <cellStyle name="Ввод  2 12 4 2" xfId="15957"/>
    <cellStyle name="Ввод  2 12 4 3" xfId="15958"/>
    <cellStyle name="Ввод  2 12 5" xfId="351"/>
    <cellStyle name="Ввод  2 12 5 2" xfId="15959"/>
    <cellStyle name="Ввод  2 12 5 3" xfId="15960"/>
    <cellStyle name="Ввод  2 12 6" xfId="352"/>
    <cellStyle name="Ввод  2 12 6 2" xfId="15961"/>
    <cellStyle name="Ввод  2 12 6 3" xfId="15962"/>
    <cellStyle name="Ввод  2 12 7" xfId="15963"/>
    <cellStyle name="Ввод  2 12 8" xfId="15964"/>
    <cellStyle name="Ввод  2 13" xfId="353"/>
    <cellStyle name="Ввод  2 13 2" xfId="354"/>
    <cellStyle name="Ввод  2 13 2 2" xfId="355"/>
    <cellStyle name="Ввод  2 13 2 2 2" xfId="15965"/>
    <cellStyle name="Ввод  2 13 2 2 3" xfId="15966"/>
    <cellStyle name="Ввод  2 13 2 3" xfId="15967"/>
    <cellStyle name="Ввод  2 13 2 4" xfId="15968"/>
    <cellStyle name="Ввод  2 13 3" xfId="356"/>
    <cellStyle name="Ввод  2 13 3 2" xfId="15969"/>
    <cellStyle name="Ввод  2 13 3 3" xfId="15970"/>
    <cellStyle name="Ввод  2 13 4" xfId="357"/>
    <cellStyle name="Ввод  2 13 4 2" xfId="15971"/>
    <cellStyle name="Ввод  2 13 4 3" xfId="15972"/>
    <cellStyle name="Ввод  2 13 5" xfId="358"/>
    <cellStyle name="Ввод  2 13 5 2" xfId="15973"/>
    <cellStyle name="Ввод  2 13 5 3" xfId="15974"/>
    <cellStyle name="Ввод  2 13 6" xfId="359"/>
    <cellStyle name="Ввод  2 13 6 2" xfId="15975"/>
    <cellStyle name="Ввод  2 13 6 3" xfId="15976"/>
    <cellStyle name="Ввод  2 13 7" xfId="15977"/>
    <cellStyle name="Ввод  2 13 8" xfId="15978"/>
    <cellStyle name="Ввод  2 14" xfId="360"/>
    <cellStyle name="Ввод  2 14 2" xfId="361"/>
    <cellStyle name="Ввод  2 14 2 2" xfId="15979"/>
    <cellStyle name="Ввод  2 14 2 3" xfId="15980"/>
    <cellStyle name="Ввод  2 14 3" xfId="15981"/>
    <cellStyle name="Ввод  2 14 4" xfId="15982"/>
    <cellStyle name="Ввод  2 14 5" xfId="15983"/>
    <cellStyle name="Ввод  2 15" xfId="362"/>
    <cellStyle name="Ввод  2 15 2" xfId="15984"/>
    <cellStyle name="Ввод  2 15 3" xfId="15985"/>
    <cellStyle name="Ввод  2 16" xfId="363"/>
    <cellStyle name="Ввод  2 16 2" xfId="15986"/>
    <cellStyle name="Ввод  2 16 3" xfId="15987"/>
    <cellStyle name="Ввод  2 17" xfId="364"/>
    <cellStyle name="Ввод  2 17 2" xfId="15988"/>
    <cellStyle name="Ввод  2 17 3" xfId="15989"/>
    <cellStyle name="Ввод  2 18" xfId="365"/>
    <cellStyle name="Ввод  2 18 2" xfId="15990"/>
    <cellStyle name="Ввод  2 18 3" xfId="15991"/>
    <cellStyle name="Ввод  2 19" xfId="366"/>
    <cellStyle name="Ввод  2 19 2" xfId="15992"/>
    <cellStyle name="Ввод  2 19 3" xfId="15993"/>
    <cellStyle name="Ввод  2 2" xfId="367"/>
    <cellStyle name="Ввод  2 2 2" xfId="368"/>
    <cellStyle name="Ввод  2 2 2 2" xfId="369"/>
    <cellStyle name="Ввод  2 2 2 2 2" xfId="15994"/>
    <cellStyle name="Ввод  2 2 2 2 3" xfId="15995"/>
    <cellStyle name="Ввод  2 2 2 3" xfId="15996"/>
    <cellStyle name="Ввод  2 2 2 4" xfId="15997"/>
    <cellStyle name="Ввод  2 2 3" xfId="370"/>
    <cellStyle name="Ввод  2 2 3 2" xfId="15998"/>
    <cellStyle name="Ввод  2 2 3 3" xfId="15999"/>
    <cellStyle name="Ввод  2 2 4" xfId="371"/>
    <cellStyle name="Ввод  2 2 4 2" xfId="16000"/>
    <cellStyle name="Ввод  2 2 4 3" xfId="16001"/>
    <cellStyle name="Ввод  2 2 5" xfId="372"/>
    <cellStyle name="Ввод  2 2 5 2" xfId="16002"/>
    <cellStyle name="Ввод  2 2 5 3" xfId="16003"/>
    <cellStyle name="Ввод  2 2 6" xfId="373"/>
    <cellStyle name="Ввод  2 2 6 2" xfId="16004"/>
    <cellStyle name="Ввод  2 2 6 3" xfId="16005"/>
    <cellStyle name="Ввод  2 2 7" xfId="374"/>
    <cellStyle name="Ввод  2 2 8" xfId="16006"/>
    <cellStyle name="Ввод  2 20" xfId="375"/>
    <cellStyle name="Ввод  2 20 2" xfId="16007"/>
    <cellStyle name="Ввод  2 20 3" xfId="16008"/>
    <cellStyle name="Ввод  2 21" xfId="376"/>
    <cellStyle name="Ввод  2 22" xfId="16009"/>
    <cellStyle name="Ввод  2 3" xfId="377"/>
    <cellStyle name="Ввод  2 3 10" xfId="16010"/>
    <cellStyle name="Ввод  2 3 11" xfId="16011"/>
    <cellStyle name="Ввод  2 3 2" xfId="378"/>
    <cellStyle name="Ввод  2 3 2 2" xfId="379"/>
    <cellStyle name="Ввод  2 3 2 2 2" xfId="16012"/>
    <cellStyle name="Ввод  2 3 2 2 3" xfId="16013"/>
    <cellStyle name="Ввод  2 3 2 3" xfId="16014"/>
    <cellStyle name="Ввод  2 3 2 4" xfId="16015"/>
    <cellStyle name="Ввод  2 3 3" xfId="380"/>
    <cellStyle name="Ввод  2 3 3 2" xfId="16016"/>
    <cellStyle name="Ввод  2 3 3 3" xfId="16017"/>
    <cellStyle name="Ввод  2 3 4" xfId="381"/>
    <cellStyle name="Ввод  2 3 4 2" xfId="16018"/>
    <cellStyle name="Ввод  2 3 4 3" xfId="16019"/>
    <cellStyle name="Ввод  2 3 5" xfId="382"/>
    <cellStyle name="Ввод  2 3 5 2" xfId="16020"/>
    <cellStyle name="Ввод  2 3 5 3" xfId="16021"/>
    <cellStyle name="Ввод  2 3 6" xfId="383"/>
    <cellStyle name="Ввод  2 3 6 2" xfId="16022"/>
    <cellStyle name="Ввод  2 3 6 3" xfId="16023"/>
    <cellStyle name="Ввод  2 3 7" xfId="384"/>
    <cellStyle name="Ввод  2 3 7 2" xfId="16024"/>
    <cellStyle name="Ввод  2 3 7 3" xfId="16025"/>
    <cellStyle name="Ввод  2 3 8" xfId="16026"/>
    <cellStyle name="Ввод  2 3 8 2" xfId="16027"/>
    <cellStyle name="Ввод  2 3 9" xfId="16028"/>
    <cellStyle name="Ввод  2 3 9 2" xfId="16029"/>
    <cellStyle name="Ввод  2 4" xfId="385"/>
    <cellStyle name="Ввод  2 4 10" xfId="16030"/>
    <cellStyle name="Ввод  2 4 11" xfId="16031"/>
    <cellStyle name="Ввод  2 4 2" xfId="386"/>
    <cellStyle name="Ввод  2 4 2 2" xfId="387"/>
    <cellStyle name="Ввод  2 4 2 2 2" xfId="16032"/>
    <cellStyle name="Ввод  2 4 2 2 3" xfId="16033"/>
    <cellStyle name="Ввод  2 4 2 3" xfId="16034"/>
    <cellStyle name="Ввод  2 4 2 4" xfId="16035"/>
    <cellStyle name="Ввод  2 4 3" xfId="388"/>
    <cellStyle name="Ввод  2 4 3 2" xfId="16036"/>
    <cellStyle name="Ввод  2 4 3 3" xfId="16037"/>
    <cellStyle name="Ввод  2 4 4" xfId="389"/>
    <cellStyle name="Ввод  2 4 4 2" xfId="16038"/>
    <cellStyle name="Ввод  2 4 4 3" xfId="16039"/>
    <cellStyle name="Ввод  2 4 5" xfId="390"/>
    <cellStyle name="Ввод  2 4 5 2" xfId="16040"/>
    <cellStyle name="Ввод  2 4 5 3" xfId="16041"/>
    <cellStyle name="Ввод  2 4 6" xfId="391"/>
    <cellStyle name="Ввод  2 4 6 2" xfId="16042"/>
    <cellStyle name="Ввод  2 4 6 3" xfId="16043"/>
    <cellStyle name="Ввод  2 4 7" xfId="392"/>
    <cellStyle name="Ввод  2 4 7 2" xfId="16044"/>
    <cellStyle name="Ввод  2 4 7 3" xfId="16045"/>
    <cellStyle name="Ввод  2 4 8" xfId="16046"/>
    <cellStyle name="Ввод  2 4 8 2" xfId="16047"/>
    <cellStyle name="Ввод  2 4 9" xfId="16048"/>
    <cellStyle name="Ввод  2 4 9 2" xfId="16049"/>
    <cellStyle name="Ввод  2 5" xfId="393"/>
    <cellStyle name="Ввод  2 5 2" xfId="394"/>
    <cellStyle name="Ввод  2 5 2 2" xfId="395"/>
    <cellStyle name="Ввод  2 5 2 2 2" xfId="16050"/>
    <cellStyle name="Ввод  2 5 2 2 3" xfId="16051"/>
    <cellStyle name="Ввод  2 5 2 3" xfId="16052"/>
    <cellStyle name="Ввод  2 5 2 4" xfId="16053"/>
    <cellStyle name="Ввод  2 5 3" xfId="396"/>
    <cellStyle name="Ввод  2 5 3 2" xfId="16054"/>
    <cellStyle name="Ввод  2 5 3 3" xfId="16055"/>
    <cellStyle name="Ввод  2 5 4" xfId="397"/>
    <cellStyle name="Ввод  2 5 4 2" xfId="16056"/>
    <cellStyle name="Ввод  2 5 4 3" xfId="16057"/>
    <cellStyle name="Ввод  2 5 5" xfId="398"/>
    <cellStyle name="Ввод  2 5 5 2" xfId="16058"/>
    <cellStyle name="Ввод  2 5 5 3" xfId="16059"/>
    <cellStyle name="Ввод  2 5 6" xfId="399"/>
    <cellStyle name="Ввод  2 5 6 2" xfId="16060"/>
    <cellStyle name="Ввод  2 5 6 3" xfId="16061"/>
    <cellStyle name="Ввод  2 5 7" xfId="16062"/>
    <cellStyle name="Ввод  2 5 8" xfId="16063"/>
    <cellStyle name="Ввод  2 6" xfId="400"/>
    <cellStyle name="Ввод  2 6 2" xfId="401"/>
    <cellStyle name="Ввод  2 6 2 2" xfId="402"/>
    <cellStyle name="Ввод  2 6 2 2 2" xfId="16064"/>
    <cellStyle name="Ввод  2 6 2 2 3" xfId="16065"/>
    <cellStyle name="Ввод  2 6 2 3" xfId="16066"/>
    <cellStyle name="Ввод  2 6 2 4" xfId="16067"/>
    <cellStyle name="Ввод  2 6 3" xfId="403"/>
    <cellStyle name="Ввод  2 6 3 2" xfId="16068"/>
    <cellStyle name="Ввод  2 6 3 3" xfId="16069"/>
    <cellStyle name="Ввод  2 6 4" xfId="404"/>
    <cellStyle name="Ввод  2 6 4 2" xfId="16070"/>
    <cellStyle name="Ввод  2 6 4 3" xfId="16071"/>
    <cellStyle name="Ввод  2 6 5" xfId="405"/>
    <cellStyle name="Ввод  2 6 5 2" xfId="16072"/>
    <cellStyle name="Ввод  2 6 5 3" xfId="16073"/>
    <cellStyle name="Ввод  2 6 6" xfId="406"/>
    <cellStyle name="Ввод  2 6 6 2" xfId="16074"/>
    <cellStyle name="Ввод  2 6 6 3" xfId="16075"/>
    <cellStyle name="Ввод  2 6 7" xfId="16076"/>
    <cellStyle name="Ввод  2 6 8" xfId="16077"/>
    <cellStyle name="Ввод  2 7" xfId="407"/>
    <cellStyle name="Ввод  2 7 2" xfId="408"/>
    <cellStyle name="Ввод  2 7 2 2" xfId="409"/>
    <cellStyle name="Ввод  2 7 2 2 2" xfId="16078"/>
    <cellStyle name="Ввод  2 7 2 2 3" xfId="16079"/>
    <cellStyle name="Ввод  2 7 2 3" xfId="16080"/>
    <cellStyle name="Ввод  2 7 2 4" xfId="16081"/>
    <cellStyle name="Ввод  2 7 3" xfId="410"/>
    <cellStyle name="Ввод  2 7 3 2" xfId="16082"/>
    <cellStyle name="Ввод  2 7 3 3" xfId="16083"/>
    <cellStyle name="Ввод  2 7 4" xfId="411"/>
    <cellStyle name="Ввод  2 7 4 2" xfId="16084"/>
    <cellStyle name="Ввод  2 7 4 3" xfId="16085"/>
    <cellStyle name="Ввод  2 7 5" xfId="412"/>
    <cellStyle name="Ввод  2 7 5 2" xfId="16086"/>
    <cellStyle name="Ввод  2 7 5 3" xfId="16087"/>
    <cellStyle name="Ввод  2 7 6" xfId="413"/>
    <cellStyle name="Ввод  2 7 6 2" xfId="16088"/>
    <cellStyle name="Ввод  2 7 6 3" xfId="16089"/>
    <cellStyle name="Ввод  2 7 7" xfId="16090"/>
    <cellStyle name="Ввод  2 7 8" xfId="16091"/>
    <cellStyle name="Ввод  2 8" xfId="414"/>
    <cellStyle name="Ввод  2 8 2" xfId="415"/>
    <cellStyle name="Ввод  2 8 2 2" xfId="416"/>
    <cellStyle name="Ввод  2 8 2 2 2" xfId="16092"/>
    <cellStyle name="Ввод  2 8 2 2 3" xfId="16093"/>
    <cellStyle name="Ввод  2 8 2 3" xfId="16094"/>
    <cellStyle name="Ввод  2 8 2 4" xfId="16095"/>
    <cellStyle name="Ввод  2 8 3" xfId="417"/>
    <cellStyle name="Ввод  2 8 3 2" xfId="16096"/>
    <cellStyle name="Ввод  2 8 3 3" xfId="16097"/>
    <cellStyle name="Ввод  2 8 4" xfId="418"/>
    <cellStyle name="Ввод  2 8 4 2" xfId="16098"/>
    <cellStyle name="Ввод  2 8 4 3" xfId="16099"/>
    <cellStyle name="Ввод  2 8 5" xfId="419"/>
    <cellStyle name="Ввод  2 8 5 2" xfId="16100"/>
    <cellStyle name="Ввод  2 8 5 3" xfId="16101"/>
    <cellStyle name="Ввод  2 8 6" xfId="420"/>
    <cellStyle name="Ввод  2 8 6 2" xfId="16102"/>
    <cellStyle name="Ввод  2 8 6 3" xfId="16103"/>
    <cellStyle name="Ввод  2 8 7" xfId="16104"/>
    <cellStyle name="Ввод  2 8 8" xfId="16105"/>
    <cellStyle name="Ввод  2 9" xfId="421"/>
    <cellStyle name="Ввод  2 9 2" xfId="422"/>
    <cellStyle name="Ввод  2 9 2 2" xfId="423"/>
    <cellStyle name="Ввод  2 9 2 2 2" xfId="16106"/>
    <cellStyle name="Ввод  2 9 2 2 3" xfId="16107"/>
    <cellStyle name="Ввод  2 9 2 3" xfId="16108"/>
    <cellStyle name="Ввод  2 9 2 4" xfId="16109"/>
    <cellStyle name="Ввод  2 9 3" xfId="424"/>
    <cellStyle name="Ввод  2 9 3 2" xfId="16110"/>
    <cellStyle name="Ввод  2 9 3 3" xfId="16111"/>
    <cellStyle name="Ввод  2 9 4" xfId="425"/>
    <cellStyle name="Ввод  2 9 4 2" xfId="16112"/>
    <cellStyle name="Ввод  2 9 4 3" xfId="16113"/>
    <cellStyle name="Ввод  2 9 5" xfId="426"/>
    <cellStyle name="Ввод  2 9 5 2" xfId="16114"/>
    <cellStyle name="Ввод  2 9 5 3" xfId="16115"/>
    <cellStyle name="Ввод  2 9 6" xfId="427"/>
    <cellStyle name="Ввод  2 9 6 2" xfId="16116"/>
    <cellStyle name="Ввод  2 9 6 3" xfId="16117"/>
    <cellStyle name="Ввод  2 9 7" xfId="16118"/>
    <cellStyle name="Ввод  2 9 8" xfId="16119"/>
    <cellStyle name="Ввод  3" xfId="16120"/>
    <cellStyle name="Ввод  3 2" xfId="16121"/>
    <cellStyle name="Ввод  3 3" xfId="16122"/>
    <cellStyle name="Ввод  3 4" xfId="16123"/>
    <cellStyle name="Ввод  3_Лист2" xfId="16124"/>
    <cellStyle name="Ввод  4" xfId="16125"/>
    <cellStyle name="Вывод 2" xfId="428"/>
    <cellStyle name="Вывод 2 10" xfId="429"/>
    <cellStyle name="Вывод 2 10 2" xfId="430"/>
    <cellStyle name="Вывод 2 10 2 2" xfId="431"/>
    <cellStyle name="Вывод 2 10 2 2 2" xfId="16126"/>
    <cellStyle name="Вывод 2 10 2 2 3" xfId="16127"/>
    <cellStyle name="Вывод 2 10 2 3" xfId="16128"/>
    <cellStyle name="Вывод 2 10 2 4" xfId="16129"/>
    <cellStyle name="Вывод 2 10 3" xfId="432"/>
    <cellStyle name="Вывод 2 10 3 2" xfId="16130"/>
    <cellStyle name="Вывод 2 10 3 3" xfId="16131"/>
    <cellStyle name="Вывод 2 10 4" xfId="433"/>
    <cellStyle name="Вывод 2 10 4 2" xfId="16132"/>
    <cellStyle name="Вывод 2 10 4 3" xfId="16133"/>
    <cellStyle name="Вывод 2 10 5" xfId="434"/>
    <cellStyle name="Вывод 2 10 5 2" xfId="16134"/>
    <cellStyle name="Вывод 2 10 5 3" xfId="16135"/>
    <cellStyle name="Вывод 2 10 6" xfId="435"/>
    <cellStyle name="Вывод 2 10 6 2" xfId="16136"/>
    <cellStyle name="Вывод 2 10 6 3" xfId="16137"/>
    <cellStyle name="Вывод 2 10 7" xfId="16138"/>
    <cellStyle name="Вывод 2 10 8" xfId="16139"/>
    <cellStyle name="Вывод 2 11" xfId="436"/>
    <cellStyle name="Вывод 2 11 2" xfId="437"/>
    <cellStyle name="Вывод 2 11 2 2" xfId="438"/>
    <cellStyle name="Вывод 2 11 2 2 2" xfId="16140"/>
    <cellStyle name="Вывод 2 11 2 2 3" xfId="16141"/>
    <cellStyle name="Вывод 2 11 2 3" xfId="16142"/>
    <cellStyle name="Вывод 2 11 2 4" xfId="16143"/>
    <cellStyle name="Вывод 2 11 3" xfId="439"/>
    <cellStyle name="Вывод 2 11 3 2" xfId="16144"/>
    <cellStyle name="Вывод 2 11 3 3" xfId="16145"/>
    <cellStyle name="Вывод 2 11 4" xfId="440"/>
    <cellStyle name="Вывод 2 11 4 2" xfId="16146"/>
    <cellStyle name="Вывод 2 11 4 3" xfId="16147"/>
    <cellStyle name="Вывод 2 11 5" xfId="441"/>
    <cellStyle name="Вывод 2 11 5 2" xfId="16148"/>
    <cellStyle name="Вывод 2 11 5 3" xfId="16149"/>
    <cellStyle name="Вывод 2 11 6" xfId="442"/>
    <cellStyle name="Вывод 2 11 6 2" xfId="16150"/>
    <cellStyle name="Вывод 2 11 6 3" xfId="16151"/>
    <cellStyle name="Вывод 2 11 7" xfId="16152"/>
    <cellStyle name="Вывод 2 11 8" xfId="16153"/>
    <cellStyle name="Вывод 2 12" xfId="443"/>
    <cellStyle name="Вывод 2 12 2" xfId="444"/>
    <cellStyle name="Вывод 2 12 2 2" xfId="445"/>
    <cellStyle name="Вывод 2 12 2 2 2" xfId="16154"/>
    <cellStyle name="Вывод 2 12 2 2 3" xfId="16155"/>
    <cellStyle name="Вывод 2 12 2 3" xfId="16156"/>
    <cellStyle name="Вывод 2 12 2 4" xfId="16157"/>
    <cellStyle name="Вывод 2 12 3" xfId="446"/>
    <cellStyle name="Вывод 2 12 3 2" xfId="16158"/>
    <cellStyle name="Вывод 2 12 3 3" xfId="16159"/>
    <cellStyle name="Вывод 2 12 4" xfId="447"/>
    <cellStyle name="Вывод 2 12 4 2" xfId="16160"/>
    <cellStyle name="Вывод 2 12 4 3" xfId="16161"/>
    <cellStyle name="Вывод 2 12 5" xfId="448"/>
    <cellStyle name="Вывод 2 12 5 2" xfId="16162"/>
    <cellStyle name="Вывод 2 12 5 3" xfId="16163"/>
    <cellStyle name="Вывод 2 12 6" xfId="449"/>
    <cellStyle name="Вывод 2 12 6 2" xfId="16164"/>
    <cellStyle name="Вывод 2 12 6 3" xfId="16165"/>
    <cellStyle name="Вывод 2 12 7" xfId="16166"/>
    <cellStyle name="Вывод 2 12 8" xfId="16167"/>
    <cellStyle name="Вывод 2 13" xfId="450"/>
    <cellStyle name="Вывод 2 13 2" xfId="451"/>
    <cellStyle name="Вывод 2 13 2 2" xfId="452"/>
    <cellStyle name="Вывод 2 13 2 2 2" xfId="16168"/>
    <cellStyle name="Вывод 2 13 2 2 3" xfId="16169"/>
    <cellStyle name="Вывод 2 13 2 3" xfId="16170"/>
    <cellStyle name="Вывод 2 13 2 4" xfId="16171"/>
    <cellStyle name="Вывод 2 13 3" xfId="453"/>
    <cellStyle name="Вывод 2 13 3 2" xfId="16172"/>
    <cellStyle name="Вывод 2 13 3 3" xfId="16173"/>
    <cellStyle name="Вывод 2 13 4" xfId="454"/>
    <cellStyle name="Вывод 2 13 4 2" xfId="16174"/>
    <cellStyle name="Вывод 2 13 4 3" xfId="16175"/>
    <cellStyle name="Вывод 2 13 5" xfId="455"/>
    <cellStyle name="Вывод 2 13 5 2" xfId="16176"/>
    <cellStyle name="Вывод 2 13 5 3" xfId="16177"/>
    <cellStyle name="Вывод 2 13 6" xfId="456"/>
    <cellStyle name="Вывод 2 13 6 2" xfId="16178"/>
    <cellStyle name="Вывод 2 13 6 3" xfId="16179"/>
    <cellStyle name="Вывод 2 13 7" xfId="16180"/>
    <cellStyle name="Вывод 2 13 8" xfId="16181"/>
    <cellStyle name="Вывод 2 14" xfId="457"/>
    <cellStyle name="Вывод 2 14 2" xfId="458"/>
    <cellStyle name="Вывод 2 14 2 2" xfId="16182"/>
    <cellStyle name="Вывод 2 14 2 3" xfId="16183"/>
    <cellStyle name="Вывод 2 14 3" xfId="16184"/>
    <cellStyle name="Вывод 2 14 4" xfId="16185"/>
    <cellStyle name="Вывод 2 14 5" xfId="16186"/>
    <cellStyle name="Вывод 2 15" xfId="459"/>
    <cellStyle name="Вывод 2 15 2" xfId="16187"/>
    <cellStyle name="Вывод 2 15 3" xfId="16188"/>
    <cellStyle name="Вывод 2 16" xfId="460"/>
    <cellStyle name="Вывод 2 16 2" xfId="16189"/>
    <cellStyle name="Вывод 2 16 3" xfId="16190"/>
    <cellStyle name="Вывод 2 17" xfId="461"/>
    <cellStyle name="Вывод 2 17 2" xfId="16191"/>
    <cellStyle name="Вывод 2 17 3" xfId="16192"/>
    <cellStyle name="Вывод 2 18" xfId="462"/>
    <cellStyle name="Вывод 2 18 2" xfId="16193"/>
    <cellStyle name="Вывод 2 18 3" xfId="16194"/>
    <cellStyle name="Вывод 2 19" xfId="463"/>
    <cellStyle name="Вывод 2 19 2" xfId="16195"/>
    <cellStyle name="Вывод 2 19 3" xfId="16196"/>
    <cellStyle name="Вывод 2 2" xfId="464"/>
    <cellStyle name="Вывод 2 2 2" xfId="465"/>
    <cellStyle name="Вывод 2 2 2 2" xfId="466"/>
    <cellStyle name="Вывод 2 2 2 2 2" xfId="16197"/>
    <cellStyle name="Вывод 2 2 2 2 3" xfId="16198"/>
    <cellStyle name="Вывод 2 2 2 3" xfId="16199"/>
    <cellStyle name="Вывод 2 2 2 4" xfId="16200"/>
    <cellStyle name="Вывод 2 2 3" xfId="467"/>
    <cellStyle name="Вывод 2 2 3 2" xfId="16201"/>
    <cellStyle name="Вывод 2 2 3 3" xfId="16202"/>
    <cellStyle name="Вывод 2 2 4" xfId="468"/>
    <cellStyle name="Вывод 2 2 4 2" xfId="16203"/>
    <cellStyle name="Вывод 2 2 4 3" xfId="16204"/>
    <cellStyle name="Вывод 2 2 5" xfId="469"/>
    <cellStyle name="Вывод 2 2 5 2" xfId="16205"/>
    <cellStyle name="Вывод 2 2 5 3" xfId="16206"/>
    <cellStyle name="Вывод 2 2 6" xfId="470"/>
    <cellStyle name="Вывод 2 2 6 2" xfId="16207"/>
    <cellStyle name="Вывод 2 2 6 3" xfId="16208"/>
    <cellStyle name="Вывод 2 2 7" xfId="471"/>
    <cellStyle name="Вывод 2 2 8" xfId="16209"/>
    <cellStyle name="Вывод 2 20" xfId="472"/>
    <cellStyle name="Вывод 2 20 2" xfId="16210"/>
    <cellStyle name="Вывод 2 20 3" xfId="16211"/>
    <cellStyle name="Вывод 2 21" xfId="473"/>
    <cellStyle name="Вывод 2 22" xfId="16212"/>
    <cellStyle name="Вывод 2 3" xfId="474"/>
    <cellStyle name="Вывод 2 3 10" xfId="16213"/>
    <cellStyle name="Вывод 2 3 11" xfId="16214"/>
    <cellStyle name="Вывод 2 3 2" xfId="475"/>
    <cellStyle name="Вывод 2 3 2 2" xfId="476"/>
    <cellStyle name="Вывод 2 3 2 2 2" xfId="16215"/>
    <cellStyle name="Вывод 2 3 2 2 3" xfId="16216"/>
    <cellStyle name="Вывод 2 3 2 3" xfId="16217"/>
    <cellStyle name="Вывод 2 3 2 4" xfId="16218"/>
    <cellStyle name="Вывод 2 3 3" xfId="477"/>
    <cellStyle name="Вывод 2 3 3 2" xfId="16219"/>
    <cellStyle name="Вывод 2 3 3 3" xfId="16220"/>
    <cellStyle name="Вывод 2 3 4" xfId="478"/>
    <cellStyle name="Вывод 2 3 4 2" xfId="16221"/>
    <cellStyle name="Вывод 2 3 4 3" xfId="16222"/>
    <cellStyle name="Вывод 2 3 5" xfId="479"/>
    <cellStyle name="Вывод 2 3 5 2" xfId="16223"/>
    <cellStyle name="Вывод 2 3 5 3" xfId="16224"/>
    <cellStyle name="Вывод 2 3 6" xfId="480"/>
    <cellStyle name="Вывод 2 3 6 2" xfId="16225"/>
    <cellStyle name="Вывод 2 3 6 3" xfId="16226"/>
    <cellStyle name="Вывод 2 3 7" xfId="481"/>
    <cellStyle name="Вывод 2 3 7 2" xfId="16227"/>
    <cellStyle name="Вывод 2 3 7 3" xfId="16228"/>
    <cellStyle name="Вывод 2 3 8" xfId="16229"/>
    <cellStyle name="Вывод 2 3 8 2" xfId="16230"/>
    <cellStyle name="Вывод 2 3 9" xfId="16231"/>
    <cellStyle name="Вывод 2 3 9 2" xfId="16232"/>
    <cellStyle name="Вывод 2 4" xfId="482"/>
    <cellStyle name="Вывод 2 4 10" xfId="16233"/>
    <cellStyle name="Вывод 2 4 11" xfId="16234"/>
    <cellStyle name="Вывод 2 4 2" xfId="483"/>
    <cellStyle name="Вывод 2 4 2 2" xfId="484"/>
    <cellStyle name="Вывод 2 4 2 2 2" xfId="16235"/>
    <cellStyle name="Вывод 2 4 2 2 3" xfId="16236"/>
    <cellStyle name="Вывод 2 4 2 3" xfId="16237"/>
    <cellStyle name="Вывод 2 4 2 4" xfId="16238"/>
    <cellStyle name="Вывод 2 4 3" xfId="485"/>
    <cellStyle name="Вывод 2 4 3 2" xfId="16239"/>
    <cellStyle name="Вывод 2 4 3 3" xfId="16240"/>
    <cellStyle name="Вывод 2 4 4" xfId="486"/>
    <cellStyle name="Вывод 2 4 4 2" xfId="16241"/>
    <cellStyle name="Вывод 2 4 4 3" xfId="16242"/>
    <cellStyle name="Вывод 2 4 5" xfId="487"/>
    <cellStyle name="Вывод 2 4 5 2" xfId="16243"/>
    <cellStyle name="Вывод 2 4 5 3" xfId="16244"/>
    <cellStyle name="Вывод 2 4 6" xfId="488"/>
    <cellStyle name="Вывод 2 4 6 2" xfId="16245"/>
    <cellStyle name="Вывод 2 4 6 3" xfId="16246"/>
    <cellStyle name="Вывод 2 4 7" xfId="489"/>
    <cellStyle name="Вывод 2 4 7 2" xfId="16247"/>
    <cellStyle name="Вывод 2 4 7 3" xfId="16248"/>
    <cellStyle name="Вывод 2 4 8" xfId="16249"/>
    <cellStyle name="Вывод 2 4 8 2" xfId="16250"/>
    <cellStyle name="Вывод 2 4 9" xfId="16251"/>
    <cellStyle name="Вывод 2 4 9 2" xfId="16252"/>
    <cellStyle name="Вывод 2 5" xfId="490"/>
    <cellStyle name="Вывод 2 5 2" xfId="491"/>
    <cellStyle name="Вывод 2 5 2 2" xfId="492"/>
    <cellStyle name="Вывод 2 5 2 2 2" xfId="16253"/>
    <cellStyle name="Вывод 2 5 2 2 3" xfId="16254"/>
    <cellStyle name="Вывод 2 5 2 3" xfId="16255"/>
    <cellStyle name="Вывод 2 5 2 4" xfId="16256"/>
    <cellStyle name="Вывод 2 5 3" xfId="493"/>
    <cellStyle name="Вывод 2 5 3 2" xfId="16257"/>
    <cellStyle name="Вывод 2 5 3 3" xfId="16258"/>
    <cellStyle name="Вывод 2 5 4" xfId="494"/>
    <cellStyle name="Вывод 2 5 4 2" xfId="16259"/>
    <cellStyle name="Вывод 2 5 4 3" xfId="16260"/>
    <cellStyle name="Вывод 2 5 5" xfId="495"/>
    <cellStyle name="Вывод 2 5 5 2" xfId="16261"/>
    <cellStyle name="Вывод 2 5 5 3" xfId="16262"/>
    <cellStyle name="Вывод 2 5 6" xfId="496"/>
    <cellStyle name="Вывод 2 5 6 2" xfId="16263"/>
    <cellStyle name="Вывод 2 5 6 3" xfId="16264"/>
    <cellStyle name="Вывод 2 5 7" xfId="16265"/>
    <cellStyle name="Вывод 2 5 8" xfId="16266"/>
    <cellStyle name="Вывод 2 6" xfId="497"/>
    <cellStyle name="Вывод 2 6 2" xfId="498"/>
    <cellStyle name="Вывод 2 6 2 2" xfId="499"/>
    <cellStyle name="Вывод 2 6 2 2 2" xfId="16267"/>
    <cellStyle name="Вывод 2 6 2 2 3" xfId="16268"/>
    <cellStyle name="Вывод 2 6 2 3" xfId="16269"/>
    <cellStyle name="Вывод 2 6 2 4" xfId="16270"/>
    <cellStyle name="Вывод 2 6 3" xfId="500"/>
    <cellStyle name="Вывод 2 6 3 2" xfId="16271"/>
    <cellStyle name="Вывод 2 6 3 3" xfId="16272"/>
    <cellStyle name="Вывод 2 6 4" xfId="501"/>
    <cellStyle name="Вывод 2 6 4 2" xfId="16273"/>
    <cellStyle name="Вывод 2 6 4 3" xfId="16274"/>
    <cellStyle name="Вывод 2 6 5" xfId="502"/>
    <cellStyle name="Вывод 2 6 5 2" xfId="16275"/>
    <cellStyle name="Вывод 2 6 5 3" xfId="16276"/>
    <cellStyle name="Вывод 2 6 6" xfId="503"/>
    <cellStyle name="Вывод 2 6 6 2" xfId="16277"/>
    <cellStyle name="Вывод 2 6 6 3" xfId="16278"/>
    <cellStyle name="Вывод 2 6 7" xfId="16279"/>
    <cellStyle name="Вывод 2 6 8" xfId="16280"/>
    <cellStyle name="Вывод 2 7" xfId="504"/>
    <cellStyle name="Вывод 2 7 2" xfId="505"/>
    <cellStyle name="Вывод 2 7 2 2" xfId="506"/>
    <cellStyle name="Вывод 2 7 2 2 2" xfId="16281"/>
    <cellStyle name="Вывод 2 7 2 2 3" xfId="16282"/>
    <cellStyle name="Вывод 2 7 2 3" xfId="16283"/>
    <cellStyle name="Вывод 2 7 2 4" xfId="16284"/>
    <cellStyle name="Вывод 2 7 3" xfId="507"/>
    <cellStyle name="Вывод 2 7 3 2" xfId="16285"/>
    <cellStyle name="Вывод 2 7 3 3" xfId="16286"/>
    <cellStyle name="Вывод 2 7 4" xfId="508"/>
    <cellStyle name="Вывод 2 7 4 2" xfId="16287"/>
    <cellStyle name="Вывод 2 7 4 3" xfId="16288"/>
    <cellStyle name="Вывод 2 7 5" xfId="509"/>
    <cellStyle name="Вывод 2 7 5 2" xfId="16289"/>
    <cellStyle name="Вывод 2 7 5 3" xfId="16290"/>
    <cellStyle name="Вывод 2 7 6" xfId="510"/>
    <cellStyle name="Вывод 2 7 6 2" xfId="16291"/>
    <cellStyle name="Вывод 2 7 6 3" xfId="16292"/>
    <cellStyle name="Вывод 2 7 7" xfId="16293"/>
    <cellStyle name="Вывод 2 7 8" xfId="16294"/>
    <cellStyle name="Вывод 2 8" xfId="511"/>
    <cellStyle name="Вывод 2 8 2" xfId="512"/>
    <cellStyle name="Вывод 2 8 2 2" xfId="513"/>
    <cellStyle name="Вывод 2 8 2 2 2" xfId="16295"/>
    <cellStyle name="Вывод 2 8 2 2 3" xfId="16296"/>
    <cellStyle name="Вывод 2 8 2 3" xfId="16297"/>
    <cellStyle name="Вывод 2 8 2 4" xfId="16298"/>
    <cellStyle name="Вывод 2 8 3" xfId="514"/>
    <cellStyle name="Вывод 2 8 3 2" xfId="16299"/>
    <cellStyle name="Вывод 2 8 3 3" xfId="16300"/>
    <cellStyle name="Вывод 2 8 4" xfId="515"/>
    <cellStyle name="Вывод 2 8 4 2" xfId="16301"/>
    <cellStyle name="Вывод 2 8 4 3" xfId="16302"/>
    <cellStyle name="Вывод 2 8 5" xfId="516"/>
    <cellStyle name="Вывод 2 8 5 2" xfId="16303"/>
    <cellStyle name="Вывод 2 8 5 3" xfId="16304"/>
    <cellStyle name="Вывод 2 8 6" xfId="517"/>
    <cellStyle name="Вывод 2 8 6 2" xfId="16305"/>
    <cellStyle name="Вывод 2 8 6 3" xfId="16306"/>
    <cellStyle name="Вывод 2 8 7" xfId="16307"/>
    <cellStyle name="Вывод 2 8 8" xfId="16308"/>
    <cellStyle name="Вывод 2 9" xfId="518"/>
    <cellStyle name="Вывод 2 9 2" xfId="519"/>
    <cellStyle name="Вывод 2 9 2 2" xfId="520"/>
    <cellStyle name="Вывод 2 9 2 2 2" xfId="16309"/>
    <cellStyle name="Вывод 2 9 2 2 3" xfId="16310"/>
    <cellStyle name="Вывод 2 9 2 3" xfId="16311"/>
    <cellStyle name="Вывод 2 9 2 4" xfId="16312"/>
    <cellStyle name="Вывод 2 9 3" xfId="521"/>
    <cellStyle name="Вывод 2 9 3 2" xfId="16313"/>
    <cellStyle name="Вывод 2 9 3 3" xfId="16314"/>
    <cellStyle name="Вывод 2 9 4" xfId="522"/>
    <cellStyle name="Вывод 2 9 4 2" xfId="16315"/>
    <cellStyle name="Вывод 2 9 4 3" xfId="16316"/>
    <cellStyle name="Вывод 2 9 5" xfId="523"/>
    <cellStyle name="Вывод 2 9 5 2" xfId="16317"/>
    <cellStyle name="Вывод 2 9 5 3" xfId="16318"/>
    <cellStyle name="Вывод 2 9 6" xfId="524"/>
    <cellStyle name="Вывод 2 9 6 2" xfId="16319"/>
    <cellStyle name="Вывод 2 9 6 3" xfId="16320"/>
    <cellStyle name="Вывод 2 9 7" xfId="16321"/>
    <cellStyle name="Вывод 2 9 8" xfId="16322"/>
    <cellStyle name="Вывод 3" xfId="16323"/>
    <cellStyle name="Вывод 3 2" xfId="16324"/>
    <cellStyle name="Вывод 3 3" xfId="16325"/>
    <cellStyle name="Вывод 3 4" xfId="16326"/>
    <cellStyle name="Вывод 3_Лист2" xfId="16327"/>
    <cellStyle name="Вывод 4" xfId="16328"/>
    <cellStyle name="Вычисление 2" xfId="525"/>
    <cellStyle name="Вычисление 2 10" xfId="526"/>
    <cellStyle name="Вычисление 2 10 2" xfId="527"/>
    <cellStyle name="Вычисление 2 10 2 2" xfId="528"/>
    <cellStyle name="Вычисление 2 10 2 2 2" xfId="16329"/>
    <cellStyle name="Вычисление 2 10 2 2 3" xfId="16330"/>
    <cellStyle name="Вычисление 2 10 2 3" xfId="16331"/>
    <cellStyle name="Вычисление 2 10 2 4" xfId="16332"/>
    <cellStyle name="Вычисление 2 10 3" xfId="529"/>
    <cellStyle name="Вычисление 2 10 3 2" xfId="16333"/>
    <cellStyle name="Вычисление 2 10 3 3" xfId="16334"/>
    <cellStyle name="Вычисление 2 10 4" xfId="530"/>
    <cellStyle name="Вычисление 2 10 4 2" xfId="16335"/>
    <cellStyle name="Вычисление 2 10 4 3" xfId="16336"/>
    <cellStyle name="Вычисление 2 10 5" xfId="531"/>
    <cellStyle name="Вычисление 2 10 5 2" xfId="16337"/>
    <cellStyle name="Вычисление 2 10 5 3" xfId="16338"/>
    <cellStyle name="Вычисление 2 10 6" xfId="532"/>
    <cellStyle name="Вычисление 2 10 6 2" xfId="16339"/>
    <cellStyle name="Вычисление 2 10 6 3" xfId="16340"/>
    <cellStyle name="Вычисление 2 10 7" xfId="16341"/>
    <cellStyle name="Вычисление 2 10 8" xfId="16342"/>
    <cellStyle name="Вычисление 2 11" xfId="533"/>
    <cellStyle name="Вычисление 2 11 2" xfId="534"/>
    <cellStyle name="Вычисление 2 11 2 2" xfId="535"/>
    <cellStyle name="Вычисление 2 11 2 2 2" xfId="16343"/>
    <cellStyle name="Вычисление 2 11 2 2 3" xfId="16344"/>
    <cellStyle name="Вычисление 2 11 2 3" xfId="16345"/>
    <cellStyle name="Вычисление 2 11 2 4" xfId="16346"/>
    <cellStyle name="Вычисление 2 11 3" xfId="536"/>
    <cellStyle name="Вычисление 2 11 3 2" xfId="16347"/>
    <cellStyle name="Вычисление 2 11 3 3" xfId="16348"/>
    <cellStyle name="Вычисление 2 11 4" xfId="537"/>
    <cellStyle name="Вычисление 2 11 4 2" xfId="16349"/>
    <cellStyle name="Вычисление 2 11 4 3" xfId="16350"/>
    <cellStyle name="Вычисление 2 11 5" xfId="538"/>
    <cellStyle name="Вычисление 2 11 5 2" xfId="16351"/>
    <cellStyle name="Вычисление 2 11 5 3" xfId="16352"/>
    <cellStyle name="Вычисление 2 11 6" xfId="539"/>
    <cellStyle name="Вычисление 2 11 6 2" xfId="16353"/>
    <cellStyle name="Вычисление 2 11 6 3" xfId="16354"/>
    <cellStyle name="Вычисление 2 11 7" xfId="16355"/>
    <cellStyle name="Вычисление 2 11 8" xfId="16356"/>
    <cellStyle name="Вычисление 2 12" xfId="540"/>
    <cellStyle name="Вычисление 2 12 2" xfId="541"/>
    <cellStyle name="Вычисление 2 12 2 2" xfId="542"/>
    <cellStyle name="Вычисление 2 12 2 2 2" xfId="16357"/>
    <cellStyle name="Вычисление 2 12 2 2 3" xfId="16358"/>
    <cellStyle name="Вычисление 2 12 2 3" xfId="16359"/>
    <cellStyle name="Вычисление 2 12 2 4" xfId="16360"/>
    <cellStyle name="Вычисление 2 12 3" xfId="543"/>
    <cellStyle name="Вычисление 2 12 3 2" xfId="16361"/>
    <cellStyle name="Вычисление 2 12 3 3" xfId="16362"/>
    <cellStyle name="Вычисление 2 12 4" xfId="544"/>
    <cellStyle name="Вычисление 2 12 4 2" xfId="16363"/>
    <cellStyle name="Вычисление 2 12 4 3" xfId="16364"/>
    <cellStyle name="Вычисление 2 12 5" xfId="545"/>
    <cellStyle name="Вычисление 2 12 5 2" xfId="16365"/>
    <cellStyle name="Вычисление 2 12 5 3" xfId="16366"/>
    <cellStyle name="Вычисление 2 12 6" xfId="546"/>
    <cellStyle name="Вычисление 2 12 6 2" xfId="16367"/>
    <cellStyle name="Вычисление 2 12 6 3" xfId="16368"/>
    <cellStyle name="Вычисление 2 12 7" xfId="16369"/>
    <cellStyle name="Вычисление 2 12 8" xfId="16370"/>
    <cellStyle name="Вычисление 2 13" xfId="547"/>
    <cellStyle name="Вычисление 2 13 2" xfId="548"/>
    <cellStyle name="Вычисление 2 13 2 2" xfId="549"/>
    <cellStyle name="Вычисление 2 13 2 2 2" xfId="16371"/>
    <cellStyle name="Вычисление 2 13 2 2 3" xfId="16372"/>
    <cellStyle name="Вычисление 2 13 2 3" xfId="16373"/>
    <cellStyle name="Вычисление 2 13 2 4" xfId="16374"/>
    <cellStyle name="Вычисление 2 13 3" xfId="550"/>
    <cellStyle name="Вычисление 2 13 3 2" xfId="16375"/>
    <cellStyle name="Вычисление 2 13 3 3" xfId="16376"/>
    <cellStyle name="Вычисление 2 13 4" xfId="551"/>
    <cellStyle name="Вычисление 2 13 4 2" xfId="16377"/>
    <cellStyle name="Вычисление 2 13 4 3" xfId="16378"/>
    <cellStyle name="Вычисление 2 13 5" xfId="552"/>
    <cellStyle name="Вычисление 2 13 5 2" xfId="16379"/>
    <cellStyle name="Вычисление 2 13 5 3" xfId="16380"/>
    <cellStyle name="Вычисление 2 13 6" xfId="553"/>
    <cellStyle name="Вычисление 2 13 6 2" xfId="16381"/>
    <cellStyle name="Вычисление 2 13 6 3" xfId="16382"/>
    <cellStyle name="Вычисление 2 13 7" xfId="16383"/>
    <cellStyle name="Вычисление 2 13 8" xfId="16384"/>
    <cellStyle name="Вычисление 2 14" xfId="554"/>
    <cellStyle name="Вычисление 2 14 2" xfId="555"/>
    <cellStyle name="Вычисление 2 14 2 2" xfId="16385"/>
    <cellStyle name="Вычисление 2 14 2 3" xfId="16386"/>
    <cellStyle name="Вычисление 2 14 3" xfId="16387"/>
    <cellStyle name="Вычисление 2 14 4" xfId="16388"/>
    <cellStyle name="Вычисление 2 14 5" xfId="16389"/>
    <cellStyle name="Вычисление 2 15" xfId="556"/>
    <cellStyle name="Вычисление 2 15 2" xfId="16390"/>
    <cellStyle name="Вычисление 2 15 3" xfId="16391"/>
    <cellStyle name="Вычисление 2 16" xfId="557"/>
    <cellStyle name="Вычисление 2 16 2" xfId="16392"/>
    <cellStyle name="Вычисление 2 16 3" xfId="16393"/>
    <cellStyle name="Вычисление 2 17" xfId="558"/>
    <cellStyle name="Вычисление 2 17 2" xfId="16394"/>
    <cellStyle name="Вычисление 2 17 3" xfId="16395"/>
    <cellStyle name="Вычисление 2 18" xfId="559"/>
    <cellStyle name="Вычисление 2 18 2" xfId="16396"/>
    <cellStyle name="Вычисление 2 18 3" xfId="16397"/>
    <cellStyle name="Вычисление 2 19" xfId="560"/>
    <cellStyle name="Вычисление 2 19 2" xfId="16398"/>
    <cellStyle name="Вычисление 2 19 3" xfId="16399"/>
    <cellStyle name="Вычисление 2 2" xfId="561"/>
    <cellStyle name="Вычисление 2 2 2" xfId="562"/>
    <cellStyle name="Вычисление 2 2 2 2" xfId="563"/>
    <cellStyle name="Вычисление 2 2 2 2 2" xfId="16400"/>
    <cellStyle name="Вычисление 2 2 2 2 3" xfId="16401"/>
    <cellStyle name="Вычисление 2 2 2 3" xfId="16402"/>
    <cellStyle name="Вычисление 2 2 2 4" xfId="16403"/>
    <cellStyle name="Вычисление 2 2 3" xfId="564"/>
    <cellStyle name="Вычисление 2 2 3 2" xfId="16404"/>
    <cellStyle name="Вычисление 2 2 3 3" xfId="16405"/>
    <cellStyle name="Вычисление 2 2 4" xfId="565"/>
    <cellStyle name="Вычисление 2 2 4 2" xfId="16406"/>
    <cellStyle name="Вычисление 2 2 4 3" xfId="16407"/>
    <cellStyle name="Вычисление 2 2 5" xfId="566"/>
    <cellStyle name="Вычисление 2 2 5 2" xfId="16408"/>
    <cellStyle name="Вычисление 2 2 5 3" xfId="16409"/>
    <cellStyle name="Вычисление 2 2 6" xfId="567"/>
    <cellStyle name="Вычисление 2 2 6 2" xfId="16410"/>
    <cellStyle name="Вычисление 2 2 6 3" xfId="16411"/>
    <cellStyle name="Вычисление 2 2 7" xfId="568"/>
    <cellStyle name="Вычисление 2 2 8" xfId="16412"/>
    <cellStyle name="Вычисление 2 20" xfId="569"/>
    <cellStyle name="Вычисление 2 20 2" xfId="16413"/>
    <cellStyle name="Вычисление 2 20 3" xfId="16414"/>
    <cellStyle name="Вычисление 2 21" xfId="570"/>
    <cellStyle name="Вычисление 2 22" xfId="16415"/>
    <cellStyle name="Вычисление 2 3" xfId="571"/>
    <cellStyle name="Вычисление 2 3 10" xfId="16416"/>
    <cellStyle name="Вычисление 2 3 11" xfId="16417"/>
    <cellStyle name="Вычисление 2 3 2" xfId="572"/>
    <cellStyle name="Вычисление 2 3 2 2" xfId="573"/>
    <cellStyle name="Вычисление 2 3 2 2 2" xfId="16418"/>
    <cellStyle name="Вычисление 2 3 2 2 3" xfId="16419"/>
    <cellStyle name="Вычисление 2 3 2 3" xfId="16420"/>
    <cellStyle name="Вычисление 2 3 2 4" xfId="16421"/>
    <cellStyle name="Вычисление 2 3 3" xfId="574"/>
    <cellStyle name="Вычисление 2 3 3 2" xfId="16422"/>
    <cellStyle name="Вычисление 2 3 3 3" xfId="16423"/>
    <cellStyle name="Вычисление 2 3 4" xfId="575"/>
    <cellStyle name="Вычисление 2 3 4 2" xfId="16424"/>
    <cellStyle name="Вычисление 2 3 4 3" xfId="16425"/>
    <cellStyle name="Вычисление 2 3 5" xfId="576"/>
    <cellStyle name="Вычисление 2 3 5 2" xfId="16426"/>
    <cellStyle name="Вычисление 2 3 5 3" xfId="16427"/>
    <cellStyle name="Вычисление 2 3 6" xfId="577"/>
    <cellStyle name="Вычисление 2 3 6 2" xfId="16428"/>
    <cellStyle name="Вычисление 2 3 6 3" xfId="16429"/>
    <cellStyle name="Вычисление 2 3 7" xfId="578"/>
    <cellStyle name="Вычисление 2 3 7 2" xfId="16430"/>
    <cellStyle name="Вычисление 2 3 7 3" xfId="16431"/>
    <cellStyle name="Вычисление 2 3 8" xfId="16432"/>
    <cellStyle name="Вычисление 2 3 8 2" xfId="16433"/>
    <cellStyle name="Вычисление 2 3 9" xfId="16434"/>
    <cellStyle name="Вычисление 2 3 9 2" xfId="16435"/>
    <cellStyle name="Вычисление 2 4" xfId="579"/>
    <cellStyle name="Вычисление 2 4 10" xfId="16436"/>
    <cellStyle name="Вычисление 2 4 11" xfId="16437"/>
    <cellStyle name="Вычисление 2 4 2" xfId="580"/>
    <cellStyle name="Вычисление 2 4 2 2" xfId="581"/>
    <cellStyle name="Вычисление 2 4 2 2 2" xfId="16438"/>
    <cellStyle name="Вычисление 2 4 2 2 3" xfId="16439"/>
    <cellStyle name="Вычисление 2 4 2 3" xfId="16440"/>
    <cellStyle name="Вычисление 2 4 2 4" xfId="16441"/>
    <cellStyle name="Вычисление 2 4 3" xfId="582"/>
    <cellStyle name="Вычисление 2 4 3 2" xfId="16442"/>
    <cellStyle name="Вычисление 2 4 3 3" xfId="16443"/>
    <cellStyle name="Вычисление 2 4 4" xfId="583"/>
    <cellStyle name="Вычисление 2 4 4 2" xfId="16444"/>
    <cellStyle name="Вычисление 2 4 4 3" xfId="16445"/>
    <cellStyle name="Вычисление 2 4 5" xfId="584"/>
    <cellStyle name="Вычисление 2 4 5 2" xfId="16446"/>
    <cellStyle name="Вычисление 2 4 5 3" xfId="16447"/>
    <cellStyle name="Вычисление 2 4 6" xfId="585"/>
    <cellStyle name="Вычисление 2 4 6 2" xfId="16448"/>
    <cellStyle name="Вычисление 2 4 6 3" xfId="16449"/>
    <cellStyle name="Вычисление 2 4 7" xfId="586"/>
    <cellStyle name="Вычисление 2 4 7 2" xfId="16450"/>
    <cellStyle name="Вычисление 2 4 7 3" xfId="16451"/>
    <cellStyle name="Вычисление 2 4 8" xfId="16452"/>
    <cellStyle name="Вычисление 2 4 8 2" xfId="16453"/>
    <cellStyle name="Вычисление 2 4 9" xfId="16454"/>
    <cellStyle name="Вычисление 2 4 9 2" xfId="16455"/>
    <cellStyle name="Вычисление 2 5" xfId="587"/>
    <cellStyle name="Вычисление 2 5 2" xfId="588"/>
    <cellStyle name="Вычисление 2 5 2 2" xfId="589"/>
    <cellStyle name="Вычисление 2 5 2 2 2" xfId="16456"/>
    <cellStyle name="Вычисление 2 5 2 2 3" xfId="16457"/>
    <cellStyle name="Вычисление 2 5 2 3" xfId="16458"/>
    <cellStyle name="Вычисление 2 5 2 4" xfId="16459"/>
    <cellStyle name="Вычисление 2 5 3" xfId="590"/>
    <cellStyle name="Вычисление 2 5 3 2" xfId="16460"/>
    <cellStyle name="Вычисление 2 5 3 3" xfId="16461"/>
    <cellStyle name="Вычисление 2 5 4" xfId="591"/>
    <cellStyle name="Вычисление 2 5 4 2" xfId="16462"/>
    <cellStyle name="Вычисление 2 5 4 3" xfId="16463"/>
    <cellStyle name="Вычисление 2 5 5" xfId="592"/>
    <cellStyle name="Вычисление 2 5 5 2" xfId="16464"/>
    <cellStyle name="Вычисление 2 5 5 3" xfId="16465"/>
    <cellStyle name="Вычисление 2 5 6" xfId="593"/>
    <cellStyle name="Вычисление 2 5 6 2" xfId="16466"/>
    <cellStyle name="Вычисление 2 5 6 3" xfId="16467"/>
    <cellStyle name="Вычисление 2 5 7" xfId="16468"/>
    <cellStyle name="Вычисление 2 5 8" xfId="16469"/>
    <cellStyle name="Вычисление 2 6" xfId="594"/>
    <cellStyle name="Вычисление 2 6 2" xfId="595"/>
    <cellStyle name="Вычисление 2 6 2 2" xfId="596"/>
    <cellStyle name="Вычисление 2 6 2 2 2" xfId="16470"/>
    <cellStyle name="Вычисление 2 6 2 2 3" xfId="16471"/>
    <cellStyle name="Вычисление 2 6 2 3" xfId="16472"/>
    <cellStyle name="Вычисление 2 6 2 4" xfId="16473"/>
    <cellStyle name="Вычисление 2 6 3" xfId="597"/>
    <cellStyle name="Вычисление 2 6 3 2" xfId="16474"/>
    <cellStyle name="Вычисление 2 6 3 3" xfId="16475"/>
    <cellStyle name="Вычисление 2 6 4" xfId="598"/>
    <cellStyle name="Вычисление 2 6 4 2" xfId="16476"/>
    <cellStyle name="Вычисление 2 6 4 3" xfId="16477"/>
    <cellStyle name="Вычисление 2 6 5" xfId="599"/>
    <cellStyle name="Вычисление 2 6 5 2" xfId="16478"/>
    <cellStyle name="Вычисление 2 6 5 3" xfId="16479"/>
    <cellStyle name="Вычисление 2 6 6" xfId="600"/>
    <cellStyle name="Вычисление 2 6 6 2" xfId="16480"/>
    <cellStyle name="Вычисление 2 6 6 3" xfId="16481"/>
    <cellStyle name="Вычисление 2 6 7" xfId="16482"/>
    <cellStyle name="Вычисление 2 6 8" xfId="16483"/>
    <cellStyle name="Вычисление 2 7" xfId="601"/>
    <cellStyle name="Вычисление 2 7 2" xfId="602"/>
    <cellStyle name="Вычисление 2 7 2 2" xfId="603"/>
    <cellStyle name="Вычисление 2 7 2 2 2" xfId="16484"/>
    <cellStyle name="Вычисление 2 7 2 2 3" xfId="16485"/>
    <cellStyle name="Вычисление 2 7 2 3" xfId="16486"/>
    <cellStyle name="Вычисление 2 7 2 4" xfId="16487"/>
    <cellStyle name="Вычисление 2 7 3" xfId="604"/>
    <cellStyle name="Вычисление 2 7 3 2" xfId="16488"/>
    <cellStyle name="Вычисление 2 7 3 3" xfId="16489"/>
    <cellStyle name="Вычисление 2 7 4" xfId="605"/>
    <cellStyle name="Вычисление 2 7 4 2" xfId="16490"/>
    <cellStyle name="Вычисление 2 7 4 3" xfId="16491"/>
    <cellStyle name="Вычисление 2 7 5" xfId="606"/>
    <cellStyle name="Вычисление 2 7 5 2" xfId="16492"/>
    <cellStyle name="Вычисление 2 7 5 3" xfId="16493"/>
    <cellStyle name="Вычисление 2 7 6" xfId="607"/>
    <cellStyle name="Вычисление 2 7 6 2" xfId="16494"/>
    <cellStyle name="Вычисление 2 7 6 3" xfId="16495"/>
    <cellStyle name="Вычисление 2 7 7" xfId="16496"/>
    <cellStyle name="Вычисление 2 7 8" xfId="16497"/>
    <cellStyle name="Вычисление 2 8" xfId="608"/>
    <cellStyle name="Вычисление 2 8 2" xfId="609"/>
    <cellStyle name="Вычисление 2 8 2 2" xfId="610"/>
    <cellStyle name="Вычисление 2 8 2 2 2" xfId="16498"/>
    <cellStyle name="Вычисление 2 8 2 2 3" xfId="16499"/>
    <cellStyle name="Вычисление 2 8 2 3" xfId="16500"/>
    <cellStyle name="Вычисление 2 8 2 4" xfId="16501"/>
    <cellStyle name="Вычисление 2 8 3" xfId="611"/>
    <cellStyle name="Вычисление 2 8 3 2" xfId="16502"/>
    <cellStyle name="Вычисление 2 8 3 3" xfId="16503"/>
    <cellStyle name="Вычисление 2 8 4" xfId="612"/>
    <cellStyle name="Вычисление 2 8 4 2" xfId="16504"/>
    <cellStyle name="Вычисление 2 8 4 3" xfId="16505"/>
    <cellStyle name="Вычисление 2 8 5" xfId="613"/>
    <cellStyle name="Вычисление 2 8 5 2" xfId="16506"/>
    <cellStyle name="Вычисление 2 8 5 3" xfId="16507"/>
    <cellStyle name="Вычисление 2 8 6" xfId="614"/>
    <cellStyle name="Вычисление 2 8 6 2" xfId="16508"/>
    <cellStyle name="Вычисление 2 8 6 3" xfId="16509"/>
    <cellStyle name="Вычисление 2 8 7" xfId="16510"/>
    <cellStyle name="Вычисление 2 8 8" xfId="16511"/>
    <cellStyle name="Вычисление 2 9" xfId="615"/>
    <cellStyle name="Вычисление 2 9 2" xfId="616"/>
    <cellStyle name="Вычисление 2 9 2 2" xfId="617"/>
    <cellStyle name="Вычисление 2 9 2 2 2" xfId="16512"/>
    <cellStyle name="Вычисление 2 9 2 2 3" xfId="16513"/>
    <cellStyle name="Вычисление 2 9 2 3" xfId="16514"/>
    <cellStyle name="Вычисление 2 9 2 4" xfId="16515"/>
    <cellStyle name="Вычисление 2 9 3" xfId="618"/>
    <cellStyle name="Вычисление 2 9 3 2" xfId="16516"/>
    <cellStyle name="Вычисление 2 9 3 3" xfId="16517"/>
    <cellStyle name="Вычисление 2 9 4" xfId="619"/>
    <cellStyle name="Вычисление 2 9 4 2" xfId="16518"/>
    <cellStyle name="Вычисление 2 9 4 3" xfId="16519"/>
    <cellStyle name="Вычисление 2 9 5" xfId="620"/>
    <cellStyle name="Вычисление 2 9 5 2" xfId="16520"/>
    <cellStyle name="Вычисление 2 9 5 3" xfId="16521"/>
    <cellStyle name="Вычисление 2 9 6" xfId="621"/>
    <cellStyle name="Вычисление 2 9 6 2" xfId="16522"/>
    <cellStyle name="Вычисление 2 9 6 3" xfId="16523"/>
    <cellStyle name="Вычисление 2 9 7" xfId="16524"/>
    <cellStyle name="Вычисление 2 9 8" xfId="16525"/>
    <cellStyle name="Вычисление 3" xfId="16526"/>
    <cellStyle name="Вычисление 3 2" xfId="16527"/>
    <cellStyle name="Вычисление 3 3" xfId="16528"/>
    <cellStyle name="Вычисление 3 4" xfId="16529"/>
    <cellStyle name="Вычисление 3_Лист2" xfId="16530"/>
    <cellStyle name="Вычисление 4" xfId="16531"/>
    <cellStyle name="Гиперссылка 2" xfId="622"/>
    <cellStyle name="Гиперссылка 2 2" xfId="623"/>
    <cellStyle name="Гиперссылка 2 2 2" xfId="624"/>
    <cellStyle name="Гиперссылка 2 2_Лист2" xfId="16532"/>
    <cellStyle name="Гиперссылка 2 3" xfId="16533"/>
    <cellStyle name="Гиперссылка 2 4" xfId="16534"/>
    <cellStyle name="Гиперссылка 2_Лист2" xfId="16535"/>
    <cellStyle name="Денежный 2" xfId="625"/>
    <cellStyle name="Денежный 2 10" xfId="626"/>
    <cellStyle name="Денежный 2 11" xfId="627"/>
    <cellStyle name="Денежный 2 12" xfId="16536"/>
    <cellStyle name="Денежный 2 13" xfId="16537"/>
    <cellStyle name="Денежный 2 2" xfId="628"/>
    <cellStyle name="Денежный 2 2 10" xfId="629"/>
    <cellStyle name="Денежный 2 2 2" xfId="630"/>
    <cellStyle name="Денежный 2 2 3" xfId="631"/>
    <cellStyle name="Денежный 2 2 4" xfId="632"/>
    <cellStyle name="Денежный 2 2 5" xfId="633"/>
    <cellStyle name="Денежный 2 2 6" xfId="634"/>
    <cellStyle name="Денежный 2 2 7" xfId="635"/>
    <cellStyle name="Денежный 2 2 8" xfId="636"/>
    <cellStyle name="Денежный 2 2 9" xfId="637"/>
    <cellStyle name="Денежный 2 3" xfId="638"/>
    <cellStyle name="Денежный 2 4" xfId="639"/>
    <cellStyle name="Денежный 2 5" xfId="640"/>
    <cellStyle name="Денежный 2 6" xfId="641"/>
    <cellStyle name="Денежный 2 7" xfId="642"/>
    <cellStyle name="Денежный 2 8" xfId="643"/>
    <cellStyle name="Денежный 2 9" xfId="644"/>
    <cellStyle name="Денежный 3" xfId="645"/>
    <cellStyle name="Денежный 3 2" xfId="646"/>
    <cellStyle name="Денежный 3 3" xfId="647"/>
    <cellStyle name="Денежный 3 4" xfId="648"/>
    <cellStyle name="Заголовок 1 2" xfId="649"/>
    <cellStyle name="Заголовок 1 2 10" xfId="650"/>
    <cellStyle name="Заголовок 1 2 11" xfId="651"/>
    <cellStyle name="Заголовок 1 2 12" xfId="652"/>
    <cellStyle name="Заголовок 1 2 13" xfId="653"/>
    <cellStyle name="Заголовок 1 2 14" xfId="16538"/>
    <cellStyle name="Заголовок 1 2 2" xfId="654"/>
    <cellStyle name="Заголовок 1 2 3" xfId="655"/>
    <cellStyle name="Заголовок 1 2 3 2" xfId="656"/>
    <cellStyle name="Заголовок 1 2 3 3" xfId="16539"/>
    <cellStyle name="Заголовок 1 2 3 4" xfId="16540"/>
    <cellStyle name="Заголовок 1 2 4" xfId="657"/>
    <cellStyle name="Заголовок 1 2 4 2" xfId="658"/>
    <cellStyle name="Заголовок 1 2 4 3" xfId="16541"/>
    <cellStyle name="Заголовок 1 2 4 4" xfId="16542"/>
    <cellStyle name="Заголовок 1 2 5" xfId="659"/>
    <cellStyle name="Заголовок 1 2 6" xfId="660"/>
    <cellStyle name="Заголовок 1 2 7" xfId="661"/>
    <cellStyle name="Заголовок 1 2 8" xfId="662"/>
    <cellStyle name="Заголовок 1 2 9" xfId="663"/>
    <cellStyle name="Заголовок 1 3" xfId="16543"/>
    <cellStyle name="Заголовок 1 3 2" xfId="16544"/>
    <cellStyle name="Заголовок 1 3 3" xfId="16545"/>
    <cellStyle name="Заголовок 1 3 4" xfId="16546"/>
    <cellStyle name="Заголовок 1 3_Лист2" xfId="16547"/>
    <cellStyle name="Заголовок 1 4" xfId="16548"/>
    <cellStyle name="Заголовок 2 2" xfId="664"/>
    <cellStyle name="Заголовок 2 2 10" xfId="665"/>
    <cellStyle name="Заголовок 2 2 11" xfId="666"/>
    <cellStyle name="Заголовок 2 2 12" xfId="667"/>
    <cellStyle name="Заголовок 2 2 13" xfId="668"/>
    <cellStyle name="Заголовок 2 2 14" xfId="16549"/>
    <cellStyle name="Заголовок 2 2 2" xfId="669"/>
    <cellStyle name="Заголовок 2 2 3" xfId="670"/>
    <cellStyle name="Заголовок 2 2 3 2" xfId="671"/>
    <cellStyle name="Заголовок 2 2 3 3" xfId="16550"/>
    <cellStyle name="Заголовок 2 2 3 4" xfId="16551"/>
    <cellStyle name="Заголовок 2 2 4" xfId="672"/>
    <cellStyle name="Заголовок 2 2 4 2" xfId="673"/>
    <cellStyle name="Заголовок 2 2 4 3" xfId="16552"/>
    <cellStyle name="Заголовок 2 2 4 4" xfId="16553"/>
    <cellStyle name="Заголовок 2 2 5" xfId="674"/>
    <cellStyle name="Заголовок 2 2 6" xfId="675"/>
    <cellStyle name="Заголовок 2 2 7" xfId="676"/>
    <cellStyle name="Заголовок 2 2 8" xfId="677"/>
    <cellStyle name="Заголовок 2 2 9" xfId="678"/>
    <cellStyle name="Заголовок 2 3" xfId="16554"/>
    <cellStyle name="Заголовок 2 3 2" xfId="16555"/>
    <cellStyle name="Заголовок 2 3 3" xfId="16556"/>
    <cellStyle name="Заголовок 2 3 4" xfId="16557"/>
    <cellStyle name="Заголовок 2 3_Лист2" xfId="16558"/>
    <cellStyle name="Заголовок 2 4" xfId="16559"/>
    <cellStyle name="Заголовок 3 2" xfId="679"/>
    <cellStyle name="Заголовок 3 2 10" xfId="680"/>
    <cellStyle name="Заголовок 3 2 11" xfId="681"/>
    <cellStyle name="Заголовок 3 2 12" xfId="682"/>
    <cellStyle name="Заголовок 3 2 13" xfId="683"/>
    <cellStyle name="Заголовок 3 2 14" xfId="16560"/>
    <cellStyle name="Заголовок 3 2 2" xfId="684"/>
    <cellStyle name="Заголовок 3 2 3" xfId="685"/>
    <cellStyle name="Заголовок 3 2 3 2" xfId="686"/>
    <cellStyle name="Заголовок 3 2 3 3" xfId="16561"/>
    <cellStyle name="Заголовок 3 2 3 4" xfId="16562"/>
    <cellStyle name="Заголовок 3 2 4" xfId="687"/>
    <cellStyle name="Заголовок 3 2 4 2" xfId="688"/>
    <cellStyle name="Заголовок 3 2 4 3" xfId="16563"/>
    <cellStyle name="Заголовок 3 2 4 4" xfId="16564"/>
    <cellStyle name="Заголовок 3 2 5" xfId="689"/>
    <cellStyle name="Заголовок 3 2 6" xfId="690"/>
    <cellStyle name="Заголовок 3 2 7" xfId="691"/>
    <cellStyle name="Заголовок 3 2 8" xfId="692"/>
    <cellStyle name="Заголовок 3 2 9" xfId="693"/>
    <cellStyle name="Заголовок 3 3" xfId="16565"/>
    <cellStyle name="Заголовок 3 3 2" xfId="16566"/>
    <cellStyle name="Заголовок 3 3 3" xfId="16567"/>
    <cellStyle name="Заголовок 3 3 4" xfId="16568"/>
    <cellStyle name="Заголовок 3 3_Лист2" xfId="16569"/>
    <cellStyle name="Заголовок 3 4" xfId="16570"/>
    <cellStyle name="Заголовок 4 2" xfId="694"/>
    <cellStyle name="Заголовок 4 2 10" xfId="695"/>
    <cellStyle name="Заголовок 4 2 11" xfId="696"/>
    <cellStyle name="Заголовок 4 2 12" xfId="697"/>
    <cellStyle name="Заголовок 4 2 13" xfId="698"/>
    <cellStyle name="Заголовок 4 2 14" xfId="16571"/>
    <cellStyle name="Заголовок 4 2 2" xfId="699"/>
    <cellStyle name="Заголовок 4 2 3" xfId="700"/>
    <cellStyle name="Заголовок 4 2 3 2" xfId="701"/>
    <cellStyle name="Заголовок 4 2 3 3" xfId="16572"/>
    <cellStyle name="Заголовок 4 2 3 4" xfId="16573"/>
    <cellStyle name="Заголовок 4 2 4" xfId="702"/>
    <cellStyle name="Заголовок 4 2 4 2" xfId="703"/>
    <cellStyle name="Заголовок 4 2 4 3" xfId="16574"/>
    <cellStyle name="Заголовок 4 2 4 4" xfId="16575"/>
    <cellStyle name="Заголовок 4 2 5" xfId="704"/>
    <cellStyle name="Заголовок 4 2 6" xfId="705"/>
    <cellStyle name="Заголовок 4 2 7" xfId="706"/>
    <cellStyle name="Заголовок 4 2 8" xfId="707"/>
    <cellStyle name="Заголовок 4 2 9" xfId="708"/>
    <cellStyle name="Заголовок 4 3" xfId="16576"/>
    <cellStyle name="Заголовок 4 3 2" xfId="16577"/>
    <cellStyle name="Заголовок 4 3 3" xfId="16578"/>
    <cellStyle name="Заголовок 4 3 4" xfId="16579"/>
    <cellStyle name="Заголовок 4 3_Лист2" xfId="16580"/>
    <cellStyle name="Заголовок 4 4" xfId="16581"/>
    <cellStyle name="Итог 2" xfId="709"/>
    <cellStyle name="Итог 2 10" xfId="710"/>
    <cellStyle name="Итог 2 10 2" xfId="711"/>
    <cellStyle name="Итог 2 10 2 2" xfId="712"/>
    <cellStyle name="Итог 2 10 2 2 2" xfId="16582"/>
    <cellStyle name="Итог 2 10 2 2 3" xfId="16583"/>
    <cellStyle name="Итог 2 10 2 3" xfId="16584"/>
    <cellStyle name="Итог 2 10 2 4" xfId="16585"/>
    <cellStyle name="Итог 2 10 3" xfId="713"/>
    <cellStyle name="Итог 2 10 3 2" xfId="16586"/>
    <cellStyle name="Итог 2 10 3 3" xfId="16587"/>
    <cellStyle name="Итог 2 10 4" xfId="714"/>
    <cellStyle name="Итог 2 10 4 2" xfId="16588"/>
    <cellStyle name="Итог 2 10 4 3" xfId="16589"/>
    <cellStyle name="Итог 2 10 5" xfId="715"/>
    <cellStyle name="Итог 2 10 5 2" xfId="16590"/>
    <cellStyle name="Итог 2 10 5 3" xfId="16591"/>
    <cellStyle name="Итог 2 10 6" xfId="716"/>
    <cellStyle name="Итог 2 10 6 2" xfId="16592"/>
    <cellStyle name="Итог 2 10 6 3" xfId="16593"/>
    <cellStyle name="Итог 2 10 7" xfId="16594"/>
    <cellStyle name="Итог 2 10 8" xfId="16595"/>
    <cellStyle name="Итог 2 11" xfId="717"/>
    <cellStyle name="Итог 2 11 2" xfId="718"/>
    <cellStyle name="Итог 2 11 2 2" xfId="719"/>
    <cellStyle name="Итог 2 11 2 2 2" xfId="16596"/>
    <cellStyle name="Итог 2 11 2 2 3" xfId="16597"/>
    <cellStyle name="Итог 2 11 2 3" xfId="16598"/>
    <cellStyle name="Итог 2 11 2 4" xfId="16599"/>
    <cellStyle name="Итог 2 11 3" xfId="720"/>
    <cellStyle name="Итог 2 11 3 2" xfId="16600"/>
    <cellStyle name="Итог 2 11 3 3" xfId="16601"/>
    <cellStyle name="Итог 2 11 4" xfId="721"/>
    <cellStyle name="Итог 2 11 4 2" xfId="16602"/>
    <cellStyle name="Итог 2 11 4 3" xfId="16603"/>
    <cellStyle name="Итог 2 11 5" xfId="722"/>
    <cellStyle name="Итог 2 11 5 2" xfId="16604"/>
    <cellStyle name="Итог 2 11 5 3" xfId="16605"/>
    <cellStyle name="Итог 2 11 6" xfId="723"/>
    <cellStyle name="Итог 2 11 6 2" xfId="16606"/>
    <cellStyle name="Итог 2 11 6 3" xfId="16607"/>
    <cellStyle name="Итог 2 11 7" xfId="16608"/>
    <cellStyle name="Итог 2 11 8" xfId="16609"/>
    <cellStyle name="Итог 2 12" xfId="724"/>
    <cellStyle name="Итог 2 12 2" xfId="725"/>
    <cellStyle name="Итог 2 12 2 2" xfId="726"/>
    <cellStyle name="Итог 2 12 2 2 2" xfId="16610"/>
    <cellStyle name="Итог 2 12 2 2 3" xfId="16611"/>
    <cellStyle name="Итог 2 12 2 3" xfId="16612"/>
    <cellStyle name="Итог 2 12 2 4" xfId="16613"/>
    <cellStyle name="Итог 2 12 3" xfId="727"/>
    <cellStyle name="Итог 2 12 3 2" xfId="16614"/>
    <cellStyle name="Итог 2 12 3 3" xfId="16615"/>
    <cellStyle name="Итог 2 12 4" xfId="728"/>
    <cellStyle name="Итог 2 12 4 2" xfId="16616"/>
    <cellStyle name="Итог 2 12 4 3" xfId="16617"/>
    <cellStyle name="Итог 2 12 5" xfId="729"/>
    <cellStyle name="Итог 2 12 5 2" xfId="16618"/>
    <cellStyle name="Итог 2 12 5 3" xfId="16619"/>
    <cellStyle name="Итог 2 12 6" xfId="730"/>
    <cellStyle name="Итог 2 12 6 2" xfId="16620"/>
    <cellStyle name="Итог 2 12 6 3" xfId="16621"/>
    <cellStyle name="Итог 2 12 7" xfId="16622"/>
    <cellStyle name="Итог 2 12 8" xfId="16623"/>
    <cellStyle name="Итог 2 13" xfId="731"/>
    <cellStyle name="Итог 2 13 2" xfId="732"/>
    <cellStyle name="Итог 2 13 2 2" xfId="733"/>
    <cellStyle name="Итог 2 13 2 2 2" xfId="16624"/>
    <cellStyle name="Итог 2 13 2 2 3" xfId="16625"/>
    <cellStyle name="Итог 2 13 2 3" xfId="16626"/>
    <cellStyle name="Итог 2 13 2 4" xfId="16627"/>
    <cellStyle name="Итог 2 13 3" xfId="734"/>
    <cellStyle name="Итог 2 13 3 2" xfId="16628"/>
    <cellStyle name="Итог 2 13 3 3" xfId="16629"/>
    <cellStyle name="Итог 2 13 4" xfId="735"/>
    <cellStyle name="Итог 2 13 4 2" xfId="16630"/>
    <cellStyle name="Итог 2 13 4 3" xfId="16631"/>
    <cellStyle name="Итог 2 13 5" xfId="736"/>
    <cellStyle name="Итог 2 13 5 2" xfId="16632"/>
    <cellStyle name="Итог 2 13 5 3" xfId="16633"/>
    <cellStyle name="Итог 2 13 6" xfId="737"/>
    <cellStyle name="Итог 2 13 6 2" xfId="16634"/>
    <cellStyle name="Итог 2 13 6 3" xfId="16635"/>
    <cellStyle name="Итог 2 13 7" xfId="16636"/>
    <cellStyle name="Итог 2 13 8" xfId="16637"/>
    <cellStyle name="Итог 2 14" xfId="738"/>
    <cellStyle name="Итог 2 14 2" xfId="739"/>
    <cellStyle name="Итог 2 14 2 2" xfId="16638"/>
    <cellStyle name="Итог 2 14 2 3" xfId="16639"/>
    <cellStyle name="Итог 2 14 3" xfId="16640"/>
    <cellStyle name="Итог 2 14 4" xfId="16641"/>
    <cellStyle name="Итог 2 14 5" xfId="16642"/>
    <cellStyle name="Итог 2 15" xfId="740"/>
    <cellStyle name="Итог 2 15 2" xfId="16643"/>
    <cellStyle name="Итог 2 15 3" xfId="16644"/>
    <cellStyle name="Итог 2 16" xfId="741"/>
    <cellStyle name="Итог 2 16 2" xfId="16645"/>
    <cellStyle name="Итог 2 16 3" xfId="16646"/>
    <cellStyle name="Итог 2 17" xfId="742"/>
    <cellStyle name="Итог 2 17 2" xfId="16647"/>
    <cellStyle name="Итог 2 17 3" xfId="16648"/>
    <cellStyle name="Итог 2 18" xfId="743"/>
    <cellStyle name="Итог 2 18 2" xfId="16649"/>
    <cellStyle name="Итог 2 18 3" xfId="16650"/>
    <cellStyle name="Итог 2 19" xfId="744"/>
    <cellStyle name="Итог 2 19 2" xfId="16651"/>
    <cellStyle name="Итог 2 19 3" xfId="16652"/>
    <cellStyle name="Итог 2 2" xfId="745"/>
    <cellStyle name="Итог 2 2 2" xfId="746"/>
    <cellStyle name="Итог 2 2 2 2" xfId="747"/>
    <cellStyle name="Итог 2 2 2 2 2" xfId="16653"/>
    <cellStyle name="Итог 2 2 2 2 3" xfId="16654"/>
    <cellStyle name="Итог 2 2 2 3" xfId="16655"/>
    <cellStyle name="Итог 2 2 2 4" xfId="16656"/>
    <cellStyle name="Итог 2 2 3" xfId="748"/>
    <cellStyle name="Итог 2 2 3 2" xfId="16657"/>
    <cellStyle name="Итог 2 2 3 3" xfId="16658"/>
    <cellStyle name="Итог 2 2 4" xfId="749"/>
    <cellStyle name="Итог 2 2 4 2" xfId="16659"/>
    <cellStyle name="Итог 2 2 4 3" xfId="16660"/>
    <cellStyle name="Итог 2 2 5" xfId="750"/>
    <cellStyle name="Итог 2 2 5 2" xfId="16661"/>
    <cellStyle name="Итог 2 2 5 3" xfId="16662"/>
    <cellStyle name="Итог 2 2 6" xfId="751"/>
    <cellStyle name="Итог 2 2 6 2" xfId="16663"/>
    <cellStyle name="Итог 2 2 6 3" xfId="16664"/>
    <cellStyle name="Итог 2 2 7" xfId="752"/>
    <cellStyle name="Итог 2 2 8" xfId="16665"/>
    <cellStyle name="Итог 2 20" xfId="753"/>
    <cellStyle name="Итог 2 20 2" xfId="16666"/>
    <cellStyle name="Итог 2 20 3" xfId="16667"/>
    <cellStyle name="Итог 2 21" xfId="754"/>
    <cellStyle name="Итог 2 22" xfId="16668"/>
    <cellStyle name="Итог 2 3" xfId="755"/>
    <cellStyle name="Итог 2 3 10" xfId="16669"/>
    <cellStyle name="Итог 2 3 11" xfId="16670"/>
    <cellStyle name="Итог 2 3 2" xfId="756"/>
    <cellStyle name="Итог 2 3 2 2" xfId="757"/>
    <cellStyle name="Итог 2 3 2 2 2" xfId="16671"/>
    <cellStyle name="Итог 2 3 2 2 3" xfId="16672"/>
    <cellStyle name="Итог 2 3 2 3" xfId="16673"/>
    <cellStyle name="Итог 2 3 2 4" xfId="16674"/>
    <cellStyle name="Итог 2 3 3" xfId="758"/>
    <cellStyle name="Итог 2 3 3 2" xfId="16675"/>
    <cellStyle name="Итог 2 3 3 3" xfId="16676"/>
    <cellStyle name="Итог 2 3 4" xfId="759"/>
    <cellStyle name="Итог 2 3 4 2" xfId="16677"/>
    <cellStyle name="Итог 2 3 4 3" xfId="16678"/>
    <cellStyle name="Итог 2 3 5" xfId="760"/>
    <cellStyle name="Итог 2 3 5 2" xfId="16679"/>
    <cellStyle name="Итог 2 3 5 3" xfId="16680"/>
    <cellStyle name="Итог 2 3 6" xfId="761"/>
    <cellStyle name="Итог 2 3 6 2" xfId="16681"/>
    <cellStyle name="Итог 2 3 6 3" xfId="16682"/>
    <cellStyle name="Итог 2 3 7" xfId="762"/>
    <cellStyle name="Итог 2 3 7 2" xfId="16683"/>
    <cellStyle name="Итог 2 3 7 3" xfId="16684"/>
    <cellStyle name="Итог 2 3 8" xfId="16685"/>
    <cellStyle name="Итог 2 3 8 2" xfId="16686"/>
    <cellStyle name="Итог 2 3 9" xfId="16687"/>
    <cellStyle name="Итог 2 3 9 2" xfId="16688"/>
    <cellStyle name="Итог 2 4" xfId="763"/>
    <cellStyle name="Итог 2 4 10" xfId="16689"/>
    <cellStyle name="Итог 2 4 11" xfId="16690"/>
    <cellStyle name="Итог 2 4 2" xfId="764"/>
    <cellStyle name="Итог 2 4 2 2" xfId="765"/>
    <cellStyle name="Итог 2 4 2 2 2" xfId="16691"/>
    <cellStyle name="Итог 2 4 2 2 3" xfId="16692"/>
    <cellStyle name="Итог 2 4 2 3" xfId="16693"/>
    <cellStyle name="Итог 2 4 2 4" xfId="16694"/>
    <cellStyle name="Итог 2 4 3" xfId="766"/>
    <cellStyle name="Итог 2 4 3 2" xfId="16695"/>
    <cellStyle name="Итог 2 4 3 3" xfId="16696"/>
    <cellStyle name="Итог 2 4 4" xfId="767"/>
    <cellStyle name="Итог 2 4 4 2" xfId="16697"/>
    <cellStyle name="Итог 2 4 4 3" xfId="16698"/>
    <cellStyle name="Итог 2 4 5" xfId="768"/>
    <cellStyle name="Итог 2 4 5 2" xfId="16699"/>
    <cellStyle name="Итог 2 4 5 3" xfId="16700"/>
    <cellStyle name="Итог 2 4 6" xfId="769"/>
    <cellStyle name="Итог 2 4 6 2" xfId="16701"/>
    <cellStyle name="Итог 2 4 6 3" xfId="16702"/>
    <cellStyle name="Итог 2 4 7" xfId="770"/>
    <cellStyle name="Итог 2 4 7 2" xfId="16703"/>
    <cellStyle name="Итог 2 4 7 3" xfId="16704"/>
    <cellStyle name="Итог 2 4 8" xfId="16705"/>
    <cellStyle name="Итог 2 4 8 2" xfId="16706"/>
    <cellStyle name="Итог 2 4 9" xfId="16707"/>
    <cellStyle name="Итог 2 4 9 2" xfId="16708"/>
    <cellStyle name="Итог 2 5" xfId="771"/>
    <cellStyle name="Итог 2 5 2" xfId="772"/>
    <cellStyle name="Итог 2 5 2 2" xfId="773"/>
    <cellStyle name="Итог 2 5 2 2 2" xfId="16709"/>
    <cellStyle name="Итог 2 5 2 2 3" xfId="16710"/>
    <cellStyle name="Итог 2 5 2 3" xfId="16711"/>
    <cellStyle name="Итог 2 5 2 4" xfId="16712"/>
    <cellStyle name="Итог 2 5 3" xfId="774"/>
    <cellStyle name="Итог 2 5 3 2" xfId="16713"/>
    <cellStyle name="Итог 2 5 3 3" xfId="16714"/>
    <cellStyle name="Итог 2 5 4" xfId="775"/>
    <cellStyle name="Итог 2 5 4 2" xfId="16715"/>
    <cellStyle name="Итог 2 5 4 3" xfId="16716"/>
    <cellStyle name="Итог 2 5 5" xfId="776"/>
    <cellStyle name="Итог 2 5 5 2" xfId="16717"/>
    <cellStyle name="Итог 2 5 5 3" xfId="16718"/>
    <cellStyle name="Итог 2 5 6" xfId="777"/>
    <cellStyle name="Итог 2 5 6 2" xfId="16719"/>
    <cellStyle name="Итог 2 5 6 3" xfId="16720"/>
    <cellStyle name="Итог 2 5 7" xfId="16721"/>
    <cellStyle name="Итог 2 5 8" xfId="16722"/>
    <cellStyle name="Итог 2 6" xfId="778"/>
    <cellStyle name="Итог 2 6 2" xfId="779"/>
    <cellStyle name="Итог 2 6 2 2" xfId="780"/>
    <cellStyle name="Итог 2 6 2 2 2" xfId="16723"/>
    <cellStyle name="Итог 2 6 2 2 3" xfId="16724"/>
    <cellStyle name="Итог 2 6 2 3" xfId="16725"/>
    <cellStyle name="Итог 2 6 2 4" xfId="16726"/>
    <cellStyle name="Итог 2 6 3" xfId="781"/>
    <cellStyle name="Итог 2 6 3 2" xfId="16727"/>
    <cellStyle name="Итог 2 6 3 3" xfId="16728"/>
    <cellStyle name="Итог 2 6 4" xfId="782"/>
    <cellStyle name="Итог 2 6 4 2" xfId="16729"/>
    <cellStyle name="Итог 2 6 4 3" xfId="16730"/>
    <cellStyle name="Итог 2 6 5" xfId="783"/>
    <cellStyle name="Итог 2 6 5 2" xfId="16731"/>
    <cellStyle name="Итог 2 6 5 3" xfId="16732"/>
    <cellStyle name="Итог 2 6 6" xfId="784"/>
    <cellStyle name="Итог 2 6 6 2" xfId="16733"/>
    <cellStyle name="Итог 2 6 6 3" xfId="16734"/>
    <cellStyle name="Итог 2 6 7" xfId="16735"/>
    <cellStyle name="Итог 2 6 8" xfId="16736"/>
    <cellStyle name="Итог 2 7" xfId="785"/>
    <cellStyle name="Итог 2 7 2" xfId="786"/>
    <cellStyle name="Итог 2 7 2 2" xfId="787"/>
    <cellStyle name="Итог 2 7 2 2 2" xfId="16737"/>
    <cellStyle name="Итог 2 7 2 2 3" xfId="16738"/>
    <cellStyle name="Итог 2 7 2 3" xfId="16739"/>
    <cellStyle name="Итог 2 7 2 4" xfId="16740"/>
    <cellStyle name="Итог 2 7 3" xfId="788"/>
    <cellStyle name="Итог 2 7 3 2" xfId="16741"/>
    <cellStyle name="Итог 2 7 3 3" xfId="16742"/>
    <cellStyle name="Итог 2 7 4" xfId="789"/>
    <cellStyle name="Итог 2 7 4 2" xfId="16743"/>
    <cellStyle name="Итог 2 7 4 3" xfId="16744"/>
    <cellStyle name="Итог 2 7 5" xfId="790"/>
    <cellStyle name="Итог 2 7 5 2" xfId="16745"/>
    <cellStyle name="Итог 2 7 5 3" xfId="16746"/>
    <cellStyle name="Итог 2 7 6" xfId="791"/>
    <cellStyle name="Итог 2 7 6 2" xfId="16747"/>
    <cellStyle name="Итог 2 7 6 3" xfId="16748"/>
    <cellStyle name="Итог 2 7 7" xfId="16749"/>
    <cellStyle name="Итог 2 7 8" xfId="16750"/>
    <cellStyle name="Итог 2 8" xfId="792"/>
    <cellStyle name="Итог 2 8 2" xfId="793"/>
    <cellStyle name="Итог 2 8 2 2" xfId="794"/>
    <cellStyle name="Итог 2 8 2 2 2" xfId="16751"/>
    <cellStyle name="Итог 2 8 2 2 3" xfId="16752"/>
    <cellStyle name="Итог 2 8 2 3" xfId="16753"/>
    <cellStyle name="Итог 2 8 2 4" xfId="16754"/>
    <cellStyle name="Итог 2 8 3" xfId="795"/>
    <cellStyle name="Итог 2 8 3 2" xfId="16755"/>
    <cellStyle name="Итог 2 8 3 3" xfId="16756"/>
    <cellStyle name="Итог 2 8 4" xfId="796"/>
    <cellStyle name="Итог 2 8 4 2" xfId="16757"/>
    <cellStyle name="Итог 2 8 4 3" xfId="16758"/>
    <cellStyle name="Итог 2 8 5" xfId="797"/>
    <cellStyle name="Итог 2 8 5 2" xfId="16759"/>
    <cellStyle name="Итог 2 8 5 3" xfId="16760"/>
    <cellStyle name="Итог 2 8 6" xfId="798"/>
    <cellStyle name="Итог 2 8 6 2" xfId="16761"/>
    <cellStyle name="Итог 2 8 6 3" xfId="16762"/>
    <cellStyle name="Итог 2 8 7" xfId="16763"/>
    <cellStyle name="Итог 2 8 8" xfId="16764"/>
    <cellStyle name="Итог 2 9" xfId="799"/>
    <cellStyle name="Итог 2 9 2" xfId="800"/>
    <cellStyle name="Итог 2 9 2 2" xfId="801"/>
    <cellStyle name="Итог 2 9 2 2 2" xfId="16765"/>
    <cellStyle name="Итог 2 9 2 2 3" xfId="16766"/>
    <cellStyle name="Итог 2 9 2 3" xfId="16767"/>
    <cellStyle name="Итог 2 9 2 4" xfId="16768"/>
    <cellStyle name="Итог 2 9 3" xfId="802"/>
    <cellStyle name="Итог 2 9 3 2" xfId="16769"/>
    <cellStyle name="Итог 2 9 3 3" xfId="16770"/>
    <cellStyle name="Итог 2 9 4" xfId="803"/>
    <cellStyle name="Итог 2 9 4 2" xfId="16771"/>
    <cellStyle name="Итог 2 9 4 3" xfId="16772"/>
    <cellStyle name="Итог 2 9 5" xfId="804"/>
    <cellStyle name="Итог 2 9 5 2" xfId="16773"/>
    <cellStyle name="Итог 2 9 5 3" xfId="16774"/>
    <cellStyle name="Итог 2 9 6" xfId="805"/>
    <cellStyle name="Итог 2 9 6 2" xfId="16775"/>
    <cellStyle name="Итог 2 9 6 3" xfId="16776"/>
    <cellStyle name="Итог 2 9 7" xfId="16777"/>
    <cellStyle name="Итог 2 9 8" xfId="16778"/>
    <cellStyle name="Итог 3" xfId="16779"/>
    <cellStyle name="Итог 3 2" xfId="16780"/>
    <cellStyle name="Итог 3 3" xfId="16781"/>
    <cellStyle name="Итог 3 4" xfId="16782"/>
    <cellStyle name="Итог 3_Лист2" xfId="16783"/>
    <cellStyle name="Итог 4" xfId="16784"/>
    <cellStyle name="Контрольная ячейка 2" xfId="806"/>
    <cellStyle name="Контрольная ячейка 2 2" xfId="16785"/>
    <cellStyle name="Контрольная ячейка 2 2 2" xfId="16786"/>
    <cellStyle name="Контрольная ячейка 2 2 3" xfId="16787"/>
    <cellStyle name="Контрольная ячейка 2 3" xfId="16788"/>
    <cellStyle name="Контрольная ячейка 3" xfId="16789"/>
    <cellStyle name="Контрольная ячейка 3 2" xfId="16790"/>
    <cellStyle name="Контрольная ячейка 3 3" xfId="16791"/>
    <cellStyle name="Контрольная ячейка 3 4" xfId="16792"/>
    <cellStyle name="Контрольная ячейка 3_Лист2" xfId="16793"/>
    <cellStyle name="Контрольная ячейка 4" xfId="16794"/>
    <cellStyle name="Название 2" xfId="807"/>
    <cellStyle name="Название 2 10" xfId="808"/>
    <cellStyle name="Название 2 11" xfId="809"/>
    <cellStyle name="Название 2 12" xfId="810"/>
    <cellStyle name="Название 2 13" xfId="811"/>
    <cellStyle name="Название 2 2" xfId="812"/>
    <cellStyle name="Название 2 3" xfId="813"/>
    <cellStyle name="Название 2 3 2" xfId="814"/>
    <cellStyle name="Название 2 3 3" xfId="16795"/>
    <cellStyle name="Название 2 3 4" xfId="16796"/>
    <cellStyle name="Название 2 4" xfId="815"/>
    <cellStyle name="Название 2 4 2" xfId="816"/>
    <cellStyle name="Название 2 4 3" xfId="16797"/>
    <cellStyle name="Название 2 4 4" xfId="16798"/>
    <cellStyle name="Название 2 5" xfId="817"/>
    <cellStyle name="Название 2 6" xfId="818"/>
    <cellStyle name="Название 2 7" xfId="819"/>
    <cellStyle name="Название 2 8" xfId="820"/>
    <cellStyle name="Название 2 9" xfId="821"/>
    <cellStyle name="Название 3" xfId="16799"/>
    <cellStyle name="Нейтральный 2" xfId="822"/>
    <cellStyle name="Нейтральный 2 2" xfId="16800"/>
    <cellStyle name="Нейтральный 2 2 2" xfId="16801"/>
    <cellStyle name="Нейтральный 2 2 3" xfId="16802"/>
    <cellStyle name="Нейтральный 2 3" xfId="16803"/>
    <cellStyle name="Нейтральный 3" xfId="16804"/>
    <cellStyle name="Нейтральный 3 2" xfId="16805"/>
    <cellStyle name="Нейтральный 3 3" xfId="16806"/>
    <cellStyle name="Нейтральный 3 4" xfId="16807"/>
    <cellStyle name="Нейтральный 3_Лист2" xfId="16808"/>
    <cellStyle name="Нейтральный 4" xfId="16809"/>
    <cellStyle name="Обычный" xfId="0" builtinId="0"/>
    <cellStyle name="Обычный 10" xfId="823"/>
    <cellStyle name="Обычный 10 10" xfId="16810"/>
    <cellStyle name="Обычный 10 11" xfId="16811"/>
    <cellStyle name="Обычный 10 12" xfId="16812"/>
    <cellStyle name="Обычный 10 13" xfId="16813"/>
    <cellStyle name="Обычный 10 14" xfId="16814"/>
    <cellStyle name="Обычный 10 15" xfId="16815"/>
    <cellStyle name="Обычный 10 16" xfId="16816"/>
    <cellStyle name="Обычный 10 17" xfId="16817"/>
    <cellStyle name="Обычный 10 18" xfId="16818"/>
    <cellStyle name="Обычный 10 19" xfId="16819"/>
    <cellStyle name="Обычный 10 2" xfId="824"/>
    <cellStyle name="Обычный 10 2 2" xfId="16820"/>
    <cellStyle name="Обычный 10 20" xfId="16821"/>
    <cellStyle name="Обычный 10 21" xfId="16822"/>
    <cellStyle name="Обычный 10 22" xfId="16823"/>
    <cellStyle name="Обычный 10 23" xfId="16824"/>
    <cellStyle name="Обычный 10 24" xfId="16825"/>
    <cellStyle name="Обычный 10 25" xfId="16826"/>
    <cellStyle name="Обычный 10 26" xfId="16827"/>
    <cellStyle name="Обычный 10 27" xfId="16828"/>
    <cellStyle name="Обычный 10 28" xfId="16829"/>
    <cellStyle name="Обычный 10 29" xfId="16830"/>
    <cellStyle name="Обычный 10 3" xfId="825"/>
    <cellStyle name="Обычный 10 3 2" xfId="16831"/>
    <cellStyle name="Обычный 10 30" xfId="16832"/>
    <cellStyle name="Обычный 10 31" xfId="16833"/>
    <cellStyle name="Обычный 10 32" xfId="16834"/>
    <cellStyle name="Обычный 10 33" xfId="16835"/>
    <cellStyle name="Обычный 10 34" xfId="16836"/>
    <cellStyle name="Обычный 10 4" xfId="826"/>
    <cellStyle name="Обычный 10 4 2" xfId="16837"/>
    <cellStyle name="Обычный 10 5" xfId="16838"/>
    <cellStyle name="Обычный 10 6" xfId="16839"/>
    <cellStyle name="Обычный 10 7" xfId="16840"/>
    <cellStyle name="Обычный 10 8" xfId="16841"/>
    <cellStyle name="Обычный 10 9" xfId="16842"/>
    <cellStyle name="Обычный 100" xfId="827"/>
    <cellStyle name="Обычный 100 10" xfId="828"/>
    <cellStyle name="Обычный 100 10 2" xfId="829"/>
    <cellStyle name="Обычный 100 10 3" xfId="16843"/>
    <cellStyle name="Обычный 100 10 4" xfId="16844"/>
    <cellStyle name="Обычный 100 10 5" xfId="16845"/>
    <cellStyle name="Обычный 100 10 6" xfId="16846"/>
    <cellStyle name="Обычный 100 11" xfId="830"/>
    <cellStyle name="Обычный 100 11 2" xfId="831"/>
    <cellStyle name="Обычный 100 11 3" xfId="16847"/>
    <cellStyle name="Обычный 100 11 4" xfId="16848"/>
    <cellStyle name="Обычный 100 11 5" xfId="16849"/>
    <cellStyle name="Обычный 100 11 6" xfId="16850"/>
    <cellStyle name="Обычный 100 12" xfId="832"/>
    <cellStyle name="Обычный 100 12 2" xfId="16851"/>
    <cellStyle name="Обычный 100 12 3" xfId="16852"/>
    <cellStyle name="Обычный 100 12 4" xfId="16853"/>
    <cellStyle name="Обычный 100 12 5" xfId="16854"/>
    <cellStyle name="Обычный 100 13" xfId="16855"/>
    <cellStyle name="Обычный 100 14" xfId="16856"/>
    <cellStyle name="Обычный 100 15" xfId="16857"/>
    <cellStyle name="Обычный 100 16" xfId="16858"/>
    <cellStyle name="Обычный 100 2" xfId="833"/>
    <cellStyle name="Обычный 100 2 10" xfId="16859"/>
    <cellStyle name="Обычный 100 2 2" xfId="834"/>
    <cellStyle name="Обычный 100 2 2 2" xfId="835"/>
    <cellStyle name="Обычный 100 2 2 2 2" xfId="836"/>
    <cellStyle name="Обычный 100 2 2 2 2 2" xfId="837"/>
    <cellStyle name="Обычный 100 2 2 2 2 3" xfId="16860"/>
    <cellStyle name="Обычный 100 2 2 2 2 4" xfId="16861"/>
    <cellStyle name="Обычный 100 2 2 2 2 5" xfId="16862"/>
    <cellStyle name="Обычный 100 2 2 2 2 6" xfId="16863"/>
    <cellStyle name="Обычный 100 2 2 2 3" xfId="838"/>
    <cellStyle name="Обычный 100 2 2 2 4" xfId="16864"/>
    <cellStyle name="Обычный 100 2 2 2 5" xfId="16865"/>
    <cellStyle name="Обычный 100 2 2 2 6" xfId="16866"/>
    <cellStyle name="Обычный 100 2 2 2 7" xfId="16867"/>
    <cellStyle name="Обычный 100 2 2 2_Лист2" xfId="16868"/>
    <cellStyle name="Обычный 100 2 2 3" xfId="839"/>
    <cellStyle name="Обычный 100 2 2 3 2" xfId="840"/>
    <cellStyle name="Обычный 100 2 2 3 2 2" xfId="16869"/>
    <cellStyle name="Обычный 100 2 2 3 3" xfId="16870"/>
    <cellStyle name="Обычный 100 2 2 3 4" xfId="16871"/>
    <cellStyle name="Обычный 100 2 2 3 5" xfId="16872"/>
    <cellStyle name="Обычный 100 2 2 3 6" xfId="16873"/>
    <cellStyle name="Обычный 100 2 2 3_Лист2" xfId="16874"/>
    <cellStyle name="Обычный 100 2 2 4" xfId="841"/>
    <cellStyle name="Обычный 100 2 2 4 2" xfId="842"/>
    <cellStyle name="Обычный 100 2 2 4 2 2" xfId="16875"/>
    <cellStyle name="Обычный 100 2 2 4 3" xfId="843"/>
    <cellStyle name="Обычный 100 2 2 4 3 2" xfId="844"/>
    <cellStyle name="Обычный 100 2 2 4 4" xfId="16876"/>
    <cellStyle name="Обычный 100 2 2 4 5" xfId="16877"/>
    <cellStyle name="Обычный 100 2 2 4 6" xfId="16878"/>
    <cellStyle name="Обычный 100 2 2 4 7" xfId="16879"/>
    <cellStyle name="Обычный 100 2 2 4_Лист2" xfId="16880"/>
    <cellStyle name="Обычный 100 2 2 5" xfId="845"/>
    <cellStyle name="Обычный 100 2 2 5 2" xfId="16881"/>
    <cellStyle name="Обычный 100 2 2 5 3" xfId="16882"/>
    <cellStyle name="Обычный 100 2 2 5 4" xfId="16883"/>
    <cellStyle name="Обычный 100 2 2 5 5" xfId="16884"/>
    <cellStyle name="Обычный 100 2 2 6" xfId="16885"/>
    <cellStyle name="Обычный 100 2 2 7" xfId="16886"/>
    <cellStyle name="Обычный 100 2 2 8" xfId="16887"/>
    <cellStyle name="Обычный 100 2 2 9" xfId="16888"/>
    <cellStyle name="Обычный 100 2 2_Лист2" xfId="16889"/>
    <cellStyle name="Обычный 100 2 3" xfId="846"/>
    <cellStyle name="Обычный 100 2 3 2" xfId="847"/>
    <cellStyle name="Обычный 100 2 3 2 2" xfId="848"/>
    <cellStyle name="Обычный 100 2 3 2 3" xfId="16890"/>
    <cellStyle name="Обычный 100 2 3 2 4" xfId="16891"/>
    <cellStyle name="Обычный 100 2 3 2 5" xfId="16892"/>
    <cellStyle name="Обычный 100 2 3 2 6" xfId="16893"/>
    <cellStyle name="Обычный 100 2 3 3" xfId="849"/>
    <cellStyle name="Обычный 100 2 3 4" xfId="16894"/>
    <cellStyle name="Обычный 100 2 3 5" xfId="16895"/>
    <cellStyle name="Обычный 100 2 3 6" xfId="16896"/>
    <cellStyle name="Обычный 100 2 3 7" xfId="16897"/>
    <cellStyle name="Обычный 100 2 3_Лист2" xfId="16898"/>
    <cellStyle name="Обычный 100 2 4" xfId="850"/>
    <cellStyle name="Обычный 100 2 4 2" xfId="851"/>
    <cellStyle name="Обычный 100 2 4 2 2" xfId="852"/>
    <cellStyle name="Обычный 100 2 4 2 3" xfId="16899"/>
    <cellStyle name="Обычный 100 2 4 2 4" xfId="16900"/>
    <cellStyle name="Обычный 100 2 4 2 5" xfId="16901"/>
    <cellStyle name="Обычный 100 2 4 2 6" xfId="16902"/>
    <cellStyle name="Обычный 100 2 4 3" xfId="853"/>
    <cellStyle name="Обычный 100 2 4 4" xfId="16903"/>
    <cellStyle name="Обычный 100 2 4 5" xfId="16904"/>
    <cellStyle name="Обычный 100 2 4 6" xfId="16905"/>
    <cellStyle name="Обычный 100 2 4 7" xfId="16906"/>
    <cellStyle name="Обычный 100 2 4_Лист2" xfId="16907"/>
    <cellStyle name="Обычный 100 2 5" xfId="854"/>
    <cellStyle name="Обычный 100 2 5 2" xfId="855"/>
    <cellStyle name="Обычный 100 2 5 2 2" xfId="16908"/>
    <cellStyle name="Обычный 100 2 5 3" xfId="16909"/>
    <cellStyle name="Обычный 100 2 5 4" xfId="16910"/>
    <cellStyle name="Обычный 100 2 5 5" xfId="16911"/>
    <cellStyle name="Обычный 100 2 5 6" xfId="16912"/>
    <cellStyle name="Обычный 100 2 5_Лист2" xfId="16913"/>
    <cellStyle name="Обычный 100 2 6" xfId="856"/>
    <cellStyle name="Обычный 100 2 6 2" xfId="16914"/>
    <cellStyle name="Обычный 100 2 6 3" xfId="16915"/>
    <cellStyle name="Обычный 100 2 6 4" xfId="16916"/>
    <cellStyle name="Обычный 100 2 6 5" xfId="16917"/>
    <cellStyle name="Обычный 100 2 7" xfId="16918"/>
    <cellStyle name="Обычный 100 2 8" xfId="16919"/>
    <cellStyle name="Обычный 100 2 9" xfId="16920"/>
    <cellStyle name="Обычный 100 2_Лист2" xfId="16921"/>
    <cellStyle name="Обычный 100 3" xfId="857"/>
    <cellStyle name="Обычный 100 3 10" xfId="16922"/>
    <cellStyle name="Обычный 100 3 2" xfId="858"/>
    <cellStyle name="Обычный 100 3 2 2" xfId="859"/>
    <cellStyle name="Обычный 100 3 2 2 2" xfId="860"/>
    <cellStyle name="Обычный 100 3 2 2 2 2" xfId="861"/>
    <cellStyle name="Обычный 100 3 2 2 2 3" xfId="16923"/>
    <cellStyle name="Обычный 100 3 2 2 2 4" xfId="16924"/>
    <cellStyle name="Обычный 100 3 2 2 2 5" xfId="16925"/>
    <cellStyle name="Обычный 100 3 2 2 2 6" xfId="16926"/>
    <cellStyle name="Обычный 100 3 2 2 3" xfId="862"/>
    <cellStyle name="Обычный 100 3 2 2 4" xfId="16927"/>
    <cellStyle name="Обычный 100 3 2 2 5" xfId="16928"/>
    <cellStyle name="Обычный 100 3 2 2 6" xfId="16929"/>
    <cellStyle name="Обычный 100 3 2 2 7" xfId="16930"/>
    <cellStyle name="Обычный 100 3 2 2_Лист2" xfId="16931"/>
    <cellStyle name="Обычный 100 3 2 3" xfId="863"/>
    <cellStyle name="Обычный 100 3 2 3 2" xfId="864"/>
    <cellStyle name="Обычный 100 3 2 3 2 2" xfId="16932"/>
    <cellStyle name="Обычный 100 3 2 3 3" xfId="16933"/>
    <cellStyle name="Обычный 100 3 2 3 4" xfId="16934"/>
    <cellStyle name="Обычный 100 3 2 3 5" xfId="16935"/>
    <cellStyle name="Обычный 100 3 2 3 6" xfId="16936"/>
    <cellStyle name="Обычный 100 3 2 3_Лист2" xfId="16937"/>
    <cellStyle name="Обычный 100 3 2 4" xfId="865"/>
    <cellStyle name="Обычный 100 3 2 4 2" xfId="866"/>
    <cellStyle name="Обычный 100 3 2 4 2 2" xfId="16938"/>
    <cellStyle name="Обычный 100 3 2 4 3" xfId="16939"/>
    <cellStyle name="Обычный 100 3 2 4 4" xfId="16940"/>
    <cellStyle name="Обычный 100 3 2 4 5" xfId="16941"/>
    <cellStyle name="Обычный 100 3 2 4 6" xfId="16942"/>
    <cellStyle name="Обычный 100 3 2 4_Лист2" xfId="16943"/>
    <cellStyle name="Обычный 100 3 2 5" xfId="867"/>
    <cellStyle name="Обычный 100 3 2 5 2" xfId="16944"/>
    <cellStyle name="Обычный 100 3 2 5 3" xfId="16945"/>
    <cellStyle name="Обычный 100 3 2 5 4" xfId="16946"/>
    <cellStyle name="Обычный 100 3 2 5 5" xfId="16947"/>
    <cellStyle name="Обычный 100 3 2 6" xfId="16948"/>
    <cellStyle name="Обычный 100 3 2 7" xfId="16949"/>
    <cellStyle name="Обычный 100 3 2 8" xfId="16950"/>
    <cellStyle name="Обычный 100 3 2 9" xfId="16951"/>
    <cellStyle name="Обычный 100 3 2_Лист2" xfId="16952"/>
    <cellStyle name="Обычный 100 3 3" xfId="868"/>
    <cellStyle name="Обычный 100 3 3 2" xfId="869"/>
    <cellStyle name="Обычный 100 3 3 2 2" xfId="870"/>
    <cellStyle name="Обычный 100 3 3 2 3" xfId="16953"/>
    <cellStyle name="Обычный 100 3 3 2 4" xfId="16954"/>
    <cellStyle name="Обычный 100 3 3 2 5" xfId="16955"/>
    <cellStyle name="Обычный 100 3 3 2 6" xfId="16956"/>
    <cellStyle name="Обычный 100 3 3 3" xfId="871"/>
    <cellStyle name="Обычный 100 3 3 4" xfId="16957"/>
    <cellStyle name="Обычный 100 3 3 5" xfId="16958"/>
    <cellStyle name="Обычный 100 3 3 6" xfId="16959"/>
    <cellStyle name="Обычный 100 3 3 7" xfId="16960"/>
    <cellStyle name="Обычный 100 3 3_Лист2" xfId="16961"/>
    <cellStyle name="Обычный 100 3 4" xfId="872"/>
    <cellStyle name="Обычный 100 3 4 2" xfId="873"/>
    <cellStyle name="Обычный 100 3 4 2 2" xfId="874"/>
    <cellStyle name="Обычный 100 3 4 2 3" xfId="16962"/>
    <cellStyle name="Обычный 100 3 4 2 4" xfId="16963"/>
    <cellStyle name="Обычный 100 3 4 2 5" xfId="16964"/>
    <cellStyle name="Обычный 100 3 4 2 6" xfId="16965"/>
    <cellStyle name="Обычный 100 3 4 3" xfId="875"/>
    <cellStyle name="Обычный 100 3 4 4" xfId="16966"/>
    <cellStyle name="Обычный 100 3 4 5" xfId="16967"/>
    <cellStyle name="Обычный 100 3 4 6" xfId="16968"/>
    <cellStyle name="Обычный 100 3 4 7" xfId="16969"/>
    <cellStyle name="Обычный 100 3 4_Лист2" xfId="16970"/>
    <cellStyle name="Обычный 100 3 5" xfId="876"/>
    <cellStyle name="Обычный 100 3 5 2" xfId="877"/>
    <cellStyle name="Обычный 100 3 5 2 2" xfId="16971"/>
    <cellStyle name="Обычный 100 3 5 3" xfId="16972"/>
    <cellStyle name="Обычный 100 3 5 4" xfId="16973"/>
    <cellStyle name="Обычный 100 3 5 5" xfId="16974"/>
    <cellStyle name="Обычный 100 3 5 6" xfId="16975"/>
    <cellStyle name="Обычный 100 3 5_Лист2" xfId="16976"/>
    <cellStyle name="Обычный 100 3 6" xfId="878"/>
    <cellStyle name="Обычный 100 3 6 2" xfId="16977"/>
    <cellStyle name="Обычный 100 3 6 3" xfId="16978"/>
    <cellStyle name="Обычный 100 3 6 4" xfId="16979"/>
    <cellStyle name="Обычный 100 3 6 5" xfId="16980"/>
    <cellStyle name="Обычный 100 3 7" xfId="16981"/>
    <cellStyle name="Обычный 100 3 8" xfId="16982"/>
    <cellStyle name="Обычный 100 3 9" xfId="16983"/>
    <cellStyle name="Обычный 100 3_Лист2" xfId="16984"/>
    <cellStyle name="Обычный 100 4" xfId="879"/>
    <cellStyle name="Обычный 100 4 10" xfId="880"/>
    <cellStyle name="Обычный 100 4 10 2" xfId="16985"/>
    <cellStyle name="Обычный 100 4 10 3" xfId="16986"/>
    <cellStyle name="Обычный 100 4 10 4" xfId="16987"/>
    <cellStyle name="Обычный 100 4 10 5" xfId="16988"/>
    <cellStyle name="Обычный 100 4 11" xfId="16989"/>
    <cellStyle name="Обычный 100 4 12" xfId="16990"/>
    <cellStyle name="Обычный 100 4 13" xfId="16991"/>
    <cellStyle name="Обычный 100 4 14" xfId="16992"/>
    <cellStyle name="Обычный 100 4 14 2" xfId="16993"/>
    <cellStyle name="Обычный 100 4 14 2 2" xfId="16994"/>
    <cellStyle name="Обычный 100 4 14 2 2 2" xfId="16995"/>
    <cellStyle name="Обычный 100 4 14 2 2 3" xfId="16996"/>
    <cellStyle name="Обычный 100 4 2" xfId="881"/>
    <cellStyle name="Обычный 100 4 2 10" xfId="16997"/>
    <cellStyle name="Обычный 100 4 2 2" xfId="882"/>
    <cellStyle name="Обычный 100 4 2 2 10" xfId="16998"/>
    <cellStyle name="Обычный 100 4 2 2 2" xfId="883"/>
    <cellStyle name="Обычный 100 4 2 2 2 2" xfId="884"/>
    <cellStyle name="Обычный 100 4 2 2 2 2 2" xfId="885"/>
    <cellStyle name="Обычный 100 4 2 2 2 2 2 2" xfId="16999"/>
    <cellStyle name="Обычный 100 4 2 2 2 2 3" xfId="17000"/>
    <cellStyle name="Обычный 100 4 2 2 2 2 4" xfId="17001"/>
    <cellStyle name="Обычный 100 4 2 2 2 2 5" xfId="17002"/>
    <cellStyle name="Обычный 100 4 2 2 2 2 6" xfId="17003"/>
    <cellStyle name="Обычный 100 4 2 2 2 2_Лист2" xfId="17004"/>
    <cellStyle name="Обычный 100 4 2 2 2 3" xfId="886"/>
    <cellStyle name="Обычный 100 4 2 2 2 3 2" xfId="17005"/>
    <cellStyle name="Обычный 100 4 2 2 2 4" xfId="17006"/>
    <cellStyle name="Обычный 100 4 2 2 2 5" xfId="17007"/>
    <cellStyle name="Обычный 100 4 2 2 2 6" xfId="17008"/>
    <cellStyle name="Обычный 100 4 2 2 2 7" xfId="17009"/>
    <cellStyle name="Обычный 100 4 2 2 2_Лист2" xfId="17010"/>
    <cellStyle name="Обычный 100 4 2 2 3" xfId="887"/>
    <cellStyle name="Обычный 100 4 2 2 3 2" xfId="888"/>
    <cellStyle name="Обычный 100 4 2 2 3 2 2" xfId="17011"/>
    <cellStyle name="Обычный 100 4 2 2 3 3" xfId="17012"/>
    <cellStyle name="Обычный 100 4 2 2 3 4" xfId="17013"/>
    <cellStyle name="Обычный 100 4 2 2 3 5" xfId="17014"/>
    <cellStyle name="Обычный 100 4 2 2 3 6" xfId="17015"/>
    <cellStyle name="Обычный 100 4 2 2 3_Лист2" xfId="17016"/>
    <cellStyle name="Обычный 100 4 2 2 4" xfId="889"/>
    <cellStyle name="Обычный 100 4 2 2 4 2" xfId="890"/>
    <cellStyle name="Обычный 100 4 2 2 4 2 2" xfId="17017"/>
    <cellStyle name="Обычный 100 4 2 2 4 3" xfId="17018"/>
    <cellStyle name="Обычный 100 4 2 2 4 4" xfId="17019"/>
    <cellStyle name="Обычный 100 4 2 2 4 5" xfId="17020"/>
    <cellStyle name="Обычный 100 4 2 2 4 6" xfId="17021"/>
    <cellStyle name="Обычный 100 4 2 2 4_Лист2" xfId="17022"/>
    <cellStyle name="Обычный 100 4 2 2 5" xfId="891"/>
    <cellStyle name="Обычный 100 4 2 2 5 2" xfId="17023"/>
    <cellStyle name="Обычный 100 4 2 2 5 3" xfId="17024"/>
    <cellStyle name="Обычный 100 4 2 2 5 4" xfId="17025"/>
    <cellStyle name="Обычный 100 4 2 2 5 5" xfId="17026"/>
    <cellStyle name="Обычный 100 4 2 2 6" xfId="17027"/>
    <cellStyle name="Обычный 100 4 2 2 7" xfId="17028"/>
    <cellStyle name="Обычный 100 4 2 2 8" xfId="17029"/>
    <cellStyle name="Обычный 100 4 2 2 9" xfId="17030"/>
    <cellStyle name="Обычный 100 4 2 2 9 2" xfId="17031"/>
    <cellStyle name="Обычный 100 4 2 2 9 3" xfId="17032"/>
    <cellStyle name="Обычный 100 4 2 2_Лист2" xfId="17033"/>
    <cellStyle name="Обычный 100 4 2 3" xfId="892"/>
    <cellStyle name="Обычный 100 4 2 3 2" xfId="893"/>
    <cellStyle name="Обычный 100 4 2 3 2 2" xfId="894"/>
    <cellStyle name="Обычный 100 4 2 3 2 3" xfId="17034"/>
    <cellStyle name="Обычный 100 4 2 3 2 4" xfId="17035"/>
    <cellStyle name="Обычный 100 4 2 3 2 5" xfId="17036"/>
    <cellStyle name="Обычный 100 4 2 3 2 6" xfId="17037"/>
    <cellStyle name="Обычный 100 4 2 3 3" xfId="895"/>
    <cellStyle name="Обычный 100 4 2 3 4" xfId="17038"/>
    <cellStyle name="Обычный 100 4 2 3 5" xfId="17039"/>
    <cellStyle name="Обычный 100 4 2 3 6" xfId="17040"/>
    <cellStyle name="Обычный 100 4 2 3 7" xfId="17041"/>
    <cellStyle name="Обычный 100 4 2 3_Лист2" xfId="17042"/>
    <cellStyle name="Обычный 100 4 2 4" xfId="896"/>
    <cellStyle name="Обычный 100 4 2 4 2" xfId="897"/>
    <cellStyle name="Обычный 100 4 2 4 2 2" xfId="898"/>
    <cellStyle name="Обычный 100 4 2 4 2 3" xfId="17043"/>
    <cellStyle name="Обычный 100 4 2 4 2 4" xfId="17044"/>
    <cellStyle name="Обычный 100 4 2 4 2 5" xfId="17045"/>
    <cellStyle name="Обычный 100 4 2 4 2 6" xfId="17046"/>
    <cellStyle name="Обычный 100 4 2 4 3" xfId="899"/>
    <cellStyle name="Обычный 100 4 2 4 4" xfId="17047"/>
    <cellStyle name="Обычный 100 4 2 4 5" xfId="17048"/>
    <cellStyle name="Обычный 100 4 2 4 6" xfId="17049"/>
    <cellStyle name="Обычный 100 4 2 4 7" xfId="17050"/>
    <cellStyle name="Обычный 100 4 2 4_Лист2" xfId="17051"/>
    <cellStyle name="Обычный 100 4 2 5" xfId="900"/>
    <cellStyle name="Обычный 100 4 2 5 2" xfId="901"/>
    <cellStyle name="Обычный 100 4 2 5 2 2" xfId="17052"/>
    <cellStyle name="Обычный 100 4 2 5 3" xfId="17053"/>
    <cellStyle name="Обычный 100 4 2 5 4" xfId="17054"/>
    <cellStyle name="Обычный 100 4 2 5 5" xfId="17055"/>
    <cellStyle name="Обычный 100 4 2 5 6" xfId="17056"/>
    <cellStyle name="Обычный 100 4 2 5_Лист2" xfId="17057"/>
    <cellStyle name="Обычный 100 4 2 6" xfId="902"/>
    <cellStyle name="Обычный 100 4 2 6 2" xfId="17058"/>
    <cellStyle name="Обычный 100 4 2 6 3" xfId="17059"/>
    <cellStyle name="Обычный 100 4 2 6 4" xfId="17060"/>
    <cellStyle name="Обычный 100 4 2 6 5" xfId="17061"/>
    <cellStyle name="Обычный 100 4 2 7" xfId="17062"/>
    <cellStyle name="Обычный 100 4 2 8" xfId="17063"/>
    <cellStyle name="Обычный 100 4 2 9" xfId="17064"/>
    <cellStyle name="Обычный 100 4 2_Лист2" xfId="17065"/>
    <cellStyle name="Обычный 100 4 3" xfId="903"/>
    <cellStyle name="Обычный 100 4 3 2" xfId="904"/>
    <cellStyle name="Обычный 100 4 3 2 2" xfId="905"/>
    <cellStyle name="Обычный 100 4 3 2 2 2" xfId="906"/>
    <cellStyle name="Обычный 100 4 3 2 2 2 2" xfId="17066"/>
    <cellStyle name="Обычный 100 4 3 2 2 3" xfId="17067"/>
    <cellStyle name="Обычный 100 4 3 2 2 4" xfId="17068"/>
    <cellStyle name="Обычный 100 4 3 2 2 5" xfId="17069"/>
    <cellStyle name="Обычный 100 4 3 2 2 6" xfId="17070"/>
    <cellStyle name="Обычный 100 4 3 2 2_Лист2" xfId="17071"/>
    <cellStyle name="Обычный 100 4 3 2 3" xfId="907"/>
    <cellStyle name="Обычный 100 4 3 2 3 2" xfId="908"/>
    <cellStyle name="Обычный 100 4 3 2 3 3" xfId="17072"/>
    <cellStyle name="Обычный 100 4 3 2 3 4" xfId="17073"/>
    <cellStyle name="Обычный 100 4 3 2 3 5" xfId="17074"/>
    <cellStyle name="Обычный 100 4 3 2 3 6" xfId="17075"/>
    <cellStyle name="Обычный 100 4 3 2 4" xfId="909"/>
    <cellStyle name="Обычный 100 4 3 2 5" xfId="17076"/>
    <cellStyle name="Обычный 100 4 3 2 6" xfId="17077"/>
    <cellStyle name="Обычный 100 4 3 2 7" xfId="17078"/>
    <cellStyle name="Обычный 100 4 3 2 8" xfId="17079"/>
    <cellStyle name="Обычный 100 4 3 2 8 2" xfId="17080"/>
    <cellStyle name="Обычный 100 4 3 2 8 3" xfId="17081"/>
    <cellStyle name="Обычный 100 4 3 2 9" xfId="17082"/>
    <cellStyle name="Обычный 100 4 3 2_Лист2" xfId="17083"/>
    <cellStyle name="Обычный 100 4 3 3" xfId="910"/>
    <cellStyle name="Обычный 100 4 3 4" xfId="911"/>
    <cellStyle name="Обычный 100 4 3 4 2" xfId="912"/>
    <cellStyle name="Обычный 100 4 3 4 2 2" xfId="17084"/>
    <cellStyle name="Обычный 100 4 3 4 3" xfId="17085"/>
    <cellStyle name="Обычный 100 4 3 4 4" xfId="17086"/>
    <cellStyle name="Обычный 100 4 3 4 5" xfId="17087"/>
    <cellStyle name="Обычный 100 4 3 4 6" xfId="17088"/>
    <cellStyle name="Обычный 100 4 3 4_Лист2" xfId="17089"/>
    <cellStyle name="Обычный 100 4 3 5" xfId="913"/>
    <cellStyle name="Обычный 100 4 3 5 2" xfId="17090"/>
    <cellStyle name="Обычный 100 4 3 5 3" xfId="17091"/>
    <cellStyle name="Обычный 100 4 3 5 4" xfId="17092"/>
    <cellStyle name="Обычный 100 4 3 5 5" xfId="17093"/>
    <cellStyle name="Обычный 100 4 3 6" xfId="17094"/>
    <cellStyle name="Обычный 100 4 3 7" xfId="17095"/>
    <cellStyle name="Обычный 100 4 3 8" xfId="17096"/>
    <cellStyle name="Обычный 100 4 3 9" xfId="17097"/>
    <cellStyle name="Обычный 100 4 3_Лист2" xfId="17098"/>
    <cellStyle name="Обычный 100 4 4" xfId="914"/>
    <cellStyle name="Обычный 100 4 4 10" xfId="17099"/>
    <cellStyle name="Обычный 100 4 4 2" xfId="915"/>
    <cellStyle name="Обычный 100 4 4 2 10" xfId="17100"/>
    <cellStyle name="Обычный 100 4 4 2 2" xfId="916"/>
    <cellStyle name="Обычный 100 4 4 2 2 2" xfId="917"/>
    <cellStyle name="Обычный 100 4 4 2 2 2 2" xfId="918"/>
    <cellStyle name="Обычный 100 4 4 2 2 2 3" xfId="17101"/>
    <cellStyle name="Обычный 100 4 4 2 2 2 4" xfId="17102"/>
    <cellStyle name="Обычный 100 4 4 2 2 2 5" xfId="17103"/>
    <cellStyle name="Обычный 100 4 4 2 2 2 6" xfId="17104"/>
    <cellStyle name="Обычный 100 4 4 2 2 3" xfId="919"/>
    <cellStyle name="Обычный 100 4 4 2 2 4" xfId="17105"/>
    <cellStyle name="Обычный 100 4 4 2 2 5" xfId="17106"/>
    <cellStyle name="Обычный 100 4 4 2 2 6" xfId="17107"/>
    <cellStyle name="Обычный 100 4 4 2 2 7" xfId="17108"/>
    <cellStyle name="Обычный 100 4 4 2 2_Лист2" xfId="17109"/>
    <cellStyle name="Обычный 100 4 4 2 3" xfId="920"/>
    <cellStyle name="Обычный 100 4 4 2 3 2" xfId="921"/>
    <cellStyle name="Обычный 100 4 4 2 3 2 2" xfId="17110"/>
    <cellStyle name="Обычный 100 4 4 2 3 3" xfId="17111"/>
    <cellStyle name="Обычный 100 4 4 2 3 4" xfId="17112"/>
    <cellStyle name="Обычный 100 4 4 2 3 5" xfId="17113"/>
    <cellStyle name="Обычный 100 4 4 2 3 6" xfId="17114"/>
    <cellStyle name="Обычный 100 4 4 2 3_Лист2" xfId="17115"/>
    <cellStyle name="Обычный 100 4 4 2 4" xfId="922"/>
    <cellStyle name="Обычный 100 4 4 2 4 2" xfId="923"/>
    <cellStyle name="Обычный 100 4 4 2 4 2 2" xfId="17116"/>
    <cellStyle name="Обычный 100 4 4 2 4 3" xfId="17117"/>
    <cellStyle name="Обычный 100 4 4 2 4 4" xfId="17118"/>
    <cellStyle name="Обычный 100 4 4 2 4 5" xfId="17119"/>
    <cellStyle name="Обычный 100 4 4 2 4 6" xfId="17120"/>
    <cellStyle name="Обычный 100 4 4 2 4_Лист2" xfId="17121"/>
    <cellStyle name="Обычный 100 4 4 2 5" xfId="924"/>
    <cellStyle name="Обычный 100 4 4 2 5 2" xfId="17122"/>
    <cellStyle name="Обычный 100 4 4 2 5 3" xfId="17123"/>
    <cellStyle name="Обычный 100 4 4 2 5 4" xfId="17124"/>
    <cellStyle name="Обычный 100 4 4 2 5 5" xfId="17125"/>
    <cellStyle name="Обычный 100 4 4 2 6" xfId="17126"/>
    <cellStyle name="Обычный 100 4 4 2 7" xfId="17127"/>
    <cellStyle name="Обычный 100 4 4 2 8" xfId="17128"/>
    <cellStyle name="Обычный 100 4 4 2 9" xfId="17129"/>
    <cellStyle name="Обычный 100 4 4 2 9 2" xfId="17130"/>
    <cellStyle name="Обычный 100 4 4 2 9 3" xfId="17131"/>
    <cellStyle name="Обычный 100 4 4 2_Лист2" xfId="17132"/>
    <cellStyle name="Обычный 100 4 4 3" xfId="925"/>
    <cellStyle name="Обычный 100 4 4 3 2" xfId="926"/>
    <cellStyle name="Обычный 100 4 4 3 2 2" xfId="927"/>
    <cellStyle name="Обычный 100 4 4 3 2 3" xfId="17133"/>
    <cellStyle name="Обычный 100 4 4 3 2 4" xfId="17134"/>
    <cellStyle name="Обычный 100 4 4 3 2 5" xfId="17135"/>
    <cellStyle name="Обычный 100 4 4 3 2 6" xfId="17136"/>
    <cellStyle name="Обычный 100 4 4 3 3" xfId="928"/>
    <cellStyle name="Обычный 100 4 4 3 4" xfId="17137"/>
    <cellStyle name="Обычный 100 4 4 3 5" xfId="17138"/>
    <cellStyle name="Обычный 100 4 4 3 6" xfId="17139"/>
    <cellStyle name="Обычный 100 4 4 3 7" xfId="17140"/>
    <cellStyle name="Обычный 100 4 4 3_Лист2" xfId="17141"/>
    <cellStyle name="Обычный 100 4 4 4" xfId="929"/>
    <cellStyle name="Обычный 100 4 4 4 2" xfId="930"/>
    <cellStyle name="Обычный 100 4 4 4 2 2" xfId="931"/>
    <cellStyle name="Обычный 100 4 4 4 2 3" xfId="17142"/>
    <cellStyle name="Обычный 100 4 4 4 2 4" xfId="17143"/>
    <cellStyle name="Обычный 100 4 4 4 2 5" xfId="17144"/>
    <cellStyle name="Обычный 100 4 4 4 2 6" xfId="17145"/>
    <cellStyle name="Обычный 100 4 4 4 3" xfId="932"/>
    <cellStyle name="Обычный 100 4 4 4 4" xfId="17146"/>
    <cellStyle name="Обычный 100 4 4 4 5" xfId="17147"/>
    <cellStyle name="Обычный 100 4 4 4 6" xfId="17148"/>
    <cellStyle name="Обычный 100 4 4 4 7" xfId="17149"/>
    <cellStyle name="Обычный 100 4 4 4_Лист2" xfId="17150"/>
    <cellStyle name="Обычный 100 4 4 5" xfId="933"/>
    <cellStyle name="Обычный 100 4 4 5 2" xfId="934"/>
    <cellStyle name="Обычный 100 4 4 5 2 2" xfId="17151"/>
    <cellStyle name="Обычный 100 4 4 5 3" xfId="17152"/>
    <cellStyle name="Обычный 100 4 4 5 4" xfId="17153"/>
    <cellStyle name="Обычный 100 4 4 5 5" xfId="17154"/>
    <cellStyle name="Обычный 100 4 4 5 6" xfId="17155"/>
    <cellStyle name="Обычный 100 4 4 5_Лист2" xfId="17156"/>
    <cellStyle name="Обычный 100 4 4 6" xfId="935"/>
    <cellStyle name="Обычный 100 4 4 6 2" xfId="17157"/>
    <cellStyle name="Обычный 100 4 4 6 3" xfId="17158"/>
    <cellStyle name="Обычный 100 4 4 6 4" xfId="17159"/>
    <cellStyle name="Обычный 100 4 4 6 5" xfId="17160"/>
    <cellStyle name="Обычный 100 4 4 7" xfId="17161"/>
    <cellStyle name="Обычный 100 4 4 8" xfId="17162"/>
    <cellStyle name="Обычный 100 4 4 9" xfId="17163"/>
    <cellStyle name="Обычный 100 4 4_Лист2" xfId="17164"/>
    <cellStyle name="Обычный 100 4 5" xfId="936"/>
    <cellStyle name="Обычный 100 4 5 2" xfId="937"/>
    <cellStyle name="Обычный 100 4 5 2 2" xfId="938"/>
    <cellStyle name="Обычный 100 4 5 2 2 2" xfId="939"/>
    <cellStyle name="Обычный 100 4 5 2 2 3" xfId="17165"/>
    <cellStyle name="Обычный 100 4 5 2 2 4" xfId="17166"/>
    <cellStyle name="Обычный 100 4 5 2 2 5" xfId="17167"/>
    <cellStyle name="Обычный 100 4 5 2 2 6" xfId="17168"/>
    <cellStyle name="Обычный 100 4 5 2 3" xfId="940"/>
    <cellStyle name="Обычный 100 4 5 2 3 2" xfId="941"/>
    <cellStyle name="Обычный 100 4 5 2 3 3" xfId="17169"/>
    <cellStyle name="Обычный 100 4 5 2 3 4" xfId="17170"/>
    <cellStyle name="Обычный 100 4 5 2 3 5" xfId="17171"/>
    <cellStyle name="Обычный 100 4 5 2 3 6" xfId="17172"/>
    <cellStyle name="Обычный 100 4 5 2 4" xfId="942"/>
    <cellStyle name="Обычный 100 4 5 2 5" xfId="17173"/>
    <cellStyle name="Обычный 100 4 5 2 6" xfId="17174"/>
    <cellStyle name="Обычный 100 4 5 2 7" xfId="17175"/>
    <cellStyle name="Обычный 100 4 5 2 8" xfId="17176"/>
    <cellStyle name="Обычный 100 4 5 2 8 2" xfId="17177"/>
    <cellStyle name="Обычный 100 4 5 2 8 3" xfId="17178"/>
    <cellStyle name="Обычный 100 4 5 2 8 4" xfId="17179"/>
    <cellStyle name="Обычный 100 4 5 2 9" xfId="17180"/>
    <cellStyle name="Обычный 100 4 5 2_Лист2" xfId="17181"/>
    <cellStyle name="Обычный 100 4 5 3" xfId="943"/>
    <cellStyle name="Обычный 100 4 5 3 2" xfId="944"/>
    <cellStyle name="Обычный 100 4 5 3 3" xfId="17182"/>
    <cellStyle name="Обычный 100 4 5 3 4" xfId="17183"/>
    <cellStyle name="Обычный 100 4 5 3 5" xfId="17184"/>
    <cellStyle name="Обычный 100 4 5 3 6" xfId="17185"/>
    <cellStyle name="Обычный 100 4 5 4" xfId="945"/>
    <cellStyle name="Обычный 100 4 5 5" xfId="17186"/>
    <cellStyle name="Обычный 100 4 5 6" xfId="17187"/>
    <cellStyle name="Обычный 100 4 5 7" xfId="17188"/>
    <cellStyle name="Обычный 100 4 5 8" xfId="17189"/>
    <cellStyle name="Обычный 100 4 5_Лист2" xfId="17190"/>
    <cellStyle name="Обычный 100 4 6" xfId="946"/>
    <cellStyle name="Обычный 100 4 6 2" xfId="947"/>
    <cellStyle name="Обычный 100 4 6 2 2" xfId="948"/>
    <cellStyle name="Обычный 100 4 6 2 3" xfId="17191"/>
    <cellStyle name="Обычный 100 4 6 2 4" xfId="17192"/>
    <cellStyle name="Обычный 100 4 6 2 5" xfId="17193"/>
    <cellStyle name="Обычный 100 4 6 2 6" xfId="17194"/>
    <cellStyle name="Обычный 100 4 6 3" xfId="949"/>
    <cellStyle name="Обычный 100 4 6 4" xfId="17195"/>
    <cellStyle name="Обычный 100 4 6 5" xfId="17196"/>
    <cellStyle name="Обычный 100 4 6 6" xfId="17197"/>
    <cellStyle name="Обычный 100 4 6 7" xfId="17198"/>
    <cellStyle name="Обычный 100 4 6_Лист2" xfId="17199"/>
    <cellStyle name="Обычный 100 4 7" xfId="950"/>
    <cellStyle name="Обычный 100 4 7 2" xfId="951"/>
    <cellStyle name="Обычный 100 4 7 2 2" xfId="952"/>
    <cellStyle name="Обычный 100 4 7 2 3" xfId="17200"/>
    <cellStyle name="Обычный 100 4 7 2 4" xfId="17201"/>
    <cellStyle name="Обычный 100 4 7 2 5" xfId="17202"/>
    <cellStyle name="Обычный 100 4 7 2 6" xfId="17203"/>
    <cellStyle name="Обычный 100 4 7 3" xfId="953"/>
    <cellStyle name="Обычный 100 4 7 4" xfId="17204"/>
    <cellStyle name="Обычный 100 4 7 5" xfId="17205"/>
    <cellStyle name="Обычный 100 4 7 6" xfId="17206"/>
    <cellStyle name="Обычный 100 4 7 7" xfId="17207"/>
    <cellStyle name="Обычный 100 4 7_Лист2" xfId="17208"/>
    <cellStyle name="Обычный 100 4 8" xfId="954"/>
    <cellStyle name="Обычный 100 4 8 2" xfId="955"/>
    <cellStyle name="Обычный 100 4 8 2 2" xfId="17209"/>
    <cellStyle name="Обычный 100 4 8 3" xfId="17210"/>
    <cellStyle name="Обычный 100 4 8 4" xfId="17211"/>
    <cellStyle name="Обычный 100 4 8 5" xfId="17212"/>
    <cellStyle name="Обычный 100 4 8 6" xfId="17213"/>
    <cellStyle name="Обычный 100 4 8_Лист2" xfId="17214"/>
    <cellStyle name="Обычный 100 4 9" xfId="956"/>
    <cellStyle name="Обычный 100 4 9 2" xfId="957"/>
    <cellStyle name="Обычный 100 4 9 3" xfId="17215"/>
    <cellStyle name="Обычный 100 4 9 4" xfId="17216"/>
    <cellStyle name="Обычный 100 4 9 5" xfId="17217"/>
    <cellStyle name="Обычный 100 4 9 6" xfId="17218"/>
    <cellStyle name="Обычный 100 4_Лист2" xfId="17219"/>
    <cellStyle name="Обычный 100 5" xfId="958"/>
    <cellStyle name="Обычный 100 5 2" xfId="959"/>
    <cellStyle name="Обычный 100 5 2 2" xfId="960"/>
    <cellStyle name="Обычный 100 5 2 2 2" xfId="961"/>
    <cellStyle name="Обычный 100 5 2 2 3" xfId="17220"/>
    <cellStyle name="Обычный 100 5 2 2 4" xfId="17221"/>
    <cellStyle name="Обычный 100 5 2 2 5" xfId="17222"/>
    <cellStyle name="Обычный 100 5 2 2 6" xfId="17223"/>
    <cellStyle name="Обычный 100 5 2 3" xfId="962"/>
    <cellStyle name="Обычный 100 5 2 4" xfId="17224"/>
    <cellStyle name="Обычный 100 5 2 5" xfId="17225"/>
    <cellStyle name="Обычный 100 5 2 6" xfId="17226"/>
    <cellStyle name="Обычный 100 5 2 7" xfId="17227"/>
    <cellStyle name="Обычный 100 5 2_Лист2" xfId="17228"/>
    <cellStyle name="Обычный 100 5 3" xfId="963"/>
    <cellStyle name="Обычный 100 5 3 2" xfId="964"/>
    <cellStyle name="Обычный 100 5 3 2 2" xfId="17229"/>
    <cellStyle name="Обычный 100 5 3 3" xfId="17230"/>
    <cellStyle name="Обычный 100 5 3 4" xfId="17231"/>
    <cellStyle name="Обычный 100 5 3 5" xfId="17232"/>
    <cellStyle name="Обычный 100 5 3 6" xfId="17233"/>
    <cellStyle name="Обычный 100 5 3_Лист2" xfId="17234"/>
    <cellStyle name="Обычный 100 5 4" xfId="965"/>
    <cellStyle name="Обычный 100 5 4 2" xfId="966"/>
    <cellStyle name="Обычный 100 5 4 2 2" xfId="17235"/>
    <cellStyle name="Обычный 100 5 4 3" xfId="17236"/>
    <cellStyle name="Обычный 100 5 4 4" xfId="17237"/>
    <cellStyle name="Обычный 100 5 4 5" xfId="17238"/>
    <cellStyle name="Обычный 100 5 4 6" xfId="17239"/>
    <cellStyle name="Обычный 100 5 4_Лист2" xfId="17240"/>
    <cellStyle name="Обычный 100 5 5" xfId="967"/>
    <cellStyle name="Обычный 100 5 5 2" xfId="17241"/>
    <cellStyle name="Обычный 100 5 5 3" xfId="17242"/>
    <cellStyle name="Обычный 100 5 5 4" xfId="17243"/>
    <cellStyle name="Обычный 100 5 5 5" xfId="17244"/>
    <cellStyle name="Обычный 100 5 6" xfId="17245"/>
    <cellStyle name="Обычный 100 5 7" xfId="17246"/>
    <cellStyle name="Обычный 100 5 8" xfId="17247"/>
    <cellStyle name="Обычный 100 5 9" xfId="17248"/>
    <cellStyle name="Обычный 100 5_Лист2" xfId="17249"/>
    <cellStyle name="Обычный 100 6" xfId="968"/>
    <cellStyle name="Обычный 100 6 2" xfId="969"/>
    <cellStyle name="Обычный 100 6 2 2" xfId="970"/>
    <cellStyle name="Обычный 100 6 2 3" xfId="17250"/>
    <cellStyle name="Обычный 100 6 2 4" xfId="17251"/>
    <cellStyle name="Обычный 100 6 2 5" xfId="17252"/>
    <cellStyle name="Обычный 100 6 2 6" xfId="17253"/>
    <cellStyle name="Обычный 100 6 3" xfId="971"/>
    <cellStyle name="Обычный 100 6 4" xfId="17254"/>
    <cellStyle name="Обычный 100 6 5" xfId="17255"/>
    <cellStyle name="Обычный 100 6 6" xfId="17256"/>
    <cellStyle name="Обычный 100 6 7" xfId="17257"/>
    <cellStyle name="Обычный 100 6_Лист2" xfId="17258"/>
    <cellStyle name="Обычный 100 7" xfId="972"/>
    <cellStyle name="Обычный 100 7 2" xfId="973"/>
    <cellStyle name="Обычный 100 7 2 2" xfId="974"/>
    <cellStyle name="Обычный 100 7 2 3" xfId="17259"/>
    <cellStyle name="Обычный 100 7 2 4" xfId="17260"/>
    <cellStyle name="Обычный 100 7 2 5" xfId="17261"/>
    <cellStyle name="Обычный 100 7 2 6" xfId="17262"/>
    <cellStyle name="Обычный 100 7 3" xfId="975"/>
    <cellStyle name="Обычный 100 7 4" xfId="17263"/>
    <cellStyle name="Обычный 100 7 5" xfId="17264"/>
    <cellStyle name="Обычный 100 7 6" xfId="17265"/>
    <cellStyle name="Обычный 100 7 7" xfId="17266"/>
    <cellStyle name="Обычный 100 7_Лист2" xfId="17267"/>
    <cellStyle name="Обычный 100 8" xfId="976"/>
    <cellStyle name="Обычный 100 8 2" xfId="977"/>
    <cellStyle name="Обычный 100 8 2 2" xfId="978"/>
    <cellStyle name="Обычный 100 8 2 3" xfId="17268"/>
    <cellStyle name="Обычный 100 8 2 4" xfId="17269"/>
    <cellStyle name="Обычный 100 8 2 5" xfId="17270"/>
    <cellStyle name="Обычный 100 8 2 6" xfId="17271"/>
    <cellStyle name="Обычный 100 8 3" xfId="979"/>
    <cellStyle name="Обычный 100 8 4" xfId="17272"/>
    <cellStyle name="Обычный 100 8 5" xfId="17273"/>
    <cellStyle name="Обычный 100 8 6" xfId="17274"/>
    <cellStyle name="Обычный 100 8 7" xfId="17275"/>
    <cellStyle name="Обычный 100 8_Лист2" xfId="17276"/>
    <cellStyle name="Обычный 100 9" xfId="980"/>
    <cellStyle name="Обычный 100 9 2" xfId="981"/>
    <cellStyle name="Обычный 100 9 2 2" xfId="982"/>
    <cellStyle name="Обычный 100 9 2 3" xfId="17277"/>
    <cellStyle name="Обычный 100 9 2 4" xfId="17278"/>
    <cellStyle name="Обычный 100 9 2 5" xfId="17279"/>
    <cellStyle name="Обычный 100 9 2 6" xfId="17280"/>
    <cellStyle name="Обычный 100 9 3" xfId="983"/>
    <cellStyle name="Обычный 100 9 4" xfId="17281"/>
    <cellStyle name="Обычный 100 9 5" xfId="17282"/>
    <cellStyle name="Обычный 100 9 6" xfId="17283"/>
    <cellStyle name="Обычный 100 9 7" xfId="17284"/>
    <cellStyle name="Обычный 100 9_Лист2" xfId="17285"/>
    <cellStyle name="Обычный 100_Лист2" xfId="17286"/>
    <cellStyle name="Обычный 101" xfId="984"/>
    <cellStyle name="Обычный 101 10" xfId="17287"/>
    <cellStyle name="Обычный 101 2" xfId="985"/>
    <cellStyle name="Обычный 101 2 2" xfId="986"/>
    <cellStyle name="Обычный 101 2 2 2" xfId="987"/>
    <cellStyle name="Обычный 101 2 2 3" xfId="17288"/>
    <cellStyle name="Обычный 101 2 2 4" xfId="17289"/>
    <cellStyle name="Обычный 101 2 2 5" xfId="17290"/>
    <cellStyle name="Обычный 101 2 2 6" xfId="17291"/>
    <cellStyle name="Обычный 101 2 3" xfId="988"/>
    <cellStyle name="Обычный 101 2 4" xfId="17292"/>
    <cellStyle name="Обычный 101 2 5" xfId="17293"/>
    <cellStyle name="Обычный 101 2 6" xfId="17294"/>
    <cellStyle name="Обычный 101 2 7" xfId="17295"/>
    <cellStyle name="Обычный 101 2_Лист2" xfId="17296"/>
    <cellStyle name="Обычный 101 3" xfId="989"/>
    <cellStyle name="Обычный 101 3 2" xfId="990"/>
    <cellStyle name="Обычный 101 3 2 2" xfId="991"/>
    <cellStyle name="Обычный 101 3 2 3" xfId="17297"/>
    <cellStyle name="Обычный 101 3 2 4" xfId="17298"/>
    <cellStyle name="Обычный 101 3 2 5" xfId="17299"/>
    <cellStyle name="Обычный 101 3 2 6" xfId="17300"/>
    <cellStyle name="Обычный 101 3 3" xfId="992"/>
    <cellStyle name="Обычный 101 3 4" xfId="17301"/>
    <cellStyle name="Обычный 101 3 5" xfId="17302"/>
    <cellStyle name="Обычный 101 3 6" xfId="17303"/>
    <cellStyle name="Обычный 101 3 7" xfId="17304"/>
    <cellStyle name="Обычный 101 3_Лист2" xfId="17305"/>
    <cellStyle name="Обычный 101 4" xfId="993"/>
    <cellStyle name="Обычный 101 4 2" xfId="994"/>
    <cellStyle name="Обычный 101 4 2 2" xfId="17306"/>
    <cellStyle name="Обычный 101 4 3" xfId="17307"/>
    <cellStyle name="Обычный 101 4 4" xfId="17308"/>
    <cellStyle name="Обычный 101 4 5" xfId="17309"/>
    <cellStyle name="Обычный 101 4 6" xfId="17310"/>
    <cellStyle name="Обычный 101 4_Лист2" xfId="17311"/>
    <cellStyle name="Обычный 101 5" xfId="995"/>
    <cellStyle name="Обычный 101 5 2" xfId="17312"/>
    <cellStyle name="Обычный 101 5 3" xfId="17313"/>
    <cellStyle name="Обычный 101 5 4" xfId="17314"/>
    <cellStyle name="Обычный 101 5 5" xfId="17315"/>
    <cellStyle name="Обычный 101 6" xfId="17316"/>
    <cellStyle name="Обычный 101 6 2" xfId="17317"/>
    <cellStyle name="Обычный 101 6 2 2" xfId="17318"/>
    <cellStyle name="Обычный 101 7" xfId="17319"/>
    <cellStyle name="Обычный 101 8" xfId="17320"/>
    <cellStyle name="Обычный 101 9" xfId="17321"/>
    <cellStyle name="Обычный 101_Лист2" xfId="17322"/>
    <cellStyle name="Обычный 102" xfId="996"/>
    <cellStyle name="Обычный 102 10" xfId="17323"/>
    <cellStyle name="Обычный 102 2" xfId="997"/>
    <cellStyle name="Обычный 102 2 2" xfId="998"/>
    <cellStyle name="Обычный 102 2 2 2" xfId="999"/>
    <cellStyle name="Обычный 102 2 2 3" xfId="17324"/>
    <cellStyle name="Обычный 102 2 2 4" xfId="17325"/>
    <cellStyle name="Обычный 102 2 2 5" xfId="17326"/>
    <cellStyle name="Обычный 102 2 2 6" xfId="17327"/>
    <cellStyle name="Обычный 102 2 3" xfId="1000"/>
    <cellStyle name="Обычный 102 2 4" xfId="17328"/>
    <cellStyle name="Обычный 102 2 5" xfId="17329"/>
    <cellStyle name="Обычный 102 2 6" xfId="17330"/>
    <cellStyle name="Обычный 102 2 7" xfId="17331"/>
    <cellStyle name="Обычный 102 2_Лист2" xfId="17332"/>
    <cellStyle name="Обычный 102 3" xfId="1001"/>
    <cellStyle name="Обычный 102 3 2" xfId="1002"/>
    <cellStyle name="Обычный 102 3 2 2" xfId="1003"/>
    <cellStyle name="Обычный 102 3 2 3" xfId="17333"/>
    <cellStyle name="Обычный 102 3 2 4" xfId="17334"/>
    <cellStyle name="Обычный 102 3 2 5" xfId="17335"/>
    <cellStyle name="Обычный 102 3 2 6" xfId="17336"/>
    <cellStyle name="Обычный 102 3 3" xfId="1004"/>
    <cellStyle name="Обычный 102 3 4" xfId="17337"/>
    <cellStyle name="Обычный 102 3 5" xfId="17338"/>
    <cellStyle name="Обычный 102 3 6" xfId="17339"/>
    <cellStyle name="Обычный 102 3 7" xfId="17340"/>
    <cellStyle name="Обычный 102 3_Лист2" xfId="17341"/>
    <cellStyle name="Обычный 102 4" xfId="1005"/>
    <cellStyle name="Обычный 102 4 2" xfId="1006"/>
    <cellStyle name="Обычный 102 4 2 2" xfId="17342"/>
    <cellStyle name="Обычный 102 4 3" xfId="17343"/>
    <cellStyle name="Обычный 102 4 4" xfId="17344"/>
    <cellStyle name="Обычный 102 4 5" xfId="17345"/>
    <cellStyle name="Обычный 102 4 6" xfId="17346"/>
    <cellStyle name="Обычный 102 4_Лист2" xfId="17347"/>
    <cellStyle name="Обычный 102 5" xfId="1007"/>
    <cellStyle name="Обычный 102 5 2" xfId="17348"/>
    <cellStyle name="Обычный 102 5 3" xfId="17349"/>
    <cellStyle name="Обычный 102 5 4" xfId="17350"/>
    <cellStyle name="Обычный 102 5 5" xfId="17351"/>
    <cellStyle name="Обычный 102 6" xfId="17352"/>
    <cellStyle name="Обычный 102 6 2" xfId="17353"/>
    <cellStyle name="Обычный 102 7" xfId="17354"/>
    <cellStyle name="Обычный 102 8" xfId="17355"/>
    <cellStyle name="Обычный 102 9" xfId="17356"/>
    <cellStyle name="Обычный 102_Лист2" xfId="17357"/>
    <cellStyle name="Обычный 103" xfId="1008"/>
    <cellStyle name="Обычный 103 2" xfId="1009"/>
    <cellStyle name="Обычный 103 2 2" xfId="1010"/>
    <cellStyle name="Обычный 103 2 2 2" xfId="1011"/>
    <cellStyle name="Обычный 103 2 2 2 2" xfId="1012"/>
    <cellStyle name="Обычный 103 2 2 2 3" xfId="17358"/>
    <cellStyle name="Обычный 103 2 2 2 4" xfId="17359"/>
    <cellStyle name="Обычный 103 2 2 2 5" xfId="17360"/>
    <cellStyle name="Обычный 103 2 2 2 6" xfId="17361"/>
    <cellStyle name="Обычный 103 2 2 3" xfId="1013"/>
    <cellStyle name="Обычный 103 2 2 4" xfId="17362"/>
    <cellStyle name="Обычный 103 2 2 5" xfId="17363"/>
    <cellStyle name="Обычный 103 2 2 6" xfId="17364"/>
    <cellStyle name="Обычный 103 2 2 7" xfId="17365"/>
    <cellStyle name="Обычный 103 2 2_Лист2" xfId="17366"/>
    <cellStyle name="Обычный 103 2 3" xfId="1014"/>
    <cellStyle name="Обычный 103 2 3 2" xfId="1015"/>
    <cellStyle name="Обычный 103 2 3 2 2" xfId="17367"/>
    <cellStyle name="Обычный 103 2 3 3" xfId="17368"/>
    <cellStyle name="Обычный 103 2 3 4" xfId="17369"/>
    <cellStyle name="Обычный 103 2 3 5" xfId="17370"/>
    <cellStyle name="Обычный 103 2 3 6" xfId="17371"/>
    <cellStyle name="Обычный 103 2 3_Лист2" xfId="17372"/>
    <cellStyle name="Обычный 103 2 4" xfId="1016"/>
    <cellStyle name="Обычный 103 2 4 2" xfId="1017"/>
    <cellStyle name="Обычный 103 2 4 2 2" xfId="17373"/>
    <cellStyle name="Обычный 103 2 4 3" xfId="17374"/>
    <cellStyle name="Обычный 103 2 4 4" xfId="17375"/>
    <cellStyle name="Обычный 103 2 4 5" xfId="17376"/>
    <cellStyle name="Обычный 103 2 4 6" xfId="17377"/>
    <cellStyle name="Обычный 103 2 4_Лист2" xfId="17378"/>
    <cellStyle name="Обычный 103 2 5" xfId="1018"/>
    <cellStyle name="Обычный 103 2 5 2" xfId="17379"/>
    <cellStyle name="Обычный 103 2 5 3" xfId="17380"/>
    <cellStyle name="Обычный 103 2 5 4" xfId="17381"/>
    <cellStyle name="Обычный 103 2 5 5" xfId="17382"/>
    <cellStyle name="Обычный 103 2 6" xfId="17383"/>
    <cellStyle name="Обычный 103 2 7" xfId="17384"/>
    <cellStyle name="Обычный 103 2 8" xfId="17385"/>
    <cellStyle name="Обычный 103 2 9" xfId="17386"/>
    <cellStyle name="Обычный 103 2_Лист2" xfId="17387"/>
    <cellStyle name="Обычный 103 3" xfId="1019"/>
    <cellStyle name="Обычный 103 3 2" xfId="1020"/>
    <cellStyle name="Обычный 103 3 2 2" xfId="1021"/>
    <cellStyle name="Обычный 103 3 2 2 2" xfId="1022"/>
    <cellStyle name="Обычный 103 3 2 2 3" xfId="17388"/>
    <cellStyle name="Обычный 103 3 2 2 4" xfId="17389"/>
    <cellStyle name="Обычный 103 3 2 2 5" xfId="17390"/>
    <cellStyle name="Обычный 103 3 2 2 6" xfId="17391"/>
    <cellStyle name="Обычный 103 3 2 3" xfId="1023"/>
    <cellStyle name="Обычный 103 3 2 4" xfId="17392"/>
    <cellStyle name="Обычный 103 3 2 5" xfId="17393"/>
    <cellStyle name="Обычный 103 3 2 6" xfId="17394"/>
    <cellStyle name="Обычный 103 3 2 7" xfId="17395"/>
    <cellStyle name="Обычный 103 3 2_Лист2" xfId="17396"/>
    <cellStyle name="Обычный 103 3 3" xfId="1024"/>
    <cellStyle name="Обычный 103 3 3 2" xfId="1025"/>
    <cellStyle name="Обычный 103 3 3 2 2" xfId="17397"/>
    <cellStyle name="Обычный 103 3 3 3" xfId="17398"/>
    <cellStyle name="Обычный 103 3 3 4" xfId="17399"/>
    <cellStyle name="Обычный 103 3 3 5" xfId="17400"/>
    <cellStyle name="Обычный 103 3 3 6" xfId="17401"/>
    <cellStyle name="Обычный 103 3 3_Лист2" xfId="17402"/>
    <cellStyle name="Обычный 103 3 4" xfId="1026"/>
    <cellStyle name="Обычный 103 3 4 2" xfId="1027"/>
    <cellStyle name="Обычный 103 3 4 2 2" xfId="17403"/>
    <cellStyle name="Обычный 103 3 4 3" xfId="17404"/>
    <cellStyle name="Обычный 103 3 4 4" xfId="17405"/>
    <cellStyle name="Обычный 103 3 4 5" xfId="17406"/>
    <cellStyle name="Обычный 103 3 4 6" xfId="17407"/>
    <cellStyle name="Обычный 103 3 4_Лист2" xfId="17408"/>
    <cellStyle name="Обычный 103 3 5" xfId="1028"/>
    <cellStyle name="Обычный 103 3 5 2" xfId="17409"/>
    <cellStyle name="Обычный 103 3 5 3" xfId="17410"/>
    <cellStyle name="Обычный 103 3 5 4" xfId="17411"/>
    <cellStyle name="Обычный 103 3 5 5" xfId="17412"/>
    <cellStyle name="Обычный 103 3 6" xfId="17413"/>
    <cellStyle name="Обычный 103 3 7" xfId="17414"/>
    <cellStyle name="Обычный 103 3 8" xfId="17415"/>
    <cellStyle name="Обычный 103 3 9" xfId="17416"/>
    <cellStyle name="Обычный 103 3_Лист2" xfId="17417"/>
    <cellStyle name="Обычный 103 4" xfId="17418"/>
    <cellStyle name="Обычный 103 5" xfId="17419"/>
    <cellStyle name="Обычный 103 6" xfId="17420"/>
    <cellStyle name="Обычный 103 6 2" xfId="17421"/>
    <cellStyle name="Обычный 103 7" xfId="17422"/>
    <cellStyle name="Обычный 103 8" xfId="17423"/>
    <cellStyle name="Обычный 104" xfId="1029"/>
    <cellStyle name="Обычный 104 10" xfId="17424"/>
    <cellStyle name="Обычный 104 2" xfId="1030"/>
    <cellStyle name="Обычный 104 2 2" xfId="1031"/>
    <cellStyle name="Обычный 104 2 2 2" xfId="1032"/>
    <cellStyle name="Обычный 104 2 2 3" xfId="17425"/>
    <cellStyle name="Обычный 104 2 2 4" xfId="17426"/>
    <cellStyle name="Обычный 104 2 2 5" xfId="17427"/>
    <cellStyle name="Обычный 104 2 2 6" xfId="17428"/>
    <cellStyle name="Обычный 104 2 3" xfId="1033"/>
    <cellStyle name="Обычный 104 2 4" xfId="17429"/>
    <cellStyle name="Обычный 104 2 5" xfId="17430"/>
    <cellStyle name="Обычный 104 2 6" xfId="17431"/>
    <cellStyle name="Обычный 104 2 7" xfId="17432"/>
    <cellStyle name="Обычный 104 2_Лист2" xfId="17433"/>
    <cellStyle name="Обычный 104 3" xfId="1034"/>
    <cellStyle name="Обычный 104 3 2" xfId="1035"/>
    <cellStyle name="Обычный 104 3 2 2" xfId="17434"/>
    <cellStyle name="Обычный 104 3 3" xfId="17435"/>
    <cellStyle name="Обычный 104 3 4" xfId="17436"/>
    <cellStyle name="Обычный 104 3 5" xfId="17437"/>
    <cellStyle name="Обычный 104 3 6" xfId="17438"/>
    <cellStyle name="Обычный 104 3_Лист2" xfId="17439"/>
    <cellStyle name="Обычный 104 4" xfId="1036"/>
    <cellStyle name="Обычный 104 4 2" xfId="1037"/>
    <cellStyle name="Обычный 104 4 2 2" xfId="17440"/>
    <cellStyle name="Обычный 104 4 3" xfId="17441"/>
    <cellStyle name="Обычный 104 4 4" xfId="17442"/>
    <cellStyle name="Обычный 104 4 5" xfId="17443"/>
    <cellStyle name="Обычный 104 4 6" xfId="17444"/>
    <cellStyle name="Обычный 104 4_Лист2" xfId="17445"/>
    <cellStyle name="Обычный 104 5" xfId="1038"/>
    <cellStyle name="Обычный 104 5 2" xfId="17446"/>
    <cellStyle name="Обычный 104 5 2 2" xfId="17447"/>
    <cellStyle name="Обычный 104 5 3" xfId="17448"/>
    <cellStyle name="Обычный 104 5 4" xfId="17449"/>
    <cellStyle name="Обычный 104 5 5" xfId="17450"/>
    <cellStyle name="Обычный 104 5_Лист2" xfId="17451"/>
    <cellStyle name="Обычный 104 6" xfId="17452"/>
    <cellStyle name="Обычный 104 6 2" xfId="17453"/>
    <cellStyle name="Обычный 104 7" xfId="17454"/>
    <cellStyle name="Обычный 104 7 2" xfId="17455"/>
    <cellStyle name="Обычный 104 8" xfId="17456"/>
    <cellStyle name="Обычный 104 9" xfId="17457"/>
    <cellStyle name="Обычный 104_Лист2" xfId="17458"/>
    <cellStyle name="Обычный 105" xfId="1039"/>
    <cellStyle name="Обычный 105 10" xfId="17459"/>
    <cellStyle name="Обычный 105 11" xfId="17460"/>
    <cellStyle name="Обычный 105 12" xfId="17461"/>
    <cellStyle name="Обычный 105 2" xfId="1040"/>
    <cellStyle name="Обычный 105 2 2" xfId="1041"/>
    <cellStyle name="Обычный 105 2 2 2" xfId="1042"/>
    <cellStyle name="Обычный 105 2 2 3" xfId="17462"/>
    <cellStyle name="Обычный 105 2 2 4" xfId="17463"/>
    <cellStyle name="Обычный 105 2 2 5" xfId="17464"/>
    <cellStyle name="Обычный 105 2 2 6" xfId="17465"/>
    <cellStyle name="Обычный 105 2 3" xfId="1043"/>
    <cellStyle name="Обычный 105 2 4" xfId="17466"/>
    <cellStyle name="Обычный 105 2 5" xfId="17467"/>
    <cellStyle name="Обычный 105 2 6" xfId="17468"/>
    <cellStyle name="Обычный 105 2 7" xfId="17469"/>
    <cellStyle name="Обычный 105 2_Лист2" xfId="17470"/>
    <cellStyle name="Обычный 105 3" xfId="1044"/>
    <cellStyle name="Обычный 105 3 2" xfId="1045"/>
    <cellStyle name="Обычный 105 3 2 2" xfId="1046"/>
    <cellStyle name="Обычный 105 3 2 3" xfId="17471"/>
    <cellStyle name="Обычный 105 3 2 4" xfId="17472"/>
    <cellStyle name="Обычный 105 3 2 5" xfId="17473"/>
    <cellStyle name="Обычный 105 3 2 6" xfId="17474"/>
    <cellStyle name="Обычный 105 3 3" xfId="1047"/>
    <cellStyle name="Обычный 105 3 4" xfId="17475"/>
    <cellStyle name="Обычный 105 3 5" xfId="17476"/>
    <cellStyle name="Обычный 105 3 6" xfId="17477"/>
    <cellStyle name="Обычный 105 3 7" xfId="17478"/>
    <cellStyle name="Обычный 105 3_Лист2" xfId="17479"/>
    <cellStyle name="Обычный 105 4" xfId="1048"/>
    <cellStyle name="Обычный 105 4 2" xfId="1049"/>
    <cellStyle name="Обычный 105 4 2 2" xfId="17480"/>
    <cellStyle name="Обычный 105 4 3" xfId="17481"/>
    <cellStyle name="Обычный 105 4 4" xfId="17482"/>
    <cellStyle name="Обычный 105 4 5" xfId="17483"/>
    <cellStyle name="Обычный 105 4 6" xfId="17484"/>
    <cellStyle name="Обычный 105 4_Лист2" xfId="17485"/>
    <cellStyle name="Обычный 105 5" xfId="1050"/>
    <cellStyle name="Обычный 105 5 2" xfId="17486"/>
    <cellStyle name="Обычный 105 5 3" xfId="17487"/>
    <cellStyle name="Обычный 105 5 4" xfId="17488"/>
    <cellStyle name="Обычный 105 5 5" xfId="17489"/>
    <cellStyle name="Обычный 105 6" xfId="17490"/>
    <cellStyle name="Обычный 105 7" xfId="17491"/>
    <cellStyle name="Обычный 105 8" xfId="17492"/>
    <cellStyle name="Обычный 105 9" xfId="17493"/>
    <cellStyle name="Обычный 105_Лист2" xfId="17494"/>
    <cellStyle name="Обычный 106" xfId="1051"/>
    <cellStyle name="Обычный 106 10" xfId="17495"/>
    <cellStyle name="Обычный 106 2" xfId="1052"/>
    <cellStyle name="Обычный 106 2 2" xfId="1053"/>
    <cellStyle name="Обычный 106 2 2 2" xfId="1054"/>
    <cellStyle name="Обычный 106 2 2 3" xfId="17496"/>
    <cellStyle name="Обычный 106 2 2 4" xfId="17497"/>
    <cellStyle name="Обычный 106 2 2 5" xfId="17498"/>
    <cellStyle name="Обычный 106 2 2 6" xfId="17499"/>
    <cellStyle name="Обычный 106 2 3" xfId="1055"/>
    <cellStyle name="Обычный 106 2 4" xfId="17500"/>
    <cellStyle name="Обычный 106 2 5" xfId="17501"/>
    <cellStyle name="Обычный 106 2 6" xfId="17502"/>
    <cellStyle name="Обычный 106 2 7" xfId="17503"/>
    <cellStyle name="Обычный 106 2_Лист2" xfId="17504"/>
    <cellStyle name="Обычный 106 3" xfId="1056"/>
    <cellStyle name="Обычный 106 3 2" xfId="1057"/>
    <cellStyle name="Обычный 106 3 2 2" xfId="17505"/>
    <cellStyle name="Обычный 106 3 3" xfId="17506"/>
    <cellStyle name="Обычный 106 3 4" xfId="17507"/>
    <cellStyle name="Обычный 106 3 5" xfId="17508"/>
    <cellStyle name="Обычный 106 3 6" xfId="17509"/>
    <cellStyle name="Обычный 106 3_Лист2" xfId="17510"/>
    <cellStyle name="Обычный 106 4" xfId="1058"/>
    <cellStyle name="Обычный 106 4 2" xfId="1059"/>
    <cellStyle name="Обычный 106 4 2 2" xfId="17511"/>
    <cellStyle name="Обычный 106 4 3" xfId="17512"/>
    <cellStyle name="Обычный 106 4 4" xfId="17513"/>
    <cellStyle name="Обычный 106 4 5" xfId="17514"/>
    <cellStyle name="Обычный 106 4 6" xfId="17515"/>
    <cellStyle name="Обычный 106 4_Лист2" xfId="17516"/>
    <cellStyle name="Обычный 106 5" xfId="1060"/>
    <cellStyle name="Обычный 106 5 2" xfId="17517"/>
    <cellStyle name="Обычный 106 5 3" xfId="17518"/>
    <cellStyle name="Обычный 106 5 4" xfId="17519"/>
    <cellStyle name="Обычный 106 5 5" xfId="17520"/>
    <cellStyle name="Обычный 106 6" xfId="17521"/>
    <cellStyle name="Обычный 106 6 2" xfId="17522"/>
    <cellStyle name="Обычный 106 7" xfId="17523"/>
    <cellStyle name="Обычный 106 8" xfId="17524"/>
    <cellStyle name="Обычный 106 9" xfId="17525"/>
    <cellStyle name="Обычный 106_Лист2" xfId="17526"/>
    <cellStyle name="Обычный 107" xfId="2"/>
    <cellStyle name="Обычный 107 2" xfId="1061"/>
    <cellStyle name="Обычный 107 2 2" xfId="17527"/>
    <cellStyle name="Обычный 107 2 3" xfId="17528"/>
    <cellStyle name="Обычный 107 3" xfId="17529"/>
    <cellStyle name="Обычный 107 4" xfId="17530"/>
    <cellStyle name="Обычный 107 4 2" xfId="17531"/>
    <cellStyle name="Обычный 107 5" xfId="17532"/>
    <cellStyle name="Обычный 107_Лист2" xfId="17533"/>
    <cellStyle name="Обычный 108" xfId="1062"/>
    <cellStyle name="Обычный 108 2" xfId="1063"/>
    <cellStyle name="Обычный 108 2 2" xfId="1064"/>
    <cellStyle name="Обычный 108 2 3" xfId="17534"/>
    <cellStyle name="Обычный 108 2 4" xfId="17535"/>
    <cellStyle name="Обычный 108 2 5" xfId="17536"/>
    <cellStyle name="Обычный 108 2 6" xfId="17537"/>
    <cellStyle name="Обычный 108 3" xfId="1065"/>
    <cellStyle name="Обычный 108 3 2" xfId="17538"/>
    <cellStyle name="Обычный 108 4" xfId="17539"/>
    <cellStyle name="Обычный 108 5" xfId="17540"/>
    <cellStyle name="Обычный 108 6" xfId="17541"/>
    <cellStyle name="Обычный 108 7" xfId="17542"/>
    <cellStyle name="Обычный 109" xfId="1066"/>
    <cellStyle name="Обычный 109 2" xfId="1067"/>
    <cellStyle name="Обычный 109 2 2" xfId="1068"/>
    <cellStyle name="Обычный 109 2 3" xfId="17543"/>
    <cellStyle name="Обычный 109 2 4" xfId="17544"/>
    <cellStyle name="Обычный 109 2 5" xfId="17545"/>
    <cellStyle name="Обычный 109 2 6" xfId="17546"/>
    <cellStyle name="Обычный 109 3" xfId="1069"/>
    <cellStyle name="Обычный 109 3 2" xfId="17547"/>
    <cellStyle name="Обычный 109 4" xfId="17548"/>
    <cellStyle name="Обычный 109 5" xfId="17549"/>
    <cellStyle name="Обычный 109 6" xfId="17550"/>
    <cellStyle name="Обычный 109 7" xfId="17551"/>
    <cellStyle name="Обычный 109 8" xfId="17552"/>
    <cellStyle name="Обычный 109_Лист2" xfId="17553"/>
    <cellStyle name="Обычный 11" xfId="1070"/>
    <cellStyle name="Обычный 11 10" xfId="1071"/>
    <cellStyle name="Обычный 11 10 2" xfId="1072"/>
    <cellStyle name="Обычный 11 10 3" xfId="17554"/>
    <cellStyle name="Обычный 11 10 4" xfId="17555"/>
    <cellStyle name="Обычный 11 10 5" xfId="17556"/>
    <cellStyle name="Обычный 11 10_Лист2" xfId="17557"/>
    <cellStyle name="Обычный 11 11" xfId="1073"/>
    <cellStyle name="Обычный 11 11 2" xfId="1074"/>
    <cellStyle name="Обычный 11 11 3" xfId="17558"/>
    <cellStyle name="Обычный 11 11 4" xfId="17559"/>
    <cellStyle name="Обычный 11 11_Лист2" xfId="17560"/>
    <cellStyle name="Обычный 11 12" xfId="1075"/>
    <cellStyle name="Обычный 11 12 2" xfId="1076"/>
    <cellStyle name="Обычный 11 12 3" xfId="17561"/>
    <cellStyle name="Обычный 11 12 4" xfId="17562"/>
    <cellStyle name="Обычный 11 12_Лист2" xfId="17563"/>
    <cellStyle name="Обычный 11 13" xfId="1077"/>
    <cellStyle name="Обычный 11 13 2" xfId="1078"/>
    <cellStyle name="Обычный 11 13 3" xfId="17564"/>
    <cellStyle name="Обычный 11 13 4" xfId="17565"/>
    <cellStyle name="Обычный 11 13_Лист2" xfId="17566"/>
    <cellStyle name="Обычный 11 14" xfId="1079"/>
    <cellStyle name="Обычный 11 14 2" xfId="1080"/>
    <cellStyle name="Обычный 11 14 3" xfId="17567"/>
    <cellStyle name="Обычный 11 14 4" xfId="17568"/>
    <cellStyle name="Обычный 11 14_Лист2" xfId="17569"/>
    <cellStyle name="Обычный 11 15" xfId="1081"/>
    <cellStyle name="Обычный 11 15 2" xfId="1082"/>
    <cellStyle name="Обычный 11 15 3" xfId="17570"/>
    <cellStyle name="Обычный 11 15 4" xfId="17571"/>
    <cellStyle name="Обычный 11 15_Лист2" xfId="17572"/>
    <cellStyle name="Обычный 11 16" xfId="1083"/>
    <cellStyle name="Обычный 11 16 2" xfId="1084"/>
    <cellStyle name="Обычный 11 16 3" xfId="17573"/>
    <cellStyle name="Обычный 11 16 4" xfId="17574"/>
    <cellStyle name="Обычный 11 16_Лист2" xfId="17575"/>
    <cellStyle name="Обычный 11 17" xfId="1085"/>
    <cellStyle name="Обычный 11 17 2" xfId="1086"/>
    <cellStyle name="Обычный 11 17 3" xfId="17576"/>
    <cellStyle name="Обычный 11 17 4" xfId="17577"/>
    <cellStyle name="Обычный 11 17_Лист2" xfId="17578"/>
    <cellStyle name="Обычный 11 18" xfId="1087"/>
    <cellStyle name="Обычный 11 18 2" xfId="1088"/>
    <cellStyle name="Обычный 11 18 3" xfId="17579"/>
    <cellStyle name="Обычный 11 18 4" xfId="17580"/>
    <cellStyle name="Обычный 11 18_Лист2" xfId="17581"/>
    <cellStyle name="Обычный 11 19" xfId="1089"/>
    <cellStyle name="Обычный 11 19 2" xfId="1090"/>
    <cellStyle name="Обычный 11 19 3" xfId="17582"/>
    <cellStyle name="Обычный 11 19 4" xfId="17583"/>
    <cellStyle name="Обычный 11 19_Лист2" xfId="17584"/>
    <cellStyle name="Обычный 11 2" xfId="1091"/>
    <cellStyle name="Обычный 11 2 2" xfId="1092"/>
    <cellStyle name="Обычный 11 2 3" xfId="1093"/>
    <cellStyle name="Обычный 11 2 4" xfId="1094"/>
    <cellStyle name="Обычный 11 2 5" xfId="1095"/>
    <cellStyle name="Обычный 11 2 5 2" xfId="1096"/>
    <cellStyle name="Обычный 11 2 5_Лист2" xfId="17585"/>
    <cellStyle name="Обычный 11 2 6" xfId="17586"/>
    <cellStyle name="Обычный 11 2 6 2" xfId="17587"/>
    <cellStyle name="Обычный 11 2 7" xfId="17588"/>
    <cellStyle name="Обычный 11 20" xfId="1097"/>
    <cellStyle name="Обычный 11 20 2" xfId="1098"/>
    <cellStyle name="Обычный 11 20 3" xfId="17589"/>
    <cellStyle name="Обычный 11 20 4" xfId="17590"/>
    <cellStyle name="Обычный 11 20_Лист2" xfId="17591"/>
    <cellStyle name="Обычный 11 21" xfId="1099"/>
    <cellStyle name="Обычный 11 21 2" xfId="1100"/>
    <cellStyle name="Обычный 11 21 3" xfId="17592"/>
    <cellStyle name="Обычный 11 21 4" xfId="17593"/>
    <cellStyle name="Обычный 11 21_Лист2" xfId="17594"/>
    <cellStyle name="Обычный 11 22" xfId="1101"/>
    <cellStyle name="Обычный 11 22 2" xfId="1102"/>
    <cellStyle name="Обычный 11 22 3" xfId="17595"/>
    <cellStyle name="Обычный 11 22 4" xfId="17596"/>
    <cellStyle name="Обычный 11 22_Лист2" xfId="17597"/>
    <cellStyle name="Обычный 11 23" xfId="1103"/>
    <cellStyle name="Обычный 11 23 2" xfId="1104"/>
    <cellStyle name="Обычный 11 23 3" xfId="17598"/>
    <cellStyle name="Обычный 11 23 4" xfId="17599"/>
    <cellStyle name="Обычный 11 23_Лист2" xfId="17600"/>
    <cellStyle name="Обычный 11 24" xfId="1105"/>
    <cellStyle name="Обычный 11 24 2" xfId="1106"/>
    <cellStyle name="Обычный 11 24 3" xfId="17601"/>
    <cellStyle name="Обычный 11 24 4" xfId="17602"/>
    <cellStyle name="Обычный 11 24_Лист2" xfId="17603"/>
    <cellStyle name="Обычный 11 25" xfId="1107"/>
    <cellStyle name="Обычный 11 25 2" xfId="1108"/>
    <cellStyle name="Обычный 11 25 3" xfId="17604"/>
    <cellStyle name="Обычный 11 25 4" xfId="17605"/>
    <cellStyle name="Обычный 11 25_Лист2" xfId="17606"/>
    <cellStyle name="Обычный 11 26" xfId="1109"/>
    <cellStyle name="Обычный 11 26 2" xfId="1110"/>
    <cellStyle name="Обычный 11 26 3" xfId="17607"/>
    <cellStyle name="Обычный 11 26 4" xfId="17608"/>
    <cellStyle name="Обычный 11 26_Лист2" xfId="17609"/>
    <cellStyle name="Обычный 11 27" xfId="1111"/>
    <cellStyle name="Обычный 11 27 2" xfId="1112"/>
    <cellStyle name="Обычный 11 27 3" xfId="17610"/>
    <cellStyle name="Обычный 11 27 4" xfId="17611"/>
    <cellStyle name="Обычный 11 27_Лист2" xfId="17612"/>
    <cellStyle name="Обычный 11 28" xfId="1113"/>
    <cellStyle name="Обычный 11 28 2" xfId="1114"/>
    <cellStyle name="Обычный 11 28 3" xfId="17613"/>
    <cellStyle name="Обычный 11 28 4" xfId="17614"/>
    <cellStyle name="Обычный 11 28_Лист2" xfId="17615"/>
    <cellStyle name="Обычный 11 29" xfId="1115"/>
    <cellStyle name="Обычный 11 29 2" xfId="1116"/>
    <cellStyle name="Обычный 11 29 3" xfId="17616"/>
    <cellStyle name="Обычный 11 29 4" xfId="17617"/>
    <cellStyle name="Обычный 11 29_Лист2" xfId="17618"/>
    <cellStyle name="Обычный 11 3" xfId="1117"/>
    <cellStyle name="Обычный 11 3 2" xfId="17619"/>
    <cellStyle name="Обычный 11 3 3" xfId="17620"/>
    <cellStyle name="Обычный 11 30" xfId="1118"/>
    <cellStyle name="Обычный 11 30 2" xfId="1119"/>
    <cellStyle name="Обычный 11 30 3" xfId="17621"/>
    <cellStyle name="Обычный 11 30 4" xfId="17622"/>
    <cellStyle name="Обычный 11 30_Лист2" xfId="17623"/>
    <cellStyle name="Обычный 11 31" xfId="1120"/>
    <cellStyle name="Обычный 11 31 2" xfId="1121"/>
    <cellStyle name="Обычный 11 31 3" xfId="17624"/>
    <cellStyle name="Обычный 11 31 4" xfId="17625"/>
    <cellStyle name="Обычный 11 31_Лист2" xfId="17626"/>
    <cellStyle name="Обычный 11 32" xfId="1122"/>
    <cellStyle name="Обычный 11 32 2" xfId="1123"/>
    <cellStyle name="Обычный 11 32_Лист2" xfId="17627"/>
    <cellStyle name="Обычный 11 33" xfId="1124"/>
    <cellStyle name="Обычный 11 33 2" xfId="1125"/>
    <cellStyle name="Обычный 11 33_Лист2" xfId="17628"/>
    <cellStyle name="Обычный 11 34" xfId="1126"/>
    <cellStyle name="Обычный 11 34 2" xfId="1127"/>
    <cellStyle name="Обычный 11 34_Лист2" xfId="17629"/>
    <cellStyle name="Обычный 11 35" xfId="1128"/>
    <cellStyle name="Обычный 11 35 2" xfId="1129"/>
    <cellStyle name="Обычный 11 35_Лист2" xfId="17630"/>
    <cellStyle name="Обычный 11 36" xfId="1130"/>
    <cellStyle name="Обычный 11 36 2" xfId="1131"/>
    <cellStyle name="Обычный 11 36_Лист2" xfId="17631"/>
    <cellStyle name="Обычный 11 37" xfId="1132"/>
    <cellStyle name="Обычный 11 37 2" xfId="1133"/>
    <cellStyle name="Обычный 11 37_Лист2" xfId="17632"/>
    <cellStyle name="Обычный 11 38" xfId="1134"/>
    <cellStyle name="Обычный 11 38 2" xfId="1135"/>
    <cellStyle name="Обычный 11 38_Лист2" xfId="17633"/>
    <cellStyle name="Обычный 11 39" xfId="1136"/>
    <cellStyle name="Обычный 11 39 2" xfId="1137"/>
    <cellStyle name="Обычный 11 39_Лист2" xfId="17634"/>
    <cellStyle name="Обычный 11 4" xfId="1138"/>
    <cellStyle name="Обычный 11 4 2" xfId="1139"/>
    <cellStyle name="Обычный 11 4 2 2" xfId="1140"/>
    <cellStyle name="Обычный 11 4 2 3" xfId="17635"/>
    <cellStyle name="Обычный 11 4 2_Лист2" xfId="17636"/>
    <cellStyle name="Обычный 11 4 3" xfId="1141"/>
    <cellStyle name="Обычный 11 4 4" xfId="17637"/>
    <cellStyle name="Обычный 11 4 5" xfId="17638"/>
    <cellStyle name="Обычный 11 4_Лист2" xfId="17639"/>
    <cellStyle name="Обычный 11 40" xfId="1142"/>
    <cellStyle name="Обычный 11 40 2" xfId="1143"/>
    <cellStyle name="Обычный 11 40_Лист2" xfId="17640"/>
    <cellStyle name="Обычный 11 41" xfId="1144"/>
    <cellStyle name="Обычный 11 41 2" xfId="1145"/>
    <cellStyle name="Обычный 11 41_Лист2" xfId="17641"/>
    <cellStyle name="Обычный 11 42" xfId="1146"/>
    <cellStyle name="Обычный 11 42 2" xfId="1147"/>
    <cellStyle name="Обычный 11 42_Лист2" xfId="17642"/>
    <cellStyle name="Обычный 11 43" xfId="1148"/>
    <cellStyle name="Обычный 11 43 2" xfId="1149"/>
    <cellStyle name="Обычный 11 43_Лист2" xfId="17643"/>
    <cellStyle name="Обычный 11 44" xfId="1150"/>
    <cellStyle name="Обычный 11 44 2" xfId="1151"/>
    <cellStyle name="Обычный 11 44_Лист2" xfId="17644"/>
    <cellStyle name="Обычный 11 45" xfId="1152"/>
    <cellStyle name="Обычный 11 45 2" xfId="17645"/>
    <cellStyle name="Обычный 11 46" xfId="1153"/>
    <cellStyle name="Обычный 11 46 2" xfId="17646"/>
    <cellStyle name="Обычный 11 46 3" xfId="17647"/>
    <cellStyle name="Обычный 11 47" xfId="17648"/>
    <cellStyle name="Обычный 11 48" xfId="17649"/>
    <cellStyle name="Обычный 11 48 2" xfId="17650"/>
    <cellStyle name="Обычный 11 49" xfId="17651"/>
    <cellStyle name="Обычный 11 5" xfId="1154"/>
    <cellStyle name="Обычный 11 5 2" xfId="1155"/>
    <cellStyle name="Обычный 11 5 2 2" xfId="1156"/>
    <cellStyle name="Обычный 11 5 2_Лист2" xfId="17652"/>
    <cellStyle name="Обычный 11 5 3" xfId="1157"/>
    <cellStyle name="Обычный 11 5 4" xfId="17653"/>
    <cellStyle name="Обычный 11 5 5" xfId="17654"/>
    <cellStyle name="Обычный 11 5_Лист2" xfId="17655"/>
    <cellStyle name="Обычный 11 50" xfId="17656"/>
    <cellStyle name="Обычный 11 51" xfId="17657"/>
    <cellStyle name="Обычный 11 52" xfId="17658"/>
    <cellStyle name="Обычный 11 53" xfId="17659"/>
    <cellStyle name="Обычный 11 6" xfId="1158"/>
    <cellStyle name="Обычный 11 6 2" xfId="1159"/>
    <cellStyle name="Обычный 11 6 3" xfId="17660"/>
    <cellStyle name="Обычный 11 6 4" xfId="17661"/>
    <cellStyle name="Обычный 11 6_Лист2" xfId="17662"/>
    <cellStyle name="Обычный 11 7" xfId="1160"/>
    <cellStyle name="Обычный 11 7 2" xfId="1161"/>
    <cellStyle name="Обычный 11 7 3" xfId="17663"/>
    <cellStyle name="Обычный 11 7 4" xfId="17664"/>
    <cellStyle name="Обычный 11 7_Лист2" xfId="17665"/>
    <cellStyle name="Обычный 11 8" xfId="1162"/>
    <cellStyle name="Обычный 11 8 2" xfId="1163"/>
    <cellStyle name="Обычный 11 8 3" xfId="17666"/>
    <cellStyle name="Обычный 11 8 4" xfId="17667"/>
    <cellStyle name="Обычный 11 8_Лист2" xfId="17668"/>
    <cellStyle name="Обычный 11 9" xfId="1164"/>
    <cellStyle name="Обычный 11 9 2" xfId="1165"/>
    <cellStyle name="Обычный 11 9 3" xfId="17669"/>
    <cellStyle name="Обычный 11 9 4" xfId="17670"/>
    <cellStyle name="Обычный 11 9_Лист2" xfId="17671"/>
    <cellStyle name="Обычный 11_Лист2" xfId="17672"/>
    <cellStyle name="Обычный 110" xfId="1166"/>
    <cellStyle name="Обычный 110 2" xfId="17673"/>
    <cellStyle name="Обычный 110 2 2" xfId="17674"/>
    <cellStyle name="Обычный 110 3" xfId="17675"/>
    <cellStyle name="Обычный 110 3 2" xfId="17676"/>
    <cellStyle name="Обычный 110 4" xfId="17677"/>
    <cellStyle name="Обычный 111" xfId="1167"/>
    <cellStyle name="Обычный 111 2" xfId="17678"/>
    <cellStyle name="Обычный 111 2 2" xfId="17679"/>
    <cellStyle name="Обычный 111 3" xfId="17680"/>
    <cellStyle name="Обычный 111 3 2" xfId="17681"/>
    <cellStyle name="Обычный 111 4" xfId="17682"/>
    <cellStyle name="Обычный 111 5" xfId="17683"/>
    <cellStyle name="Обычный 111_Лист2" xfId="17684"/>
    <cellStyle name="Обычный 112" xfId="1168"/>
    <cellStyle name="Обычный 112 2" xfId="17685"/>
    <cellStyle name="Обычный 112 2 2" xfId="17686"/>
    <cellStyle name="Обычный 112 3" xfId="17687"/>
    <cellStyle name="Обычный 112 3 2" xfId="17688"/>
    <cellStyle name="Обычный 112 4" xfId="17689"/>
    <cellStyle name="Обычный 112 5" xfId="17690"/>
    <cellStyle name="Обычный 112_Лист2" xfId="17691"/>
    <cellStyle name="Обычный 113" xfId="1169"/>
    <cellStyle name="Обычный 113 2" xfId="1170"/>
    <cellStyle name="Обычный 113 2 2" xfId="1171"/>
    <cellStyle name="Обычный 113 2 3" xfId="17692"/>
    <cellStyle name="Обычный 113 2 4" xfId="17693"/>
    <cellStyle name="Обычный 113 2 5" xfId="17694"/>
    <cellStyle name="Обычный 113 2 6" xfId="17695"/>
    <cellStyle name="Обычный 113 3" xfId="1172"/>
    <cellStyle name="Обычный 113 4" xfId="17696"/>
    <cellStyle name="Обычный 113 4 2" xfId="17697"/>
    <cellStyle name="Обычный 113 5" xfId="17698"/>
    <cellStyle name="Обычный 113 6" xfId="17699"/>
    <cellStyle name="Обычный 113 7" xfId="17700"/>
    <cellStyle name="Обычный 113_Лист2" xfId="17701"/>
    <cellStyle name="Обычный 114" xfId="1173"/>
    <cellStyle name="Обычный 114 2" xfId="17702"/>
    <cellStyle name="Обычный 114 2 2" xfId="17703"/>
    <cellStyle name="Обычный 114 3" xfId="17704"/>
    <cellStyle name="Обычный 114 3 2" xfId="17705"/>
    <cellStyle name="Обычный 114 4" xfId="17706"/>
    <cellStyle name="Обычный 114_Лист2" xfId="17707"/>
    <cellStyle name="Обычный 115" xfId="1174"/>
    <cellStyle name="Обычный 115 2" xfId="17708"/>
    <cellStyle name="Обычный 115 2 2" xfId="17709"/>
    <cellStyle name="Обычный 115 3" xfId="17710"/>
    <cellStyle name="Обычный 115 3 2" xfId="17711"/>
    <cellStyle name="Обычный 115 4" xfId="17712"/>
    <cellStyle name="Обычный 115_Лист2" xfId="17713"/>
    <cellStyle name="Обычный 116" xfId="1175"/>
    <cellStyle name="Обычный 116 2" xfId="17714"/>
    <cellStyle name="Обычный 116 2 2" xfId="17715"/>
    <cellStyle name="Обычный 116 3" xfId="17716"/>
    <cellStyle name="Обычный 117" xfId="1176"/>
    <cellStyle name="Обычный 117 2" xfId="17717"/>
    <cellStyle name="Обычный 117 3" xfId="17718"/>
    <cellStyle name="Обычный 117 4" xfId="17719"/>
    <cellStyle name="Обычный 118" xfId="1177"/>
    <cellStyle name="Обычный 118 2" xfId="17720"/>
    <cellStyle name="Обычный 118 3" xfId="17721"/>
    <cellStyle name="Обычный 119" xfId="1178"/>
    <cellStyle name="Обычный 119 2" xfId="17722"/>
    <cellStyle name="Обычный 119 3" xfId="17723"/>
    <cellStyle name="Обычный 12" xfId="1179"/>
    <cellStyle name="Обычный 12 10" xfId="1180"/>
    <cellStyle name="Обычный 12 10 2" xfId="1181"/>
    <cellStyle name="Обычный 12 10 3" xfId="17724"/>
    <cellStyle name="Обычный 12 10 4" xfId="17725"/>
    <cellStyle name="Обычный 12 10_Лист2" xfId="17726"/>
    <cellStyle name="Обычный 12 11" xfId="1182"/>
    <cellStyle name="Обычный 12 11 2" xfId="1183"/>
    <cellStyle name="Обычный 12 11 3" xfId="17727"/>
    <cellStyle name="Обычный 12 11 4" xfId="17728"/>
    <cellStyle name="Обычный 12 11_Лист2" xfId="17729"/>
    <cellStyle name="Обычный 12 12" xfId="1184"/>
    <cellStyle name="Обычный 12 12 2" xfId="1185"/>
    <cellStyle name="Обычный 12 12 3" xfId="17730"/>
    <cellStyle name="Обычный 12 12 4" xfId="17731"/>
    <cellStyle name="Обычный 12 12_Лист2" xfId="17732"/>
    <cellStyle name="Обычный 12 13" xfId="1186"/>
    <cellStyle name="Обычный 12 13 2" xfId="1187"/>
    <cellStyle name="Обычный 12 13 3" xfId="17733"/>
    <cellStyle name="Обычный 12 13 4" xfId="17734"/>
    <cellStyle name="Обычный 12 13_Лист2" xfId="17735"/>
    <cellStyle name="Обычный 12 14" xfId="1188"/>
    <cellStyle name="Обычный 12 14 2" xfId="1189"/>
    <cellStyle name="Обычный 12 14 3" xfId="17736"/>
    <cellStyle name="Обычный 12 14 4" xfId="17737"/>
    <cellStyle name="Обычный 12 14_Лист2" xfId="17738"/>
    <cellStyle name="Обычный 12 15" xfId="1190"/>
    <cellStyle name="Обычный 12 15 2" xfId="1191"/>
    <cellStyle name="Обычный 12 15 3" xfId="17739"/>
    <cellStyle name="Обычный 12 15 4" xfId="17740"/>
    <cellStyle name="Обычный 12 15_Лист2" xfId="17741"/>
    <cellStyle name="Обычный 12 16" xfId="1192"/>
    <cellStyle name="Обычный 12 16 2" xfId="1193"/>
    <cellStyle name="Обычный 12 16 3" xfId="17742"/>
    <cellStyle name="Обычный 12 16 4" xfId="17743"/>
    <cellStyle name="Обычный 12 16_Лист2" xfId="17744"/>
    <cellStyle name="Обычный 12 17" xfId="1194"/>
    <cellStyle name="Обычный 12 17 2" xfId="1195"/>
    <cellStyle name="Обычный 12 17 3" xfId="17745"/>
    <cellStyle name="Обычный 12 17 4" xfId="17746"/>
    <cellStyle name="Обычный 12 17_Лист2" xfId="17747"/>
    <cellStyle name="Обычный 12 18" xfId="1196"/>
    <cellStyle name="Обычный 12 18 2" xfId="1197"/>
    <cellStyle name="Обычный 12 18 3" xfId="17748"/>
    <cellStyle name="Обычный 12 18 4" xfId="17749"/>
    <cellStyle name="Обычный 12 18_Лист2" xfId="17750"/>
    <cellStyle name="Обычный 12 19" xfId="1198"/>
    <cellStyle name="Обычный 12 19 2" xfId="1199"/>
    <cellStyle name="Обычный 12 19 3" xfId="17751"/>
    <cellStyle name="Обычный 12 19 4" xfId="17752"/>
    <cellStyle name="Обычный 12 19_Лист2" xfId="17753"/>
    <cellStyle name="Обычный 12 2" xfId="1200"/>
    <cellStyle name="Обычный 12 2 2" xfId="1201"/>
    <cellStyle name="Обычный 12 2 3" xfId="1202"/>
    <cellStyle name="Обычный 12 2 4" xfId="1203"/>
    <cellStyle name="Обычный 12 2 5" xfId="1204"/>
    <cellStyle name="Обычный 12 2 5 2" xfId="1205"/>
    <cellStyle name="Обычный 12 2 5_Лист2" xfId="17754"/>
    <cellStyle name="Обычный 12 2 6" xfId="17755"/>
    <cellStyle name="Обычный 12 2 7" xfId="17756"/>
    <cellStyle name="Обычный 12 2 7 2" xfId="17757"/>
    <cellStyle name="Обычный 12 2 8" xfId="17758"/>
    <cellStyle name="Обычный 12 20" xfId="1206"/>
    <cellStyle name="Обычный 12 20 2" xfId="1207"/>
    <cellStyle name="Обычный 12 20 3" xfId="17759"/>
    <cellStyle name="Обычный 12 20 4" xfId="17760"/>
    <cellStyle name="Обычный 12 20_Лист2" xfId="17761"/>
    <cellStyle name="Обычный 12 21" xfId="1208"/>
    <cellStyle name="Обычный 12 21 2" xfId="1209"/>
    <cellStyle name="Обычный 12 21 3" xfId="17762"/>
    <cellStyle name="Обычный 12 21 4" xfId="17763"/>
    <cellStyle name="Обычный 12 21_Лист2" xfId="17764"/>
    <cellStyle name="Обычный 12 22" xfId="1210"/>
    <cellStyle name="Обычный 12 22 2" xfId="1211"/>
    <cellStyle name="Обычный 12 22 3" xfId="17765"/>
    <cellStyle name="Обычный 12 22 4" xfId="17766"/>
    <cellStyle name="Обычный 12 22_Лист2" xfId="17767"/>
    <cellStyle name="Обычный 12 23" xfId="1212"/>
    <cellStyle name="Обычный 12 23 2" xfId="1213"/>
    <cellStyle name="Обычный 12 23 3" xfId="17768"/>
    <cellStyle name="Обычный 12 23 4" xfId="17769"/>
    <cellStyle name="Обычный 12 23_Лист2" xfId="17770"/>
    <cellStyle name="Обычный 12 24" xfId="1214"/>
    <cellStyle name="Обычный 12 24 2" xfId="1215"/>
    <cellStyle name="Обычный 12 24 3" xfId="17771"/>
    <cellStyle name="Обычный 12 24 4" xfId="17772"/>
    <cellStyle name="Обычный 12 24_Лист2" xfId="17773"/>
    <cellStyle name="Обычный 12 25" xfId="1216"/>
    <cellStyle name="Обычный 12 25 2" xfId="1217"/>
    <cellStyle name="Обычный 12 25 3" xfId="17774"/>
    <cellStyle name="Обычный 12 25 4" xfId="17775"/>
    <cellStyle name="Обычный 12 25_Лист2" xfId="17776"/>
    <cellStyle name="Обычный 12 26" xfId="1218"/>
    <cellStyle name="Обычный 12 26 2" xfId="1219"/>
    <cellStyle name="Обычный 12 26 3" xfId="17777"/>
    <cellStyle name="Обычный 12 26 4" xfId="17778"/>
    <cellStyle name="Обычный 12 26_Лист2" xfId="17779"/>
    <cellStyle name="Обычный 12 27" xfId="1220"/>
    <cellStyle name="Обычный 12 27 2" xfId="1221"/>
    <cellStyle name="Обычный 12 27 3" xfId="17780"/>
    <cellStyle name="Обычный 12 27 4" xfId="17781"/>
    <cellStyle name="Обычный 12 27_Лист2" xfId="17782"/>
    <cellStyle name="Обычный 12 28" xfId="1222"/>
    <cellStyle name="Обычный 12 28 2" xfId="1223"/>
    <cellStyle name="Обычный 12 28 3" xfId="17783"/>
    <cellStyle name="Обычный 12 28 4" xfId="17784"/>
    <cellStyle name="Обычный 12 28_Лист2" xfId="17785"/>
    <cellStyle name="Обычный 12 29" xfId="1224"/>
    <cellStyle name="Обычный 12 29 2" xfId="1225"/>
    <cellStyle name="Обычный 12 29 3" xfId="17786"/>
    <cellStyle name="Обычный 12 29 4" xfId="17787"/>
    <cellStyle name="Обычный 12 29_Лист2" xfId="17788"/>
    <cellStyle name="Обычный 12 3" xfId="1226"/>
    <cellStyle name="Обычный 12 3 2" xfId="17789"/>
    <cellStyle name="Обычный 12 3 3" xfId="17790"/>
    <cellStyle name="Обычный 12 30" xfId="1227"/>
    <cellStyle name="Обычный 12 30 2" xfId="1228"/>
    <cellStyle name="Обычный 12 30 3" xfId="17791"/>
    <cellStyle name="Обычный 12 30 4" xfId="17792"/>
    <cellStyle name="Обычный 12 30_Лист2" xfId="17793"/>
    <cellStyle name="Обычный 12 31" xfId="1229"/>
    <cellStyle name="Обычный 12 31 2" xfId="1230"/>
    <cellStyle name="Обычный 12 31 3" xfId="17794"/>
    <cellStyle name="Обычный 12 31 4" xfId="17795"/>
    <cellStyle name="Обычный 12 31_Лист2" xfId="17796"/>
    <cellStyle name="Обычный 12 32" xfId="1231"/>
    <cellStyle name="Обычный 12 32 2" xfId="1232"/>
    <cellStyle name="Обычный 12 32_Лист2" xfId="17797"/>
    <cellStyle name="Обычный 12 33" xfId="1233"/>
    <cellStyle name="Обычный 12 33 2" xfId="1234"/>
    <cellStyle name="Обычный 12 33_Лист2" xfId="17798"/>
    <cellStyle name="Обычный 12 34" xfId="1235"/>
    <cellStyle name="Обычный 12 34 2" xfId="1236"/>
    <cellStyle name="Обычный 12 34_Лист2" xfId="17799"/>
    <cellStyle name="Обычный 12 35" xfId="1237"/>
    <cellStyle name="Обычный 12 35 2" xfId="1238"/>
    <cellStyle name="Обычный 12 35_Лист2" xfId="17800"/>
    <cellStyle name="Обычный 12 36" xfId="1239"/>
    <cellStyle name="Обычный 12 36 2" xfId="1240"/>
    <cellStyle name="Обычный 12 36_Лист2" xfId="17801"/>
    <cellStyle name="Обычный 12 37" xfId="1241"/>
    <cellStyle name="Обычный 12 37 2" xfId="1242"/>
    <cellStyle name="Обычный 12 37_Лист2" xfId="17802"/>
    <cellStyle name="Обычный 12 38" xfId="1243"/>
    <cellStyle name="Обычный 12 38 2" xfId="1244"/>
    <cellStyle name="Обычный 12 38_Лист2" xfId="17803"/>
    <cellStyle name="Обычный 12 39" xfId="1245"/>
    <cellStyle name="Обычный 12 39 2" xfId="1246"/>
    <cellStyle name="Обычный 12 39_Лист2" xfId="17804"/>
    <cellStyle name="Обычный 12 4" xfId="1247"/>
    <cellStyle name="Обычный 12 4 2" xfId="1248"/>
    <cellStyle name="Обычный 12 4 3" xfId="1249"/>
    <cellStyle name="Обычный 12 4 4" xfId="17805"/>
    <cellStyle name="Обычный 12 4 5" xfId="17806"/>
    <cellStyle name="Обычный 12 40" xfId="1250"/>
    <cellStyle name="Обычный 12 40 2" xfId="1251"/>
    <cellStyle name="Обычный 12 40_Лист2" xfId="17807"/>
    <cellStyle name="Обычный 12 41" xfId="1252"/>
    <cellStyle name="Обычный 12 41 2" xfId="1253"/>
    <cellStyle name="Обычный 12 41_Лист2" xfId="17808"/>
    <cellStyle name="Обычный 12 42" xfId="1254"/>
    <cellStyle name="Обычный 12 42 2" xfId="1255"/>
    <cellStyle name="Обычный 12 42_Лист2" xfId="17809"/>
    <cellStyle name="Обычный 12 43" xfId="1256"/>
    <cellStyle name="Обычный 12 43 2" xfId="1257"/>
    <cellStyle name="Обычный 12 43_Лист2" xfId="17810"/>
    <cellStyle name="Обычный 12 44" xfId="1258"/>
    <cellStyle name="Обычный 12 44 2" xfId="1259"/>
    <cellStyle name="Обычный 12 44_Лист2" xfId="17811"/>
    <cellStyle name="Обычный 12 45" xfId="1260"/>
    <cellStyle name="Обычный 12 46" xfId="1261"/>
    <cellStyle name="Обычный 12 47" xfId="17812"/>
    <cellStyle name="Обычный 12 47 2" xfId="17813"/>
    <cellStyle name="Обычный 12 48" xfId="17814"/>
    <cellStyle name="Обычный 12 48 2" xfId="17815"/>
    <cellStyle name="Обычный 12 49" xfId="17816"/>
    <cellStyle name="Обычный 12 5" xfId="1262"/>
    <cellStyle name="Обычный 12 5 2" xfId="1263"/>
    <cellStyle name="Обычный 12 5 3" xfId="1264"/>
    <cellStyle name="Обычный 12 5 4" xfId="17817"/>
    <cellStyle name="Обычный 12 5 5" xfId="17818"/>
    <cellStyle name="Обычный 12 50" xfId="17819"/>
    <cellStyle name="Обычный 12 51" xfId="17820"/>
    <cellStyle name="Обычный 12 52" xfId="17821"/>
    <cellStyle name="Обычный 12 6" xfId="1265"/>
    <cellStyle name="Обычный 12 6 2" xfId="1266"/>
    <cellStyle name="Обычный 12 6 3" xfId="1267"/>
    <cellStyle name="Обычный 12 6 4" xfId="17822"/>
    <cellStyle name="Обычный 12 6 5" xfId="17823"/>
    <cellStyle name="Обычный 12 7" xfId="1268"/>
    <cellStyle name="Обычный 12 7 2" xfId="1269"/>
    <cellStyle name="Обычный 12 7 3" xfId="1270"/>
    <cellStyle name="Обычный 12 7 4" xfId="17824"/>
    <cellStyle name="Обычный 12 7 5" xfId="17825"/>
    <cellStyle name="Обычный 12 8" xfId="1271"/>
    <cellStyle name="Обычный 12 8 2" xfId="1272"/>
    <cellStyle name="Обычный 12 8 3" xfId="17826"/>
    <cellStyle name="Обычный 12 8 4" xfId="17827"/>
    <cellStyle name="Обычный 12 8_Лист2" xfId="17828"/>
    <cellStyle name="Обычный 12 9" xfId="1273"/>
    <cellStyle name="Обычный 12 9 2" xfId="1274"/>
    <cellStyle name="Обычный 12 9 3" xfId="17829"/>
    <cellStyle name="Обычный 12 9 4" xfId="17830"/>
    <cellStyle name="Обычный 12 9_Лист2" xfId="17831"/>
    <cellStyle name="Обычный 12_Лист2" xfId="17832"/>
    <cellStyle name="Обычный 120" xfId="1275"/>
    <cellStyle name="Обычный 120 2" xfId="1276"/>
    <cellStyle name="Обычный 120 3" xfId="17833"/>
    <cellStyle name="Обычный 120 4" xfId="17834"/>
    <cellStyle name="Обычный 120 5" xfId="17835"/>
    <cellStyle name="Обычный 120 6" xfId="17836"/>
    <cellStyle name="Обычный 121" xfId="1277"/>
    <cellStyle name="Обычный 121 2" xfId="1278"/>
    <cellStyle name="Обычный 121 3" xfId="17837"/>
    <cellStyle name="Обычный 121 4" xfId="17838"/>
    <cellStyle name="Обычный 121 5" xfId="17839"/>
    <cellStyle name="Обычный 121 6" xfId="17840"/>
    <cellStyle name="Обычный 122" xfId="1279"/>
    <cellStyle name="Обычный 122 2" xfId="1280"/>
    <cellStyle name="Обычный 122 3" xfId="1281"/>
    <cellStyle name="Обычный 122 4" xfId="17841"/>
    <cellStyle name="Обычный 122 5" xfId="17842"/>
    <cellStyle name="Обычный 122 6" xfId="17843"/>
    <cellStyle name="Обычный 122 7" xfId="17844"/>
    <cellStyle name="Обычный 123" xfId="1282"/>
    <cellStyle name="Обычный 123 2" xfId="1283"/>
    <cellStyle name="Обычный 123 3" xfId="17845"/>
    <cellStyle name="Обычный 123 4" xfId="17846"/>
    <cellStyle name="Обычный 123 5" xfId="17847"/>
    <cellStyle name="Обычный 123 6" xfId="17848"/>
    <cellStyle name="Обычный 124" xfId="1284"/>
    <cellStyle name="Обычный 124 2" xfId="17849"/>
    <cellStyle name="Обычный 124 3" xfId="17850"/>
    <cellStyle name="Обычный 125" xfId="1285"/>
    <cellStyle name="Обычный 125 2" xfId="1286"/>
    <cellStyle name="Обычный 125 3" xfId="17851"/>
    <cellStyle name="Обычный 125 4" xfId="17852"/>
    <cellStyle name="Обычный 125 5" xfId="17853"/>
    <cellStyle name="Обычный 125 6" xfId="17854"/>
    <cellStyle name="Обычный 126" xfId="1287"/>
    <cellStyle name="Обычный 126 2" xfId="17855"/>
    <cellStyle name="Обычный 126 3" xfId="17856"/>
    <cellStyle name="Обычный 126 4" xfId="17857"/>
    <cellStyle name="Обычный 126 5" xfId="17858"/>
    <cellStyle name="Обычный 127" xfId="1288"/>
    <cellStyle name="Обычный 127 2" xfId="1289"/>
    <cellStyle name="Обычный 127 2 2" xfId="1290"/>
    <cellStyle name="Обычный 127 3" xfId="17859"/>
    <cellStyle name="Обычный 127 4" xfId="17860"/>
    <cellStyle name="Обычный 127 5" xfId="17861"/>
    <cellStyle name="Обычный 128" xfId="1291"/>
    <cellStyle name="Обычный 128 2" xfId="1292"/>
    <cellStyle name="Обычный 128 3" xfId="17862"/>
    <cellStyle name="Обычный 129" xfId="1293"/>
    <cellStyle name="Обычный 129 2" xfId="17863"/>
    <cellStyle name="Обычный 129 3" xfId="17864"/>
    <cellStyle name="Обычный 13" xfId="1294"/>
    <cellStyle name="Обычный 13 10" xfId="1295"/>
    <cellStyle name="Обычный 13 10 2" xfId="1296"/>
    <cellStyle name="Обычный 13 10_Лист2" xfId="17865"/>
    <cellStyle name="Обычный 13 11" xfId="1297"/>
    <cellStyle name="Обычный 13 11 2" xfId="1298"/>
    <cellStyle name="Обычный 13 11_Лист2" xfId="17866"/>
    <cellStyle name="Обычный 13 12" xfId="1299"/>
    <cellStyle name="Обычный 13 12 2" xfId="1300"/>
    <cellStyle name="Обычный 13 12_Лист2" xfId="17867"/>
    <cellStyle name="Обычный 13 13" xfId="1301"/>
    <cellStyle name="Обычный 13 13 2" xfId="1302"/>
    <cellStyle name="Обычный 13 13_Лист2" xfId="17868"/>
    <cellStyle name="Обычный 13 14" xfId="1303"/>
    <cellStyle name="Обычный 13 14 2" xfId="1304"/>
    <cellStyle name="Обычный 13 14_Лист2" xfId="17869"/>
    <cellStyle name="Обычный 13 15" xfId="1305"/>
    <cellStyle name="Обычный 13 15 2" xfId="1306"/>
    <cellStyle name="Обычный 13 15_Лист2" xfId="17870"/>
    <cellStyle name="Обычный 13 16" xfId="1307"/>
    <cellStyle name="Обычный 13 16 2" xfId="1308"/>
    <cellStyle name="Обычный 13 16_Лист2" xfId="17871"/>
    <cellStyle name="Обычный 13 17" xfId="1309"/>
    <cellStyle name="Обычный 13 17 2" xfId="1310"/>
    <cellStyle name="Обычный 13 17_Лист2" xfId="17872"/>
    <cellStyle name="Обычный 13 18" xfId="1311"/>
    <cellStyle name="Обычный 13 18 2" xfId="1312"/>
    <cellStyle name="Обычный 13 18_Лист2" xfId="17873"/>
    <cellStyle name="Обычный 13 19" xfId="1313"/>
    <cellStyle name="Обычный 13 19 2" xfId="1314"/>
    <cellStyle name="Обычный 13 19_Лист2" xfId="17874"/>
    <cellStyle name="Обычный 13 2" xfId="1315"/>
    <cellStyle name="Обычный 13 2 2" xfId="1316"/>
    <cellStyle name="Обычный 13 2 3" xfId="1317"/>
    <cellStyle name="Обычный 13 2 4" xfId="1318"/>
    <cellStyle name="Обычный 13 2 5" xfId="1319"/>
    <cellStyle name="Обычный 13 2 5 2" xfId="1320"/>
    <cellStyle name="Обычный 13 2 5_Лист2" xfId="17875"/>
    <cellStyle name="Обычный 13 2 6" xfId="17876"/>
    <cellStyle name="Обычный 13 2 7" xfId="17877"/>
    <cellStyle name="Обычный 13 20" xfId="1321"/>
    <cellStyle name="Обычный 13 20 2" xfId="1322"/>
    <cellStyle name="Обычный 13 20_Лист2" xfId="17878"/>
    <cellStyle name="Обычный 13 21" xfId="1323"/>
    <cellStyle name="Обычный 13 21 2" xfId="1324"/>
    <cellStyle name="Обычный 13 21_Лист2" xfId="17879"/>
    <cellStyle name="Обычный 13 22" xfId="1325"/>
    <cellStyle name="Обычный 13 22 2" xfId="1326"/>
    <cellStyle name="Обычный 13 22_Лист2" xfId="17880"/>
    <cellStyle name="Обычный 13 23" xfId="1327"/>
    <cellStyle name="Обычный 13 23 2" xfId="1328"/>
    <cellStyle name="Обычный 13 23_Лист2" xfId="17881"/>
    <cellStyle name="Обычный 13 24" xfId="1329"/>
    <cellStyle name="Обычный 13 24 2" xfId="1330"/>
    <cellStyle name="Обычный 13 24_Лист2" xfId="17882"/>
    <cellStyle name="Обычный 13 25" xfId="1331"/>
    <cellStyle name="Обычный 13 25 2" xfId="1332"/>
    <cellStyle name="Обычный 13 25_Лист2" xfId="17883"/>
    <cellStyle name="Обычный 13 26" xfId="1333"/>
    <cellStyle name="Обычный 13 26 2" xfId="1334"/>
    <cellStyle name="Обычный 13 26_Лист2" xfId="17884"/>
    <cellStyle name="Обычный 13 27" xfId="1335"/>
    <cellStyle name="Обычный 13 27 2" xfId="1336"/>
    <cellStyle name="Обычный 13 27_Лист2" xfId="17885"/>
    <cellStyle name="Обычный 13 28" xfId="1337"/>
    <cellStyle name="Обычный 13 28 2" xfId="1338"/>
    <cellStyle name="Обычный 13 28_Лист2" xfId="17886"/>
    <cellStyle name="Обычный 13 29" xfId="1339"/>
    <cellStyle name="Обычный 13 29 2" xfId="1340"/>
    <cellStyle name="Обычный 13 29_Лист2" xfId="17887"/>
    <cellStyle name="Обычный 13 3" xfId="1341"/>
    <cellStyle name="Обычный 13 30" xfId="1342"/>
    <cellStyle name="Обычный 13 30 2" xfId="1343"/>
    <cellStyle name="Обычный 13 30_Лист2" xfId="17888"/>
    <cellStyle name="Обычный 13 31" xfId="1344"/>
    <cellStyle name="Обычный 13 31 2" xfId="1345"/>
    <cellStyle name="Обычный 13 31_Лист2" xfId="17889"/>
    <cellStyle name="Обычный 13 32" xfId="1346"/>
    <cellStyle name="Обычный 13 32 2" xfId="1347"/>
    <cellStyle name="Обычный 13 32_Лист2" xfId="17890"/>
    <cellStyle name="Обычный 13 33" xfId="1348"/>
    <cellStyle name="Обычный 13 33 2" xfId="1349"/>
    <cellStyle name="Обычный 13 33_Лист2" xfId="17891"/>
    <cellStyle name="Обычный 13 34" xfId="1350"/>
    <cellStyle name="Обычный 13 34 2" xfId="1351"/>
    <cellStyle name="Обычный 13 34_Лист2" xfId="17892"/>
    <cellStyle name="Обычный 13 35" xfId="1352"/>
    <cellStyle name="Обычный 13 35 2" xfId="1353"/>
    <cellStyle name="Обычный 13 35_Лист2" xfId="17893"/>
    <cellStyle name="Обычный 13 36" xfId="1354"/>
    <cellStyle name="Обычный 13 36 2" xfId="1355"/>
    <cellStyle name="Обычный 13 36_Лист2" xfId="17894"/>
    <cellStyle name="Обычный 13 37" xfId="1356"/>
    <cellStyle name="Обычный 13 37 2" xfId="1357"/>
    <cellStyle name="Обычный 13 37_Лист2" xfId="17895"/>
    <cellStyle name="Обычный 13 38" xfId="1358"/>
    <cellStyle name="Обычный 13 38 2" xfId="1359"/>
    <cellStyle name="Обычный 13 38_Лист2" xfId="17896"/>
    <cellStyle name="Обычный 13 39" xfId="1360"/>
    <cellStyle name="Обычный 13 39 2" xfId="1361"/>
    <cellStyle name="Обычный 13 39_Лист2" xfId="17897"/>
    <cellStyle name="Обычный 13 4" xfId="1362"/>
    <cellStyle name="Обычный 13 4 2" xfId="1363"/>
    <cellStyle name="Обычный 13 4_Лист2" xfId="17898"/>
    <cellStyle name="Обычный 13 40" xfId="1364"/>
    <cellStyle name="Обычный 13 40 2" xfId="1365"/>
    <cellStyle name="Обычный 13 40_Лист2" xfId="17899"/>
    <cellStyle name="Обычный 13 41" xfId="1366"/>
    <cellStyle name="Обычный 13 41 2" xfId="1367"/>
    <cellStyle name="Обычный 13 41_Лист2" xfId="17900"/>
    <cellStyle name="Обычный 13 42" xfId="1368"/>
    <cellStyle name="Обычный 13 42 2" xfId="1369"/>
    <cellStyle name="Обычный 13 42_Лист2" xfId="17901"/>
    <cellStyle name="Обычный 13 43" xfId="1370"/>
    <cellStyle name="Обычный 13 43 2" xfId="1371"/>
    <cellStyle name="Обычный 13 43_Лист2" xfId="17902"/>
    <cellStyle name="Обычный 13 44" xfId="1372"/>
    <cellStyle name="Обычный 13 44 2" xfId="1373"/>
    <cellStyle name="Обычный 13 44_Лист2" xfId="17903"/>
    <cellStyle name="Обычный 13 45" xfId="1374"/>
    <cellStyle name="Обычный 13 46" xfId="17904"/>
    <cellStyle name="Обычный 13 46 2" xfId="17905"/>
    <cellStyle name="Обычный 13 47" xfId="17906"/>
    <cellStyle name="Обычный 13 48" xfId="17907"/>
    <cellStyle name="Обычный 13 5" xfId="1375"/>
    <cellStyle name="Обычный 13 5 2" xfId="1376"/>
    <cellStyle name="Обычный 13 5_Лист2" xfId="17908"/>
    <cellStyle name="Обычный 13 6" xfId="1377"/>
    <cellStyle name="Обычный 13 6 2" xfId="1378"/>
    <cellStyle name="Обычный 13 6_Лист2" xfId="17909"/>
    <cellStyle name="Обычный 13 7" xfId="1379"/>
    <cellStyle name="Обычный 13 7 2" xfId="1380"/>
    <cellStyle name="Обычный 13 7_Лист2" xfId="17910"/>
    <cellStyle name="Обычный 13 8" xfId="1381"/>
    <cellStyle name="Обычный 13 8 2" xfId="1382"/>
    <cellStyle name="Обычный 13 8 3" xfId="17911"/>
    <cellStyle name="Обычный 13 8_Лист2" xfId="17912"/>
    <cellStyle name="Обычный 13 9" xfId="1383"/>
    <cellStyle name="Обычный 13 9 2" xfId="1384"/>
    <cellStyle name="Обычный 13 9_Лист2" xfId="17913"/>
    <cellStyle name="Обычный 13_Лист2" xfId="17914"/>
    <cellStyle name="Обычный 130" xfId="1385"/>
    <cellStyle name="Обычный 130 2" xfId="17915"/>
    <cellStyle name="Обычный 131" xfId="1386"/>
    <cellStyle name="Обычный 131 2" xfId="17916"/>
    <cellStyle name="Обычный 131 3" xfId="17917"/>
    <cellStyle name="Обычный 132" xfId="1387"/>
    <cellStyle name="Обычный 132 2" xfId="17918"/>
    <cellStyle name="Обычный 132 3" xfId="17919"/>
    <cellStyle name="Обычный 133" xfId="1388"/>
    <cellStyle name="Обычный 133 2" xfId="17920"/>
    <cellStyle name="Обычный 133 3" xfId="17921"/>
    <cellStyle name="Обычный 134" xfId="1389"/>
    <cellStyle name="Обычный 134 2" xfId="17922"/>
    <cellStyle name="Обычный 134 3" xfId="17923"/>
    <cellStyle name="Обычный 135" xfId="1390"/>
    <cellStyle name="Обычный 135 2" xfId="17924"/>
    <cellStyle name="Обычный 135 3" xfId="17925"/>
    <cellStyle name="Обычный 136" xfId="17926"/>
    <cellStyle name="Обычный 136 2" xfId="17927"/>
    <cellStyle name="Обычный 136 3" xfId="17928"/>
    <cellStyle name="Обычный 137" xfId="17929"/>
    <cellStyle name="Обычный 137 2" xfId="17930"/>
    <cellStyle name="Обычный 137 3" xfId="17931"/>
    <cellStyle name="Обычный 138" xfId="17932"/>
    <cellStyle name="Обычный 138 2" xfId="17933"/>
    <cellStyle name="Обычный 139" xfId="17934"/>
    <cellStyle name="Обычный 14" xfId="1391"/>
    <cellStyle name="Обычный 14 10" xfId="1392"/>
    <cellStyle name="Обычный 14 11" xfId="17935"/>
    <cellStyle name="Обычный 14 12" xfId="17936"/>
    <cellStyle name="Обычный 14 2" xfId="1393"/>
    <cellStyle name="Обычный 14 2 2" xfId="1394"/>
    <cellStyle name="Обычный 14 2 2 2" xfId="1395"/>
    <cellStyle name="Обычный 14 2 2 3" xfId="1396"/>
    <cellStyle name="Обычный 14 2 2 4" xfId="1397"/>
    <cellStyle name="Обычный 14 2 2 5" xfId="1398"/>
    <cellStyle name="Обычный 14 2 2 6" xfId="17937"/>
    <cellStyle name="Обычный 14 2 2 7" xfId="17938"/>
    <cellStyle name="Обычный 14 2 3" xfId="1399"/>
    <cellStyle name="Обычный 14 2 4" xfId="1400"/>
    <cellStyle name="Обычный 14 2 5" xfId="1401"/>
    <cellStyle name="Обычный 14 2 6" xfId="1402"/>
    <cellStyle name="Обычный 14 2 6 2" xfId="17939"/>
    <cellStyle name="Обычный 14 2 6 3" xfId="17940"/>
    <cellStyle name="Обычный 14 2 7" xfId="17941"/>
    <cellStyle name="Обычный 14 2 7 2" xfId="17942"/>
    <cellStyle name="Обычный 14 2 8" xfId="17943"/>
    <cellStyle name="Обычный 14 3" xfId="1403"/>
    <cellStyle name="Обычный 14 3 2" xfId="1404"/>
    <cellStyle name="Обычный 14 3 3" xfId="1405"/>
    <cellStyle name="Обычный 14 3 4" xfId="1406"/>
    <cellStyle name="Обычный 14 3 5" xfId="1407"/>
    <cellStyle name="Обычный 14 3 6" xfId="17944"/>
    <cellStyle name="Обычный 14 4" xfId="1408"/>
    <cellStyle name="Обычный 14 4 2" xfId="1409"/>
    <cellStyle name="Обычный 14 5" xfId="1410"/>
    <cellStyle name="Обычный 14 6" xfId="1411"/>
    <cellStyle name="Обычный 14 7" xfId="1412"/>
    <cellStyle name="Обычный 14 8" xfId="1413"/>
    <cellStyle name="Обычный 14 9" xfId="1414"/>
    <cellStyle name="Обычный 14_Лист2" xfId="17945"/>
    <cellStyle name="Обычный 140" xfId="17946"/>
    <cellStyle name="Обычный 140 2" xfId="17947"/>
    <cellStyle name="Обычный 140 2 2" xfId="17948"/>
    <cellStyle name="Обычный 141" xfId="17949"/>
    <cellStyle name="Обычный 141 2" xfId="17950"/>
    <cellStyle name="Обычный 142" xfId="17951"/>
    <cellStyle name="Обычный 142 2" xfId="17952"/>
    <cellStyle name="Обычный 143" xfId="17953"/>
    <cellStyle name="Обычный 143 2" xfId="17954"/>
    <cellStyle name="Обычный 144" xfId="17955"/>
    <cellStyle name="Обычный 144 2" xfId="17956"/>
    <cellStyle name="Обычный 144 2 2" xfId="17957"/>
    <cellStyle name="Обычный 144 2 2 2" xfId="17958"/>
    <cellStyle name="Обычный 144 2 2 2 2" xfId="17959"/>
    <cellStyle name="Обычный 144 3" xfId="17960"/>
    <cellStyle name="Обычный 144 4" xfId="17961"/>
    <cellStyle name="Обычный 144 4 2" xfId="17962"/>
    <cellStyle name="Обычный 145" xfId="17963"/>
    <cellStyle name="Обычный 146" xfId="17964"/>
    <cellStyle name="Обычный 147" xfId="17965"/>
    <cellStyle name="Обычный 148" xfId="17966"/>
    <cellStyle name="Обычный 148 2" xfId="17967"/>
    <cellStyle name="Обычный 149" xfId="17968"/>
    <cellStyle name="Обычный 15" xfId="1415"/>
    <cellStyle name="Обычный 15 10" xfId="1416"/>
    <cellStyle name="Обычный 15 10 10" xfId="17969"/>
    <cellStyle name="Обычный 15 10 11" xfId="17970"/>
    <cellStyle name="Обычный 15 10 2" xfId="1417"/>
    <cellStyle name="Обычный 15 10 2 10" xfId="17971"/>
    <cellStyle name="Обычный 15 10 2 11" xfId="17972"/>
    <cellStyle name="Обычный 15 10 2 12" xfId="17973"/>
    <cellStyle name="Обычный 15 10 2 2" xfId="1418"/>
    <cellStyle name="Обычный 15 10 2 2 2" xfId="1419"/>
    <cellStyle name="Обычный 15 10 2 2 2 2" xfId="1420"/>
    <cellStyle name="Обычный 15 10 2 2 2 3" xfId="17974"/>
    <cellStyle name="Обычный 15 10 2 2 2 4" xfId="17975"/>
    <cellStyle name="Обычный 15 10 2 2 2 5" xfId="17976"/>
    <cellStyle name="Обычный 15 10 2 2 2 6" xfId="17977"/>
    <cellStyle name="Обычный 15 10 2 2 3" xfId="1421"/>
    <cellStyle name="Обычный 15 10 2 2 4" xfId="17978"/>
    <cellStyle name="Обычный 15 10 2 2 5" xfId="17979"/>
    <cellStyle name="Обычный 15 10 2 2 6" xfId="17980"/>
    <cellStyle name="Обычный 15 10 2 2 7" xfId="17981"/>
    <cellStyle name="Обычный 15 10 2 2_Лист2" xfId="17982"/>
    <cellStyle name="Обычный 15 10 2 3" xfId="1422"/>
    <cellStyle name="Обычный 15 10 2 3 2" xfId="1423"/>
    <cellStyle name="Обычный 15 10 2 3 2 2" xfId="17983"/>
    <cellStyle name="Обычный 15 10 2 3 3" xfId="17984"/>
    <cellStyle name="Обычный 15 10 2 3 4" xfId="17985"/>
    <cellStyle name="Обычный 15 10 2 3 5" xfId="17986"/>
    <cellStyle name="Обычный 15 10 2 3 6" xfId="17987"/>
    <cellStyle name="Обычный 15 10 2 3_Лист2" xfId="17988"/>
    <cellStyle name="Обычный 15 10 2 4" xfId="1424"/>
    <cellStyle name="Обычный 15 10 2 4 2" xfId="1425"/>
    <cellStyle name="Обычный 15 10 2 4 2 2" xfId="17989"/>
    <cellStyle name="Обычный 15 10 2 4 3" xfId="1426"/>
    <cellStyle name="Обычный 15 10 2 4 3 2" xfId="1427"/>
    <cellStyle name="Обычный 15 10 2 4 4" xfId="17990"/>
    <cellStyle name="Обычный 15 10 2 4 5" xfId="17991"/>
    <cellStyle name="Обычный 15 10 2 4 6" xfId="17992"/>
    <cellStyle name="Обычный 15 10 2 4 7" xfId="17993"/>
    <cellStyle name="Обычный 15 10 2 4_Лист2" xfId="17994"/>
    <cellStyle name="Обычный 15 10 2 5" xfId="1428"/>
    <cellStyle name="Обычный 15 10 2 5 2" xfId="1429"/>
    <cellStyle name="Обычный 15 10 2 5 3" xfId="17995"/>
    <cellStyle name="Обычный 15 10 2 5 4" xfId="17996"/>
    <cellStyle name="Обычный 15 10 2 5 5" xfId="17997"/>
    <cellStyle name="Обычный 15 10 2 5 6" xfId="17998"/>
    <cellStyle name="Обычный 15 10 2 6" xfId="1430"/>
    <cellStyle name="Обычный 15 10 2 6 2" xfId="1431"/>
    <cellStyle name="Обычный 15 10 2 6 3" xfId="17999"/>
    <cellStyle name="Обычный 15 10 2 6 4" xfId="18000"/>
    <cellStyle name="Обычный 15 10 2 6 5" xfId="18001"/>
    <cellStyle name="Обычный 15 10 2 6 6" xfId="18002"/>
    <cellStyle name="Обычный 15 10 2 7" xfId="1432"/>
    <cellStyle name="Обычный 15 10 2 7 2" xfId="18003"/>
    <cellStyle name="Обычный 15 10 2 7 3" xfId="18004"/>
    <cellStyle name="Обычный 15 10 2 7 4" xfId="18005"/>
    <cellStyle name="Обычный 15 10 2 8" xfId="18006"/>
    <cellStyle name="Обычный 15 10 2 9" xfId="18007"/>
    <cellStyle name="Обычный 15 10 2_Лист2" xfId="18008"/>
    <cellStyle name="Обычный 15 10 3" xfId="1433"/>
    <cellStyle name="Обычный 15 10 3 2" xfId="1434"/>
    <cellStyle name="Обычный 15 10 3 2 2" xfId="1435"/>
    <cellStyle name="Обычный 15 10 3 2 3" xfId="18009"/>
    <cellStyle name="Обычный 15 10 3 2 4" xfId="18010"/>
    <cellStyle name="Обычный 15 10 3 2 5" xfId="18011"/>
    <cellStyle name="Обычный 15 10 3 2 6" xfId="18012"/>
    <cellStyle name="Обычный 15 10 3 3" xfId="1436"/>
    <cellStyle name="Обычный 15 10 3 4" xfId="18013"/>
    <cellStyle name="Обычный 15 10 3 5" xfId="18014"/>
    <cellStyle name="Обычный 15 10 3 6" xfId="18015"/>
    <cellStyle name="Обычный 15 10 3 7" xfId="18016"/>
    <cellStyle name="Обычный 15 10 3_Лист2" xfId="18017"/>
    <cellStyle name="Обычный 15 10 4" xfId="1437"/>
    <cellStyle name="Обычный 15 10 4 2" xfId="1438"/>
    <cellStyle name="Обычный 15 10 4 3" xfId="18018"/>
    <cellStyle name="Обычный 15 10 4 4" xfId="18019"/>
    <cellStyle name="Обычный 15 10 4 5" xfId="18020"/>
    <cellStyle name="Обычный 15 10 4 6" xfId="18021"/>
    <cellStyle name="Обычный 15 10 5" xfId="1439"/>
    <cellStyle name="Обычный 15 10 5 2" xfId="1440"/>
    <cellStyle name="Обычный 15 10 5 2 2" xfId="18022"/>
    <cellStyle name="Обычный 15 10 5 3" xfId="18023"/>
    <cellStyle name="Обычный 15 10 5 4" xfId="18024"/>
    <cellStyle name="Обычный 15 10 5 5" xfId="18025"/>
    <cellStyle name="Обычный 15 10 5 6" xfId="18026"/>
    <cellStyle name="Обычный 15 10 5_Лист2" xfId="18027"/>
    <cellStyle name="Обычный 15 10 6" xfId="1441"/>
    <cellStyle name="Обычный 15 10 6 2" xfId="1442"/>
    <cellStyle name="Обычный 15 10 6 2 2" xfId="18028"/>
    <cellStyle name="Обычный 15 10 6 3" xfId="18029"/>
    <cellStyle name="Обычный 15 10 6 4" xfId="18030"/>
    <cellStyle name="Обычный 15 10 6 5" xfId="18031"/>
    <cellStyle name="Обычный 15 10 6 6" xfId="18032"/>
    <cellStyle name="Обычный 15 10 6_Лист2" xfId="18033"/>
    <cellStyle name="Обычный 15 10 7" xfId="1443"/>
    <cellStyle name="Обычный 15 10 7 2" xfId="18034"/>
    <cellStyle name="Обычный 15 10 7 3" xfId="18035"/>
    <cellStyle name="Обычный 15 10 7 4" xfId="18036"/>
    <cellStyle name="Обычный 15 10 7 5" xfId="18037"/>
    <cellStyle name="Обычный 15 10 8" xfId="18038"/>
    <cellStyle name="Обычный 15 10 9" xfId="18039"/>
    <cellStyle name="Обычный 15 10_Лист2" xfId="18040"/>
    <cellStyle name="Обычный 15 11" xfId="1444"/>
    <cellStyle name="Обычный 15 11 10" xfId="18041"/>
    <cellStyle name="Обычный 15 11 2" xfId="1445"/>
    <cellStyle name="Обычный 15 11 2 2" xfId="1446"/>
    <cellStyle name="Обычный 15 11 2 2 2" xfId="1447"/>
    <cellStyle name="Обычный 15 11 2 2 3" xfId="18042"/>
    <cellStyle name="Обычный 15 11 2 2 4" xfId="18043"/>
    <cellStyle name="Обычный 15 11 2 2 5" xfId="18044"/>
    <cellStyle name="Обычный 15 11 2 2 6" xfId="18045"/>
    <cellStyle name="Обычный 15 11 2 3" xfId="1448"/>
    <cellStyle name="Обычный 15 11 2 4" xfId="18046"/>
    <cellStyle name="Обычный 15 11 2 5" xfId="18047"/>
    <cellStyle name="Обычный 15 11 2 6" xfId="18048"/>
    <cellStyle name="Обычный 15 11 2 7" xfId="18049"/>
    <cellStyle name="Обычный 15 11 2_Лист2" xfId="18050"/>
    <cellStyle name="Обычный 15 11 3" xfId="1449"/>
    <cellStyle name="Обычный 15 11 3 2" xfId="1450"/>
    <cellStyle name="Обычный 15 11 3 2 2" xfId="1451"/>
    <cellStyle name="Обычный 15 11 3 2 2 2" xfId="18051"/>
    <cellStyle name="Обычный 15 11 3 2 3" xfId="18052"/>
    <cellStyle name="Обычный 15 11 3 2 4" xfId="18053"/>
    <cellStyle name="Обычный 15 11 3 2 5" xfId="18054"/>
    <cellStyle name="Обычный 15 11 3 2 6" xfId="18055"/>
    <cellStyle name="Обычный 15 11 3 2_Лист2" xfId="18056"/>
    <cellStyle name="Обычный 15 11 3 3" xfId="1452"/>
    <cellStyle name="Обычный 15 11 3 3 2" xfId="18057"/>
    <cellStyle name="Обычный 15 11 3 4" xfId="18058"/>
    <cellStyle name="Обычный 15 11 3 5" xfId="18059"/>
    <cellStyle name="Обычный 15 11 3 6" xfId="18060"/>
    <cellStyle name="Обычный 15 11 3 7" xfId="18061"/>
    <cellStyle name="Обычный 15 11 3 8" xfId="18062"/>
    <cellStyle name="Обычный 15 11 3 9" xfId="18063"/>
    <cellStyle name="Обычный 15 11 3_Лист2" xfId="18064"/>
    <cellStyle name="Обычный 15 11 4" xfId="1453"/>
    <cellStyle name="Обычный 15 11 4 2" xfId="1454"/>
    <cellStyle name="Обычный 15 11 4 2 2" xfId="18065"/>
    <cellStyle name="Обычный 15 11 4 3" xfId="18066"/>
    <cellStyle name="Обычный 15 11 4 4" xfId="18067"/>
    <cellStyle name="Обычный 15 11 4 5" xfId="18068"/>
    <cellStyle name="Обычный 15 11 4 6" xfId="18069"/>
    <cellStyle name="Обычный 15 11 4_Лист2" xfId="18070"/>
    <cellStyle name="Обычный 15 11 5" xfId="1455"/>
    <cellStyle name="Обычный 15 11 5 2" xfId="1456"/>
    <cellStyle name="Обычный 15 11 5 2 2" xfId="18071"/>
    <cellStyle name="Обычный 15 11 5 3" xfId="18072"/>
    <cellStyle name="Обычный 15 11 5 4" xfId="18073"/>
    <cellStyle name="Обычный 15 11 5 5" xfId="18074"/>
    <cellStyle name="Обычный 15 11 5 6" xfId="18075"/>
    <cellStyle name="Обычный 15 11 5_Лист2" xfId="18076"/>
    <cellStyle name="Обычный 15 11 6" xfId="1457"/>
    <cellStyle name="Обычный 15 11 6 2" xfId="18077"/>
    <cellStyle name="Обычный 15 11 6 3" xfId="18078"/>
    <cellStyle name="Обычный 15 11 6 4" xfId="18079"/>
    <cellStyle name="Обычный 15 11 6 5" xfId="18080"/>
    <cellStyle name="Обычный 15 11 7" xfId="18081"/>
    <cellStyle name="Обычный 15 11 8" xfId="18082"/>
    <cellStyle name="Обычный 15 11 9" xfId="18083"/>
    <cellStyle name="Обычный 15 11_Лист2" xfId="18084"/>
    <cellStyle name="Обычный 15 12" xfId="1458"/>
    <cellStyle name="Обычный 15 12 10" xfId="18085"/>
    <cellStyle name="Обычный 15 12 2" xfId="1459"/>
    <cellStyle name="Обычный 15 12 2 2" xfId="1460"/>
    <cellStyle name="Обычный 15 12 2 2 2" xfId="1461"/>
    <cellStyle name="Обычный 15 12 2 2 3" xfId="18086"/>
    <cellStyle name="Обычный 15 12 2 2 4" xfId="18087"/>
    <cellStyle name="Обычный 15 12 2 2 5" xfId="18088"/>
    <cellStyle name="Обычный 15 12 2 2 6" xfId="18089"/>
    <cellStyle name="Обычный 15 12 2 3" xfId="1462"/>
    <cellStyle name="Обычный 15 12 2 4" xfId="18090"/>
    <cellStyle name="Обычный 15 12 2 5" xfId="18091"/>
    <cellStyle name="Обычный 15 12 2 6" xfId="18092"/>
    <cellStyle name="Обычный 15 12 2 7" xfId="18093"/>
    <cellStyle name="Обычный 15 12 2_Лист2" xfId="18094"/>
    <cellStyle name="Обычный 15 12 3" xfId="1463"/>
    <cellStyle name="Обычный 15 12 3 2" xfId="1464"/>
    <cellStyle name="Обычный 15 12 3 3" xfId="18095"/>
    <cellStyle name="Обычный 15 12 3 4" xfId="18096"/>
    <cellStyle name="Обычный 15 12 3 5" xfId="18097"/>
    <cellStyle name="Обычный 15 12 3 6" xfId="18098"/>
    <cellStyle name="Обычный 15 12 4" xfId="1465"/>
    <cellStyle name="Обычный 15 12 4 2" xfId="1466"/>
    <cellStyle name="Обычный 15 12 4 2 2" xfId="18099"/>
    <cellStyle name="Обычный 15 12 4 3" xfId="18100"/>
    <cellStyle name="Обычный 15 12 4 4" xfId="18101"/>
    <cellStyle name="Обычный 15 12 4 5" xfId="18102"/>
    <cellStyle name="Обычный 15 12 4 6" xfId="18103"/>
    <cellStyle name="Обычный 15 12 4_Лист2" xfId="18104"/>
    <cellStyle name="Обычный 15 12 5" xfId="1467"/>
    <cellStyle name="Обычный 15 12 5 2" xfId="1468"/>
    <cellStyle name="Обычный 15 12 5 2 2" xfId="18105"/>
    <cellStyle name="Обычный 15 12 5 3" xfId="18106"/>
    <cellStyle name="Обычный 15 12 5 4" xfId="18107"/>
    <cellStyle name="Обычный 15 12 5 5" xfId="18108"/>
    <cellStyle name="Обычный 15 12 5 6" xfId="18109"/>
    <cellStyle name="Обычный 15 12 5_Лист2" xfId="18110"/>
    <cellStyle name="Обычный 15 12 6" xfId="1469"/>
    <cellStyle name="Обычный 15 12 6 2" xfId="18111"/>
    <cellStyle name="Обычный 15 12 6 3" xfId="18112"/>
    <cellStyle name="Обычный 15 12 6 4" xfId="18113"/>
    <cellStyle name="Обычный 15 12 6 5" xfId="18114"/>
    <cellStyle name="Обычный 15 12 7" xfId="18115"/>
    <cellStyle name="Обычный 15 12 8" xfId="18116"/>
    <cellStyle name="Обычный 15 12 9" xfId="18117"/>
    <cellStyle name="Обычный 15 12_Лист2" xfId="18118"/>
    <cellStyle name="Обычный 15 13" xfId="1470"/>
    <cellStyle name="Обычный 15 13 2" xfId="1471"/>
    <cellStyle name="Обычный 15 13 2 2" xfId="1472"/>
    <cellStyle name="Обычный 15 13 2 2 2" xfId="1473"/>
    <cellStyle name="Обычный 15 13 2 2 3" xfId="18119"/>
    <cellStyle name="Обычный 15 13 2 2 4" xfId="18120"/>
    <cellStyle name="Обычный 15 13 2 2 5" xfId="18121"/>
    <cellStyle name="Обычный 15 13 2 2 6" xfId="18122"/>
    <cellStyle name="Обычный 15 13 2 3" xfId="1474"/>
    <cellStyle name="Обычный 15 13 2 4" xfId="18123"/>
    <cellStyle name="Обычный 15 13 2 5" xfId="18124"/>
    <cellStyle name="Обычный 15 13 2 6" xfId="18125"/>
    <cellStyle name="Обычный 15 13 2 7" xfId="18126"/>
    <cellStyle name="Обычный 15 13 2_Лист2" xfId="18127"/>
    <cellStyle name="Обычный 15 13 3" xfId="1475"/>
    <cellStyle name="Обычный 15 13_Лист2" xfId="18128"/>
    <cellStyle name="Обычный 15 14" xfId="1476"/>
    <cellStyle name="Обычный 15 14 2" xfId="1477"/>
    <cellStyle name="Обычный 15 14_Лист2" xfId="18129"/>
    <cellStyle name="Обычный 15 15" xfId="1478"/>
    <cellStyle name="Обычный 15 15 2" xfId="1479"/>
    <cellStyle name="Обычный 15 15_Лист2" xfId="18130"/>
    <cellStyle name="Обычный 15 16" xfId="1480"/>
    <cellStyle name="Обычный 15 16 2" xfId="1481"/>
    <cellStyle name="Обычный 15 16_Лист2" xfId="18131"/>
    <cellStyle name="Обычный 15 17" xfId="1482"/>
    <cellStyle name="Обычный 15 17 2" xfId="1483"/>
    <cellStyle name="Обычный 15 17_Лист2" xfId="18132"/>
    <cellStyle name="Обычный 15 18" xfId="1484"/>
    <cellStyle name="Обычный 15 18 2" xfId="1485"/>
    <cellStyle name="Обычный 15 18_Лист2" xfId="18133"/>
    <cellStyle name="Обычный 15 19" xfId="1486"/>
    <cellStyle name="Обычный 15 19 2" xfId="1487"/>
    <cellStyle name="Обычный 15 19_Лист2" xfId="18134"/>
    <cellStyle name="Обычный 15 2" xfId="1488"/>
    <cellStyle name="Обычный 15 2 10" xfId="1489"/>
    <cellStyle name="Обычный 15 2 10 2" xfId="1490"/>
    <cellStyle name="Обычный 15 2 10_Лист2" xfId="18135"/>
    <cellStyle name="Обычный 15 2 11" xfId="1491"/>
    <cellStyle name="Обычный 15 2 11 2" xfId="1492"/>
    <cellStyle name="Обычный 15 2 11_Лист2" xfId="18136"/>
    <cellStyle name="Обычный 15 2 12" xfId="1493"/>
    <cellStyle name="Обычный 15 2 12 2" xfId="1494"/>
    <cellStyle name="Обычный 15 2 12_Лист2" xfId="18137"/>
    <cellStyle name="Обычный 15 2 13" xfId="1495"/>
    <cellStyle name="Обычный 15 2 13 2" xfId="1496"/>
    <cellStyle name="Обычный 15 2 13_Лист2" xfId="18138"/>
    <cellStyle name="Обычный 15 2 14" xfId="1497"/>
    <cellStyle name="Обычный 15 2 14 2" xfId="1498"/>
    <cellStyle name="Обычный 15 2 14_Лист2" xfId="18139"/>
    <cellStyle name="Обычный 15 2 15" xfId="1499"/>
    <cellStyle name="Обычный 15 2 15 2" xfId="1500"/>
    <cellStyle name="Обычный 15 2 15_Лист2" xfId="18140"/>
    <cellStyle name="Обычный 15 2 16" xfId="1501"/>
    <cellStyle name="Обычный 15 2 16 2" xfId="1502"/>
    <cellStyle name="Обычный 15 2 16_Лист2" xfId="18141"/>
    <cellStyle name="Обычный 15 2 17" xfId="1503"/>
    <cellStyle name="Обычный 15 2 17 2" xfId="1504"/>
    <cellStyle name="Обычный 15 2 17_Лист2" xfId="18142"/>
    <cellStyle name="Обычный 15 2 18" xfId="1505"/>
    <cellStyle name="Обычный 15 2 18 2" xfId="1506"/>
    <cellStyle name="Обычный 15 2 18_Лист2" xfId="18143"/>
    <cellStyle name="Обычный 15 2 19" xfId="1507"/>
    <cellStyle name="Обычный 15 2 19 2" xfId="1508"/>
    <cellStyle name="Обычный 15 2 19_Лист2" xfId="18144"/>
    <cellStyle name="Обычный 15 2 2" xfId="1509"/>
    <cellStyle name="Обычный 15 2 2 2" xfId="1510"/>
    <cellStyle name="Обычный 15 2 2 3" xfId="1511"/>
    <cellStyle name="Обычный 15 2 20" xfId="1512"/>
    <cellStyle name="Обычный 15 2 20 2" xfId="1513"/>
    <cellStyle name="Обычный 15 2 20_Лист2" xfId="18145"/>
    <cellStyle name="Обычный 15 2 21" xfId="1514"/>
    <cellStyle name="Обычный 15 2 21 2" xfId="1515"/>
    <cellStyle name="Обычный 15 2 21_Лист2" xfId="18146"/>
    <cellStyle name="Обычный 15 2 22" xfId="1516"/>
    <cellStyle name="Обычный 15 2 22 2" xfId="1517"/>
    <cellStyle name="Обычный 15 2 22_Лист2" xfId="18147"/>
    <cellStyle name="Обычный 15 2 23" xfId="1518"/>
    <cellStyle name="Обычный 15 2 23 2" xfId="1519"/>
    <cellStyle name="Обычный 15 2 23_Лист2" xfId="18148"/>
    <cellStyle name="Обычный 15 2 24" xfId="1520"/>
    <cellStyle name="Обычный 15 2 24 2" xfId="1521"/>
    <cellStyle name="Обычный 15 2 24_Лист2" xfId="18149"/>
    <cellStyle name="Обычный 15 2 25" xfId="1522"/>
    <cellStyle name="Обычный 15 2 25 2" xfId="1523"/>
    <cellStyle name="Обычный 15 2 25_Лист2" xfId="18150"/>
    <cellStyle name="Обычный 15 2 26" xfId="1524"/>
    <cellStyle name="Обычный 15 2 26 2" xfId="1525"/>
    <cellStyle name="Обычный 15 2 26_Лист2" xfId="18151"/>
    <cellStyle name="Обычный 15 2 27" xfId="1526"/>
    <cellStyle name="Обычный 15 2 27 2" xfId="1527"/>
    <cellStyle name="Обычный 15 2 27_Лист2" xfId="18152"/>
    <cellStyle name="Обычный 15 2 28" xfId="1528"/>
    <cellStyle name="Обычный 15 2 28 2" xfId="1529"/>
    <cellStyle name="Обычный 15 2 28_Лист2" xfId="18153"/>
    <cellStyle name="Обычный 15 2 29" xfId="1530"/>
    <cellStyle name="Обычный 15 2 29 2" xfId="1531"/>
    <cellStyle name="Обычный 15 2 29_Лист2" xfId="18154"/>
    <cellStyle name="Обычный 15 2 3" xfId="1532"/>
    <cellStyle name="Обычный 15 2 3 2" xfId="1533"/>
    <cellStyle name="Обычный 15 2 3 3" xfId="1534"/>
    <cellStyle name="Обычный 15 2 30" xfId="1535"/>
    <cellStyle name="Обычный 15 2 30 2" xfId="1536"/>
    <cellStyle name="Обычный 15 2 30_Лист2" xfId="18155"/>
    <cellStyle name="Обычный 15 2 31" xfId="1537"/>
    <cellStyle name="Обычный 15 2 31 2" xfId="1538"/>
    <cellStyle name="Обычный 15 2 31_Лист2" xfId="18156"/>
    <cellStyle name="Обычный 15 2 32" xfId="1539"/>
    <cellStyle name="Обычный 15 2 32 2" xfId="1540"/>
    <cellStyle name="Обычный 15 2 32_Лист2" xfId="18157"/>
    <cellStyle name="Обычный 15 2 33" xfId="1541"/>
    <cellStyle name="Обычный 15 2 33 2" xfId="1542"/>
    <cellStyle name="Обычный 15 2 33_Лист2" xfId="18158"/>
    <cellStyle name="Обычный 15 2 34" xfId="1543"/>
    <cellStyle name="Обычный 15 2 34 2" xfId="1544"/>
    <cellStyle name="Обычный 15 2 34_Лист2" xfId="18159"/>
    <cellStyle name="Обычный 15 2 35" xfId="1545"/>
    <cellStyle name="Обычный 15 2 35 2" xfId="1546"/>
    <cellStyle name="Обычный 15 2 35_Лист2" xfId="18160"/>
    <cellStyle name="Обычный 15 2 36" xfId="1547"/>
    <cellStyle name="Обычный 15 2 36 2" xfId="1548"/>
    <cellStyle name="Обычный 15 2 36_Лист2" xfId="18161"/>
    <cellStyle name="Обычный 15 2 37" xfId="1549"/>
    <cellStyle name="Обычный 15 2 37 2" xfId="1550"/>
    <cellStyle name="Обычный 15 2 37_Лист2" xfId="18162"/>
    <cellStyle name="Обычный 15 2 38" xfId="1551"/>
    <cellStyle name="Обычный 15 2 38 2" xfId="1552"/>
    <cellStyle name="Обычный 15 2 38_Лист2" xfId="18163"/>
    <cellStyle name="Обычный 15 2 39" xfId="1553"/>
    <cellStyle name="Обычный 15 2 39 2" xfId="1554"/>
    <cellStyle name="Обычный 15 2 39_Лист2" xfId="18164"/>
    <cellStyle name="Обычный 15 2 4" xfId="1555"/>
    <cellStyle name="Обычный 15 2 4 2" xfId="1556"/>
    <cellStyle name="Обычный 15 2 4 3" xfId="1557"/>
    <cellStyle name="Обычный 15 2 40" xfId="1558"/>
    <cellStyle name="Обычный 15 2 40 2" xfId="1559"/>
    <cellStyle name="Обычный 15 2 40_Лист2" xfId="18165"/>
    <cellStyle name="Обычный 15 2 41" xfId="1560"/>
    <cellStyle name="Обычный 15 2 41 2" xfId="1561"/>
    <cellStyle name="Обычный 15 2 41_Лист2" xfId="18166"/>
    <cellStyle name="Обычный 15 2 42" xfId="1562"/>
    <cellStyle name="Обычный 15 2 42 2" xfId="1563"/>
    <cellStyle name="Обычный 15 2 42_Лист2" xfId="18167"/>
    <cellStyle name="Обычный 15 2 43" xfId="1564"/>
    <cellStyle name="Обычный 15 2 44" xfId="18168"/>
    <cellStyle name="Обычный 15 2 45" xfId="18169"/>
    <cellStyle name="Обычный 15 2 46" xfId="18170"/>
    <cellStyle name="Обычный 15 2 47" xfId="18171"/>
    <cellStyle name="Обычный 15 2 48" xfId="18172"/>
    <cellStyle name="Обычный 15 2 5" xfId="1565"/>
    <cellStyle name="Обычный 15 2 5 2" xfId="1566"/>
    <cellStyle name="Обычный 15 2 5_Лист2" xfId="18173"/>
    <cellStyle name="Обычный 15 2 6" xfId="1567"/>
    <cellStyle name="Обычный 15 2 6 2" xfId="1568"/>
    <cellStyle name="Обычный 15 2 6_Лист2" xfId="18174"/>
    <cellStyle name="Обычный 15 2 7" xfId="1569"/>
    <cellStyle name="Обычный 15 2 7 2" xfId="1570"/>
    <cellStyle name="Обычный 15 2 7_Лист2" xfId="18175"/>
    <cellStyle name="Обычный 15 2 8" xfId="1571"/>
    <cellStyle name="Обычный 15 2 8 2" xfId="1572"/>
    <cellStyle name="Обычный 15 2 8_Лист2" xfId="18176"/>
    <cellStyle name="Обычный 15 2 9" xfId="1573"/>
    <cellStyle name="Обычный 15 2 9 2" xfId="1574"/>
    <cellStyle name="Обычный 15 2 9_Лист2" xfId="18177"/>
    <cellStyle name="Обычный 15 20" xfId="1575"/>
    <cellStyle name="Обычный 15 20 2" xfId="1576"/>
    <cellStyle name="Обычный 15 20_Лист2" xfId="18178"/>
    <cellStyle name="Обычный 15 21" xfId="1577"/>
    <cellStyle name="Обычный 15 21 2" xfId="1578"/>
    <cellStyle name="Обычный 15 21_Лист2" xfId="18179"/>
    <cellStyle name="Обычный 15 22" xfId="1579"/>
    <cellStyle name="Обычный 15 22 2" xfId="1580"/>
    <cellStyle name="Обычный 15 22_Лист2" xfId="18180"/>
    <cellStyle name="Обычный 15 23" xfId="1581"/>
    <cellStyle name="Обычный 15 23 2" xfId="1582"/>
    <cellStyle name="Обычный 15 23_Лист2" xfId="18181"/>
    <cellStyle name="Обычный 15 24" xfId="1583"/>
    <cellStyle name="Обычный 15 24 2" xfId="1584"/>
    <cellStyle name="Обычный 15 24_Лист2" xfId="18182"/>
    <cellStyle name="Обычный 15 25" xfId="1585"/>
    <cellStyle name="Обычный 15 25 2" xfId="1586"/>
    <cellStyle name="Обычный 15 25_Лист2" xfId="18183"/>
    <cellStyle name="Обычный 15 26" xfId="1587"/>
    <cellStyle name="Обычный 15 26 2" xfId="1588"/>
    <cellStyle name="Обычный 15 26_Лист2" xfId="18184"/>
    <cellStyle name="Обычный 15 27" xfId="1589"/>
    <cellStyle name="Обычный 15 27 2" xfId="1590"/>
    <cellStyle name="Обычный 15 27_Лист2" xfId="18185"/>
    <cellStyle name="Обычный 15 28" xfId="1591"/>
    <cellStyle name="Обычный 15 28 2" xfId="1592"/>
    <cellStyle name="Обычный 15 28_Лист2" xfId="18186"/>
    <cellStyle name="Обычный 15 29" xfId="1593"/>
    <cellStyle name="Обычный 15 29 2" xfId="1594"/>
    <cellStyle name="Обычный 15 29_Лист2" xfId="18187"/>
    <cellStyle name="Обычный 15 3" xfId="1595"/>
    <cellStyle name="Обычный 15 30" xfId="1596"/>
    <cellStyle name="Обычный 15 30 2" xfId="1597"/>
    <cellStyle name="Обычный 15 30_Лист2" xfId="18188"/>
    <cellStyle name="Обычный 15 31" xfId="1598"/>
    <cellStyle name="Обычный 15 31 2" xfId="1599"/>
    <cellStyle name="Обычный 15 31_Лист2" xfId="18189"/>
    <cellStyle name="Обычный 15 32" xfId="1600"/>
    <cellStyle name="Обычный 15 32 2" xfId="1601"/>
    <cellStyle name="Обычный 15 32_Лист2" xfId="18190"/>
    <cellStyle name="Обычный 15 33" xfId="1602"/>
    <cellStyle name="Обычный 15 33 2" xfId="1603"/>
    <cellStyle name="Обычный 15 33_Лист2" xfId="18191"/>
    <cellStyle name="Обычный 15 34" xfId="1604"/>
    <cellStyle name="Обычный 15 34 2" xfId="1605"/>
    <cellStyle name="Обычный 15 34_Лист2" xfId="18192"/>
    <cellStyle name="Обычный 15 35" xfId="1606"/>
    <cellStyle name="Обычный 15 35 2" xfId="1607"/>
    <cellStyle name="Обычный 15 35_Лист2" xfId="18193"/>
    <cellStyle name="Обычный 15 36" xfId="1608"/>
    <cellStyle name="Обычный 15 36 2" xfId="1609"/>
    <cellStyle name="Обычный 15 36_Лист2" xfId="18194"/>
    <cellStyle name="Обычный 15 37" xfId="1610"/>
    <cellStyle name="Обычный 15 37 2" xfId="1611"/>
    <cellStyle name="Обычный 15 37_Лист2" xfId="18195"/>
    <cellStyle name="Обычный 15 38" xfId="1612"/>
    <cellStyle name="Обычный 15 38 2" xfId="1613"/>
    <cellStyle name="Обычный 15 38_Лист2" xfId="18196"/>
    <cellStyle name="Обычный 15 39" xfId="1614"/>
    <cellStyle name="Обычный 15 39 2" xfId="1615"/>
    <cellStyle name="Обычный 15 39_Лист2" xfId="18197"/>
    <cellStyle name="Обычный 15 4" xfId="1616"/>
    <cellStyle name="Обычный 15 4 10" xfId="18198"/>
    <cellStyle name="Обычный 15 4 11" xfId="18199"/>
    <cellStyle name="Обычный 15 4 12" xfId="18200"/>
    <cellStyle name="Обычный 15 4 2" xfId="1617"/>
    <cellStyle name="Обычный 15 4 2 2" xfId="1618"/>
    <cellStyle name="Обычный 15 4 2 2 2" xfId="1619"/>
    <cellStyle name="Обычный 15 4 2 2 2 2" xfId="1620"/>
    <cellStyle name="Обычный 15 4 2 2 2 3" xfId="18201"/>
    <cellStyle name="Обычный 15 4 2 2 2 4" xfId="18202"/>
    <cellStyle name="Обычный 15 4 2 2 2 5" xfId="18203"/>
    <cellStyle name="Обычный 15 4 2 2 2 6" xfId="18204"/>
    <cellStyle name="Обычный 15 4 2 2 3" xfId="1621"/>
    <cellStyle name="Обычный 15 4 2 2 4" xfId="18205"/>
    <cellStyle name="Обычный 15 4 2 2 5" xfId="18206"/>
    <cellStyle name="Обычный 15 4 2 2 6" xfId="18207"/>
    <cellStyle name="Обычный 15 4 2 2 7" xfId="18208"/>
    <cellStyle name="Обычный 15 4 2 2_Лист2" xfId="18209"/>
    <cellStyle name="Обычный 15 4 2 3" xfId="1622"/>
    <cellStyle name="Обычный 15 4 2 3 2" xfId="1623"/>
    <cellStyle name="Обычный 15 4 2 3 2 2" xfId="1624"/>
    <cellStyle name="Обычный 15 4 2 3 2 3" xfId="18210"/>
    <cellStyle name="Обычный 15 4 2 3 2 4" xfId="18211"/>
    <cellStyle name="Обычный 15 4 2 3 2 5" xfId="18212"/>
    <cellStyle name="Обычный 15 4 2 3 2 6" xfId="18213"/>
    <cellStyle name="Обычный 15 4 2 3 3" xfId="1625"/>
    <cellStyle name="Обычный 15 4 2 3 4" xfId="18214"/>
    <cellStyle name="Обычный 15 4 2 3 5" xfId="18215"/>
    <cellStyle name="Обычный 15 4 2 3 6" xfId="18216"/>
    <cellStyle name="Обычный 15 4 2 3 7" xfId="18217"/>
    <cellStyle name="Обычный 15 4 2 3_Лист2" xfId="18218"/>
    <cellStyle name="Обычный 15 4 2 4" xfId="1626"/>
    <cellStyle name="Обычный 15 4 2 4 2" xfId="1627"/>
    <cellStyle name="Обычный 15 4 2 4 2 2" xfId="18219"/>
    <cellStyle name="Обычный 15 4 2 4 3" xfId="18220"/>
    <cellStyle name="Обычный 15 4 2 4 4" xfId="18221"/>
    <cellStyle name="Обычный 15 4 2 4 5" xfId="18222"/>
    <cellStyle name="Обычный 15 4 2 4 6" xfId="18223"/>
    <cellStyle name="Обычный 15 4 2 4_Лист2" xfId="18224"/>
    <cellStyle name="Обычный 15 4 2 5" xfId="1628"/>
    <cellStyle name="Обычный 15 4 2 5 2" xfId="18225"/>
    <cellStyle name="Обычный 15 4 2 5 3" xfId="18226"/>
    <cellStyle name="Обычный 15 4 2 5 4" xfId="18227"/>
    <cellStyle name="Обычный 15 4 2 5 5" xfId="18228"/>
    <cellStyle name="Обычный 15 4 2 6" xfId="18229"/>
    <cellStyle name="Обычный 15 4 2 7" xfId="18230"/>
    <cellStyle name="Обычный 15 4 2 8" xfId="18231"/>
    <cellStyle name="Обычный 15 4 2 9" xfId="18232"/>
    <cellStyle name="Обычный 15 4 2_Лист2" xfId="18233"/>
    <cellStyle name="Обычный 15 4 3" xfId="1629"/>
    <cellStyle name="Обычный 15 4 3 2" xfId="1630"/>
    <cellStyle name="Обычный 15 4 3 2 2" xfId="1631"/>
    <cellStyle name="Обычный 15 4 3 2 2 2" xfId="1632"/>
    <cellStyle name="Обычный 15 4 3 2 2 3" xfId="18234"/>
    <cellStyle name="Обычный 15 4 3 2 2 4" xfId="18235"/>
    <cellStyle name="Обычный 15 4 3 2 2 5" xfId="18236"/>
    <cellStyle name="Обычный 15 4 3 2 2 6" xfId="18237"/>
    <cellStyle name="Обычный 15 4 3 2 3" xfId="1633"/>
    <cellStyle name="Обычный 15 4 3 2 4" xfId="18238"/>
    <cellStyle name="Обычный 15 4 3 2 5" xfId="18239"/>
    <cellStyle name="Обычный 15 4 3 2 6" xfId="18240"/>
    <cellStyle name="Обычный 15 4 3 2 7" xfId="18241"/>
    <cellStyle name="Обычный 15 4 3 2_Лист2" xfId="18242"/>
    <cellStyle name="Обычный 15 4 3 3" xfId="1634"/>
    <cellStyle name="Обычный 15 4 3 3 2" xfId="1635"/>
    <cellStyle name="Обычный 15 4 3 3 2 2" xfId="18243"/>
    <cellStyle name="Обычный 15 4 3 3 3" xfId="18244"/>
    <cellStyle name="Обычный 15 4 3 3 4" xfId="18245"/>
    <cellStyle name="Обычный 15 4 3 3 5" xfId="18246"/>
    <cellStyle name="Обычный 15 4 3 3 6" xfId="18247"/>
    <cellStyle name="Обычный 15 4 3 3_Лист2" xfId="18248"/>
    <cellStyle name="Обычный 15 4 3 4" xfId="1636"/>
    <cellStyle name="Обычный 15 4 3 4 2" xfId="1637"/>
    <cellStyle name="Обычный 15 4 3 4 2 2" xfId="18249"/>
    <cellStyle name="Обычный 15 4 3 4 3" xfId="18250"/>
    <cellStyle name="Обычный 15 4 3 4 4" xfId="18251"/>
    <cellStyle name="Обычный 15 4 3 4 5" xfId="18252"/>
    <cellStyle name="Обычный 15 4 3 4 6" xfId="18253"/>
    <cellStyle name="Обычный 15 4 3 4_Лист2" xfId="18254"/>
    <cellStyle name="Обычный 15 4 3 5" xfId="1638"/>
    <cellStyle name="Обычный 15 4 3 5 2" xfId="18255"/>
    <cellStyle name="Обычный 15 4 3 5 3" xfId="18256"/>
    <cellStyle name="Обычный 15 4 3 5 4" xfId="18257"/>
    <cellStyle name="Обычный 15 4 3 5 5" xfId="18258"/>
    <cellStyle name="Обычный 15 4 3 6" xfId="18259"/>
    <cellStyle name="Обычный 15 4 3 7" xfId="18260"/>
    <cellStyle name="Обычный 15 4 3 8" xfId="18261"/>
    <cellStyle name="Обычный 15 4 3 9" xfId="18262"/>
    <cellStyle name="Обычный 15 4 3_Лист2" xfId="18263"/>
    <cellStyle name="Обычный 15 4 4" xfId="1639"/>
    <cellStyle name="Обычный 15 4 4 2" xfId="1640"/>
    <cellStyle name="Обычный 15 4 4 2 2" xfId="1641"/>
    <cellStyle name="Обычный 15 4 4 2 2 2" xfId="1642"/>
    <cellStyle name="Обычный 15 4 4 2 2 3" xfId="18264"/>
    <cellStyle name="Обычный 15 4 4 2 2 4" xfId="18265"/>
    <cellStyle name="Обычный 15 4 4 2 2 5" xfId="18266"/>
    <cellStyle name="Обычный 15 4 4 2 2 6" xfId="18267"/>
    <cellStyle name="Обычный 15 4 4 2 3" xfId="1643"/>
    <cellStyle name="Обычный 15 4 4 2 4" xfId="18268"/>
    <cellStyle name="Обычный 15 4 4 2 5" xfId="18269"/>
    <cellStyle name="Обычный 15 4 4 2 6" xfId="18270"/>
    <cellStyle name="Обычный 15 4 4 2 7" xfId="18271"/>
    <cellStyle name="Обычный 15 4 4 2_Лист2" xfId="18272"/>
    <cellStyle name="Обычный 15 4 4 3" xfId="1644"/>
    <cellStyle name="Обычный 15 4 4 3 2" xfId="1645"/>
    <cellStyle name="Обычный 15 4 4 3 2 2" xfId="18273"/>
    <cellStyle name="Обычный 15 4 4 3 3" xfId="18274"/>
    <cellStyle name="Обычный 15 4 4 3 4" xfId="18275"/>
    <cellStyle name="Обычный 15 4 4 3 5" xfId="18276"/>
    <cellStyle name="Обычный 15 4 4 3 6" xfId="18277"/>
    <cellStyle name="Обычный 15 4 4 3_Лист2" xfId="18278"/>
    <cellStyle name="Обычный 15 4 4 4" xfId="1646"/>
    <cellStyle name="Обычный 15 4 4 4 2" xfId="1647"/>
    <cellStyle name="Обычный 15 4 4 4 2 2" xfId="18279"/>
    <cellStyle name="Обычный 15 4 4 4 3" xfId="18280"/>
    <cellStyle name="Обычный 15 4 4 4 4" xfId="18281"/>
    <cellStyle name="Обычный 15 4 4 4 5" xfId="18282"/>
    <cellStyle name="Обычный 15 4 4 4 6" xfId="18283"/>
    <cellStyle name="Обычный 15 4 4 4_Лист2" xfId="18284"/>
    <cellStyle name="Обычный 15 4 4 5" xfId="1648"/>
    <cellStyle name="Обычный 15 4 4 5 2" xfId="18285"/>
    <cellStyle name="Обычный 15 4 4 5 3" xfId="18286"/>
    <cellStyle name="Обычный 15 4 4 5 4" xfId="18287"/>
    <cellStyle name="Обычный 15 4 4 5 5" xfId="18288"/>
    <cellStyle name="Обычный 15 4 4 6" xfId="18289"/>
    <cellStyle name="Обычный 15 4 4 7" xfId="18290"/>
    <cellStyle name="Обычный 15 4 4 8" xfId="18291"/>
    <cellStyle name="Обычный 15 4 4 9" xfId="18292"/>
    <cellStyle name="Обычный 15 4 4_Лист2" xfId="18293"/>
    <cellStyle name="Обычный 15 4 5" xfId="1649"/>
    <cellStyle name="Обычный 15 4 5 2" xfId="1650"/>
    <cellStyle name="Обычный 15 4 5 2 2" xfId="1651"/>
    <cellStyle name="Обычный 15 4 5 2 3" xfId="18294"/>
    <cellStyle name="Обычный 15 4 5 2 4" xfId="18295"/>
    <cellStyle name="Обычный 15 4 5 2 5" xfId="18296"/>
    <cellStyle name="Обычный 15 4 5 2 6" xfId="18297"/>
    <cellStyle name="Обычный 15 4 5 3" xfId="1652"/>
    <cellStyle name="Обычный 15 4 5 4" xfId="18298"/>
    <cellStyle name="Обычный 15 4 5 5" xfId="18299"/>
    <cellStyle name="Обычный 15 4 5 6" xfId="18300"/>
    <cellStyle name="Обычный 15 4 5 7" xfId="18301"/>
    <cellStyle name="Обычный 15 4 5_Лист2" xfId="18302"/>
    <cellStyle name="Обычный 15 4 6" xfId="1653"/>
    <cellStyle name="Обычный 15 4 6 2" xfId="1654"/>
    <cellStyle name="Обычный 15 4 6 2 2" xfId="1655"/>
    <cellStyle name="Обычный 15 4 6 2 3" xfId="18303"/>
    <cellStyle name="Обычный 15 4 6 2 4" xfId="18304"/>
    <cellStyle name="Обычный 15 4 6 2 5" xfId="18305"/>
    <cellStyle name="Обычный 15 4 6 2 6" xfId="18306"/>
    <cellStyle name="Обычный 15 4 6 3" xfId="1656"/>
    <cellStyle name="Обычный 15 4 6 4" xfId="18307"/>
    <cellStyle name="Обычный 15 4 6 5" xfId="18308"/>
    <cellStyle name="Обычный 15 4 6 6" xfId="18309"/>
    <cellStyle name="Обычный 15 4 6 7" xfId="18310"/>
    <cellStyle name="Обычный 15 4 6_Лист2" xfId="18311"/>
    <cellStyle name="Обычный 15 4 7" xfId="1657"/>
    <cellStyle name="Обычный 15 4 7 2" xfId="1658"/>
    <cellStyle name="Обычный 15 4 7 2 2" xfId="18312"/>
    <cellStyle name="Обычный 15 4 7 3" xfId="18313"/>
    <cellStyle name="Обычный 15 4 7 4" xfId="18314"/>
    <cellStyle name="Обычный 15 4 7 5" xfId="18315"/>
    <cellStyle name="Обычный 15 4 7 6" xfId="18316"/>
    <cellStyle name="Обычный 15 4 7_Лист2" xfId="18317"/>
    <cellStyle name="Обычный 15 4 8" xfId="1659"/>
    <cellStyle name="Обычный 15 4 8 2" xfId="18318"/>
    <cellStyle name="Обычный 15 4 8 3" xfId="18319"/>
    <cellStyle name="Обычный 15 4 8 4" xfId="18320"/>
    <cellStyle name="Обычный 15 4 8 5" xfId="18321"/>
    <cellStyle name="Обычный 15 4 9" xfId="1660"/>
    <cellStyle name="Обычный 15 4_Лист2" xfId="18322"/>
    <cellStyle name="Обычный 15 40" xfId="1661"/>
    <cellStyle name="Обычный 15 40 2" xfId="1662"/>
    <cellStyle name="Обычный 15 40_Лист2" xfId="18323"/>
    <cellStyle name="Обычный 15 41" xfId="1663"/>
    <cellStyle name="Обычный 15 41 2" xfId="1664"/>
    <cellStyle name="Обычный 15 41_Лист2" xfId="18324"/>
    <cellStyle name="Обычный 15 42" xfId="1665"/>
    <cellStyle name="Обычный 15 42 2" xfId="1666"/>
    <cellStyle name="Обычный 15 42_Лист2" xfId="18325"/>
    <cellStyle name="Обычный 15 43" xfId="1667"/>
    <cellStyle name="Обычный 15 43 2" xfId="1668"/>
    <cellStyle name="Обычный 15 43_Лист2" xfId="18326"/>
    <cellStyle name="Обычный 15 44" xfId="1669"/>
    <cellStyle name="Обычный 15 44 2" xfId="1670"/>
    <cellStyle name="Обычный 15 44_Лист2" xfId="18327"/>
    <cellStyle name="Обычный 15 45" xfId="1671"/>
    <cellStyle name="Обычный 15 45 2" xfId="1672"/>
    <cellStyle name="Обычный 15 45_Лист2" xfId="18328"/>
    <cellStyle name="Обычный 15 46" xfId="1673"/>
    <cellStyle name="Обычный 15 46 2" xfId="1674"/>
    <cellStyle name="Обычный 15 46_Лист2" xfId="18329"/>
    <cellStyle name="Обычный 15 47" xfId="1675"/>
    <cellStyle name="Обычный 15 47 2" xfId="1676"/>
    <cellStyle name="Обычный 15 47_Лист2" xfId="18330"/>
    <cellStyle name="Обычный 15 48" xfId="1677"/>
    <cellStyle name="Обычный 15 48 2" xfId="1678"/>
    <cellStyle name="Обычный 15 48_Лист2" xfId="18331"/>
    <cellStyle name="Обычный 15 49" xfId="1679"/>
    <cellStyle name="Обычный 15 49 2" xfId="1680"/>
    <cellStyle name="Обычный 15 49 2 2" xfId="1681"/>
    <cellStyle name="Обычный 15 49 2 3" xfId="18332"/>
    <cellStyle name="Обычный 15 49 2 4" xfId="18333"/>
    <cellStyle name="Обычный 15 49 2 5" xfId="18334"/>
    <cellStyle name="Обычный 15 49 2 6" xfId="18335"/>
    <cellStyle name="Обычный 15 49 3" xfId="1682"/>
    <cellStyle name="Обычный 15 49 4" xfId="18336"/>
    <cellStyle name="Обычный 15 49 5" xfId="18337"/>
    <cellStyle name="Обычный 15 49 6" xfId="18338"/>
    <cellStyle name="Обычный 15 49 7" xfId="18339"/>
    <cellStyle name="Обычный 15 49_Лист2" xfId="18340"/>
    <cellStyle name="Обычный 15 5" xfId="1683"/>
    <cellStyle name="Обычный 15 5 10" xfId="18341"/>
    <cellStyle name="Обычный 15 5 11" xfId="18342"/>
    <cellStyle name="Обычный 15 5 2" xfId="1684"/>
    <cellStyle name="Обычный 15 5 2 2" xfId="1685"/>
    <cellStyle name="Обычный 15 5 2 2 2" xfId="1686"/>
    <cellStyle name="Обычный 15 5 2 2 2 2" xfId="1687"/>
    <cellStyle name="Обычный 15 5 2 2 2 3" xfId="18343"/>
    <cellStyle name="Обычный 15 5 2 2 2 4" xfId="18344"/>
    <cellStyle name="Обычный 15 5 2 2 2 5" xfId="18345"/>
    <cellStyle name="Обычный 15 5 2 2 2 6" xfId="18346"/>
    <cellStyle name="Обычный 15 5 2 2 3" xfId="1688"/>
    <cellStyle name="Обычный 15 5 2 2 4" xfId="18347"/>
    <cellStyle name="Обычный 15 5 2 2 5" xfId="18348"/>
    <cellStyle name="Обычный 15 5 2 2 6" xfId="18349"/>
    <cellStyle name="Обычный 15 5 2 2 7" xfId="18350"/>
    <cellStyle name="Обычный 15 5 2 2_Лист2" xfId="18351"/>
    <cellStyle name="Обычный 15 5 2 3" xfId="1689"/>
    <cellStyle name="Обычный 15 5 2 3 2" xfId="1690"/>
    <cellStyle name="Обычный 15 5 2 3 2 2" xfId="1691"/>
    <cellStyle name="Обычный 15 5 2 3 2 3" xfId="18352"/>
    <cellStyle name="Обычный 15 5 2 3 2 4" xfId="18353"/>
    <cellStyle name="Обычный 15 5 2 3 2 5" xfId="18354"/>
    <cellStyle name="Обычный 15 5 2 3 2 6" xfId="18355"/>
    <cellStyle name="Обычный 15 5 2 3 3" xfId="1692"/>
    <cellStyle name="Обычный 15 5 2 3 4" xfId="18356"/>
    <cellStyle name="Обычный 15 5 2 3 5" xfId="18357"/>
    <cellStyle name="Обычный 15 5 2 3 6" xfId="18358"/>
    <cellStyle name="Обычный 15 5 2 3 7" xfId="18359"/>
    <cellStyle name="Обычный 15 5 2 3_Лист2" xfId="18360"/>
    <cellStyle name="Обычный 15 5 2 4" xfId="1693"/>
    <cellStyle name="Обычный 15 5 2 4 2" xfId="1694"/>
    <cellStyle name="Обычный 15 5 2 4 2 2" xfId="18361"/>
    <cellStyle name="Обычный 15 5 2 4 3" xfId="18362"/>
    <cellStyle name="Обычный 15 5 2 4 4" xfId="18363"/>
    <cellStyle name="Обычный 15 5 2 4 5" xfId="18364"/>
    <cellStyle name="Обычный 15 5 2 4 6" xfId="18365"/>
    <cellStyle name="Обычный 15 5 2 4_Лист2" xfId="18366"/>
    <cellStyle name="Обычный 15 5 2 5" xfId="1695"/>
    <cellStyle name="Обычный 15 5 2 5 2" xfId="18367"/>
    <cellStyle name="Обычный 15 5 2 5 3" xfId="18368"/>
    <cellStyle name="Обычный 15 5 2 5 4" xfId="18369"/>
    <cellStyle name="Обычный 15 5 2 5 5" xfId="18370"/>
    <cellStyle name="Обычный 15 5 2 6" xfId="18371"/>
    <cellStyle name="Обычный 15 5 2 7" xfId="18372"/>
    <cellStyle name="Обычный 15 5 2 8" xfId="18373"/>
    <cellStyle name="Обычный 15 5 2 9" xfId="18374"/>
    <cellStyle name="Обычный 15 5 2_Лист2" xfId="18375"/>
    <cellStyle name="Обычный 15 5 3" xfId="1696"/>
    <cellStyle name="Обычный 15 5 3 2" xfId="1697"/>
    <cellStyle name="Обычный 15 5 3 2 2" xfId="1698"/>
    <cellStyle name="Обычный 15 5 3 2 2 2" xfId="1699"/>
    <cellStyle name="Обычный 15 5 3 2 2 3" xfId="18376"/>
    <cellStyle name="Обычный 15 5 3 2 2 4" xfId="18377"/>
    <cellStyle name="Обычный 15 5 3 2 2 5" xfId="18378"/>
    <cellStyle name="Обычный 15 5 3 2 2 6" xfId="18379"/>
    <cellStyle name="Обычный 15 5 3 2 3" xfId="1700"/>
    <cellStyle name="Обычный 15 5 3 2 4" xfId="18380"/>
    <cellStyle name="Обычный 15 5 3 2 5" xfId="18381"/>
    <cellStyle name="Обычный 15 5 3 2 6" xfId="18382"/>
    <cellStyle name="Обычный 15 5 3 2 7" xfId="18383"/>
    <cellStyle name="Обычный 15 5 3 2_Лист2" xfId="18384"/>
    <cellStyle name="Обычный 15 5 3 3" xfId="1701"/>
    <cellStyle name="Обычный 15 5 3 3 2" xfId="1702"/>
    <cellStyle name="Обычный 15 5 3 3 2 2" xfId="18385"/>
    <cellStyle name="Обычный 15 5 3 3 3" xfId="18386"/>
    <cellStyle name="Обычный 15 5 3 3 4" xfId="18387"/>
    <cellStyle name="Обычный 15 5 3 3 5" xfId="18388"/>
    <cellStyle name="Обычный 15 5 3 3 6" xfId="18389"/>
    <cellStyle name="Обычный 15 5 3 3_Лист2" xfId="18390"/>
    <cellStyle name="Обычный 15 5 3 4" xfId="1703"/>
    <cellStyle name="Обычный 15 5 3 4 2" xfId="1704"/>
    <cellStyle name="Обычный 15 5 3 4 2 2" xfId="18391"/>
    <cellStyle name="Обычный 15 5 3 4 3" xfId="18392"/>
    <cellStyle name="Обычный 15 5 3 4 4" xfId="18393"/>
    <cellStyle name="Обычный 15 5 3 4 5" xfId="18394"/>
    <cellStyle name="Обычный 15 5 3 4 6" xfId="18395"/>
    <cellStyle name="Обычный 15 5 3 4_Лист2" xfId="18396"/>
    <cellStyle name="Обычный 15 5 3 5" xfId="1705"/>
    <cellStyle name="Обычный 15 5 3 5 2" xfId="18397"/>
    <cellStyle name="Обычный 15 5 3 5 3" xfId="18398"/>
    <cellStyle name="Обычный 15 5 3 5 4" xfId="18399"/>
    <cellStyle name="Обычный 15 5 3 5 5" xfId="18400"/>
    <cellStyle name="Обычный 15 5 3 6" xfId="18401"/>
    <cellStyle name="Обычный 15 5 3 7" xfId="18402"/>
    <cellStyle name="Обычный 15 5 3 8" xfId="18403"/>
    <cellStyle name="Обычный 15 5 3 9" xfId="18404"/>
    <cellStyle name="Обычный 15 5 3_Лист2" xfId="18405"/>
    <cellStyle name="Обычный 15 5 4" xfId="1706"/>
    <cellStyle name="Обычный 15 5 4 2" xfId="1707"/>
    <cellStyle name="Обычный 15 5 4 2 2" xfId="1708"/>
    <cellStyle name="Обычный 15 5 4 2 3" xfId="18406"/>
    <cellStyle name="Обычный 15 5 4 2 4" xfId="18407"/>
    <cellStyle name="Обычный 15 5 4 2 5" xfId="18408"/>
    <cellStyle name="Обычный 15 5 4 2 6" xfId="18409"/>
    <cellStyle name="Обычный 15 5 4 3" xfId="1709"/>
    <cellStyle name="Обычный 15 5 4 4" xfId="18410"/>
    <cellStyle name="Обычный 15 5 4 5" xfId="18411"/>
    <cellStyle name="Обычный 15 5 4 6" xfId="18412"/>
    <cellStyle name="Обычный 15 5 4 7" xfId="18413"/>
    <cellStyle name="Обычный 15 5 4_Лист2" xfId="18414"/>
    <cellStyle name="Обычный 15 5 5" xfId="1710"/>
    <cellStyle name="Обычный 15 5 5 2" xfId="1711"/>
    <cellStyle name="Обычный 15 5 5 2 2" xfId="1712"/>
    <cellStyle name="Обычный 15 5 5 2 3" xfId="18415"/>
    <cellStyle name="Обычный 15 5 5 2 4" xfId="18416"/>
    <cellStyle name="Обычный 15 5 5 2 5" xfId="18417"/>
    <cellStyle name="Обычный 15 5 5 2 6" xfId="18418"/>
    <cellStyle name="Обычный 15 5 5 3" xfId="1713"/>
    <cellStyle name="Обычный 15 5 5 4" xfId="18419"/>
    <cellStyle name="Обычный 15 5 5 5" xfId="18420"/>
    <cellStyle name="Обычный 15 5 5 6" xfId="18421"/>
    <cellStyle name="Обычный 15 5 5 7" xfId="18422"/>
    <cellStyle name="Обычный 15 5 5_Лист2" xfId="18423"/>
    <cellStyle name="Обычный 15 5 6" xfId="1714"/>
    <cellStyle name="Обычный 15 5 6 2" xfId="1715"/>
    <cellStyle name="Обычный 15 5 6 2 2" xfId="18424"/>
    <cellStyle name="Обычный 15 5 6 3" xfId="18425"/>
    <cellStyle name="Обычный 15 5 6 4" xfId="18426"/>
    <cellStyle name="Обычный 15 5 6 5" xfId="18427"/>
    <cellStyle name="Обычный 15 5 6 6" xfId="18428"/>
    <cellStyle name="Обычный 15 5 6_Лист2" xfId="18429"/>
    <cellStyle name="Обычный 15 5 7" xfId="1716"/>
    <cellStyle name="Обычный 15 5 7 2" xfId="18430"/>
    <cellStyle name="Обычный 15 5 7 3" xfId="18431"/>
    <cellStyle name="Обычный 15 5 7 4" xfId="18432"/>
    <cellStyle name="Обычный 15 5 7 5" xfId="18433"/>
    <cellStyle name="Обычный 15 5 8" xfId="1717"/>
    <cellStyle name="Обычный 15 5 9" xfId="18434"/>
    <cellStyle name="Обычный 15 5_Лист2" xfId="18435"/>
    <cellStyle name="Обычный 15 50" xfId="1718"/>
    <cellStyle name="Обычный 15 50 2" xfId="1719"/>
    <cellStyle name="Обычный 15 50 2 2" xfId="18436"/>
    <cellStyle name="Обычный 15 50 3" xfId="18437"/>
    <cellStyle name="Обычный 15 50 4" xfId="18438"/>
    <cellStyle name="Обычный 15 50 5" xfId="18439"/>
    <cellStyle name="Обычный 15 50 6" xfId="18440"/>
    <cellStyle name="Обычный 15 50_Лист2" xfId="18441"/>
    <cellStyle name="Обычный 15 51" xfId="1720"/>
    <cellStyle name="Обычный 15 51 2" xfId="1721"/>
    <cellStyle name="Обычный 15 51 2 2" xfId="18442"/>
    <cellStyle name="Обычный 15 51 3" xfId="18443"/>
    <cellStyle name="Обычный 15 51 4" xfId="18444"/>
    <cellStyle name="Обычный 15 51 5" xfId="18445"/>
    <cellStyle name="Обычный 15 51 6" xfId="18446"/>
    <cellStyle name="Обычный 15 51_Лист2" xfId="18447"/>
    <cellStyle name="Обычный 15 52" xfId="1722"/>
    <cellStyle name="Обычный 15 52 2" xfId="18448"/>
    <cellStyle name="Обычный 15 52 2 2" xfId="18449"/>
    <cellStyle name="Обычный 15 52 3" xfId="18450"/>
    <cellStyle name="Обычный 15 52 4" xfId="18451"/>
    <cellStyle name="Обычный 15 52 5" xfId="18452"/>
    <cellStyle name="Обычный 15 52_Лист2" xfId="18453"/>
    <cellStyle name="Обычный 15 53" xfId="18454"/>
    <cellStyle name="Обычный 15 53 2" xfId="18455"/>
    <cellStyle name="Обычный 15 54" xfId="18456"/>
    <cellStyle name="Обычный 15 55" xfId="18457"/>
    <cellStyle name="Обычный 15 56" xfId="18458"/>
    <cellStyle name="Обычный 15 57" xfId="18459"/>
    <cellStyle name="Обычный 15 58" xfId="18460"/>
    <cellStyle name="Обычный 15 6" xfId="1723"/>
    <cellStyle name="Обычный 15 6 10" xfId="18461"/>
    <cellStyle name="Обычный 15 6 11" xfId="18462"/>
    <cellStyle name="Обычный 15 6 2" xfId="1724"/>
    <cellStyle name="Обычный 15 6 2 2" xfId="1725"/>
    <cellStyle name="Обычный 15 6 2 2 2" xfId="1726"/>
    <cellStyle name="Обычный 15 6 2 2 2 2" xfId="1727"/>
    <cellStyle name="Обычный 15 6 2 2 2 3" xfId="18463"/>
    <cellStyle name="Обычный 15 6 2 2 2 4" xfId="18464"/>
    <cellStyle name="Обычный 15 6 2 2 2 5" xfId="18465"/>
    <cellStyle name="Обычный 15 6 2 2 2 6" xfId="18466"/>
    <cellStyle name="Обычный 15 6 2 2 3" xfId="1728"/>
    <cellStyle name="Обычный 15 6 2 2 4" xfId="18467"/>
    <cellStyle name="Обычный 15 6 2 2 5" xfId="18468"/>
    <cellStyle name="Обычный 15 6 2 2 6" xfId="18469"/>
    <cellStyle name="Обычный 15 6 2 2 7" xfId="18470"/>
    <cellStyle name="Обычный 15 6 2 2_Лист2" xfId="18471"/>
    <cellStyle name="Обычный 15 6 2 3" xfId="1729"/>
    <cellStyle name="Обычный 15 6 2 3 2" xfId="1730"/>
    <cellStyle name="Обычный 15 6 2 3 2 2" xfId="1731"/>
    <cellStyle name="Обычный 15 6 2 3 2 3" xfId="18472"/>
    <cellStyle name="Обычный 15 6 2 3 2 4" xfId="18473"/>
    <cellStyle name="Обычный 15 6 2 3 2 5" xfId="18474"/>
    <cellStyle name="Обычный 15 6 2 3 2 6" xfId="18475"/>
    <cellStyle name="Обычный 15 6 2 3 3" xfId="1732"/>
    <cellStyle name="Обычный 15 6 2 3 4" xfId="18476"/>
    <cellStyle name="Обычный 15 6 2 3 5" xfId="18477"/>
    <cellStyle name="Обычный 15 6 2 3 6" xfId="18478"/>
    <cellStyle name="Обычный 15 6 2 3 7" xfId="18479"/>
    <cellStyle name="Обычный 15 6 2 3_Лист2" xfId="18480"/>
    <cellStyle name="Обычный 15 6 2 4" xfId="1733"/>
    <cellStyle name="Обычный 15 6 2 4 2" xfId="1734"/>
    <cellStyle name="Обычный 15 6 2 4 2 2" xfId="18481"/>
    <cellStyle name="Обычный 15 6 2 4 3" xfId="18482"/>
    <cellStyle name="Обычный 15 6 2 4 4" xfId="18483"/>
    <cellStyle name="Обычный 15 6 2 4 5" xfId="18484"/>
    <cellStyle name="Обычный 15 6 2 4 6" xfId="18485"/>
    <cellStyle name="Обычный 15 6 2 4_Лист2" xfId="18486"/>
    <cellStyle name="Обычный 15 6 2 5" xfId="1735"/>
    <cellStyle name="Обычный 15 6 2 5 2" xfId="18487"/>
    <cellStyle name="Обычный 15 6 2 5 3" xfId="18488"/>
    <cellStyle name="Обычный 15 6 2 5 4" xfId="18489"/>
    <cellStyle name="Обычный 15 6 2 5 5" xfId="18490"/>
    <cellStyle name="Обычный 15 6 2 6" xfId="18491"/>
    <cellStyle name="Обычный 15 6 2 7" xfId="18492"/>
    <cellStyle name="Обычный 15 6 2 8" xfId="18493"/>
    <cellStyle name="Обычный 15 6 2 9" xfId="18494"/>
    <cellStyle name="Обычный 15 6 2_Лист2" xfId="18495"/>
    <cellStyle name="Обычный 15 6 3" xfId="1736"/>
    <cellStyle name="Обычный 15 6 3 2" xfId="1737"/>
    <cellStyle name="Обычный 15 6 3 2 2" xfId="1738"/>
    <cellStyle name="Обычный 15 6 3 2 2 2" xfId="1739"/>
    <cellStyle name="Обычный 15 6 3 2 2 3" xfId="18496"/>
    <cellStyle name="Обычный 15 6 3 2 2 4" xfId="18497"/>
    <cellStyle name="Обычный 15 6 3 2 2 5" xfId="18498"/>
    <cellStyle name="Обычный 15 6 3 2 2 6" xfId="18499"/>
    <cellStyle name="Обычный 15 6 3 2 3" xfId="1740"/>
    <cellStyle name="Обычный 15 6 3 2 4" xfId="18500"/>
    <cellStyle name="Обычный 15 6 3 2 5" xfId="18501"/>
    <cellStyle name="Обычный 15 6 3 2 6" xfId="18502"/>
    <cellStyle name="Обычный 15 6 3 2 7" xfId="18503"/>
    <cellStyle name="Обычный 15 6 3 2_Лист2" xfId="18504"/>
    <cellStyle name="Обычный 15 6 3 3" xfId="1741"/>
    <cellStyle name="Обычный 15 6 3 3 2" xfId="1742"/>
    <cellStyle name="Обычный 15 6 3 3 2 2" xfId="18505"/>
    <cellStyle name="Обычный 15 6 3 3 3" xfId="18506"/>
    <cellStyle name="Обычный 15 6 3 3 4" xfId="18507"/>
    <cellStyle name="Обычный 15 6 3 3 5" xfId="18508"/>
    <cellStyle name="Обычный 15 6 3 3 6" xfId="18509"/>
    <cellStyle name="Обычный 15 6 3 3_Лист2" xfId="18510"/>
    <cellStyle name="Обычный 15 6 3 4" xfId="1743"/>
    <cellStyle name="Обычный 15 6 3 4 2" xfId="1744"/>
    <cellStyle name="Обычный 15 6 3 4 2 2" xfId="18511"/>
    <cellStyle name="Обычный 15 6 3 4 3" xfId="18512"/>
    <cellStyle name="Обычный 15 6 3 4 4" xfId="18513"/>
    <cellStyle name="Обычный 15 6 3 4 5" xfId="18514"/>
    <cellStyle name="Обычный 15 6 3 4 6" xfId="18515"/>
    <cellStyle name="Обычный 15 6 3 4_Лист2" xfId="18516"/>
    <cellStyle name="Обычный 15 6 3 5" xfId="1745"/>
    <cellStyle name="Обычный 15 6 3 5 2" xfId="18517"/>
    <cellStyle name="Обычный 15 6 3 5 3" xfId="18518"/>
    <cellStyle name="Обычный 15 6 3 5 4" xfId="18519"/>
    <cellStyle name="Обычный 15 6 3 5 5" xfId="18520"/>
    <cellStyle name="Обычный 15 6 3 6" xfId="18521"/>
    <cellStyle name="Обычный 15 6 3 7" xfId="18522"/>
    <cellStyle name="Обычный 15 6 3 8" xfId="18523"/>
    <cellStyle name="Обычный 15 6 3 9" xfId="18524"/>
    <cellStyle name="Обычный 15 6 3_Лист2" xfId="18525"/>
    <cellStyle name="Обычный 15 6 4" xfId="1746"/>
    <cellStyle name="Обычный 15 6 4 2" xfId="1747"/>
    <cellStyle name="Обычный 15 6 4 2 2" xfId="1748"/>
    <cellStyle name="Обычный 15 6 4 2 3" xfId="18526"/>
    <cellStyle name="Обычный 15 6 4 2 4" xfId="18527"/>
    <cellStyle name="Обычный 15 6 4 2 5" xfId="18528"/>
    <cellStyle name="Обычный 15 6 4 2 6" xfId="18529"/>
    <cellStyle name="Обычный 15 6 4 3" xfId="1749"/>
    <cellStyle name="Обычный 15 6 4 4" xfId="18530"/>
    <cellStyle name="Обычный 15 6 4 5" xfId="18531"/>
    <cellStyle name="Обычный 15 6 4 6" xfId="18532"/>
    <cellStyle name="Обычный 15 6 4 7" xfId="18533"/>
    <cellStyle name="Обычный 15 6 4_Лист2" xfId="18534"/>
    <cellStyle name="Обычный 15 6 5" xfId="1750"/>
    <cellStyle name="Обычный 15 6 5 2" xfId="1751"/>
    <cellStyle name="Обычный 15 6 5 2 2" xfId="1752"/>
    <cellStyle name="Обычный 15 6 5 2 3" xfId="18535"/>
    <cellStyle name="Обычный 15 6 5 2 4" xfId="18536"/>
    <cellStyle name="Обычный 15 6 5 2 5" xfId="18537"/>
    <cellStyle name="Обычный 15 6 5 2 6" xfId="18538"/>
    <cellStyle name="Обычный 15 6 5 3" xfId="1753"/>
    <cellStyle name="Обычный 15 6 5 4" xfId="18539"/>
    <cellStyle name="Обычный 15 6 5 5" xfId="18540"/>
    <cellStyle name="Обычный 15 6 5 6" xfId="18541"/>
    <cellStyle name="Обычный 15 6 5 7" xfId="18542"/>
    <cellStyle name="Обычный 15 6 5_Лист2" xfId="18543"/>
    <cellStyle name="Обычный 15 6 6" xfId="1754"/>
    <cellStyle name="Обычный 15 6 6 2" xfId="1755"/>
    <cellStyle name="Обычный 15 6 6 2 2" xfId="18544"/>
    <cellStyle name="Обычный 15 6 6 3" xfId="18545"/>
    <cellStyle name="Обычный 15 6 6 4" xfId="18546"/>
    <cellStyle name="Обычный 15 6 6 5" xfId="18547"/>
    <cellStyle name="Обычный 15 6 6 6" xfId="18548"/>
    <cellStyle name="Обычный 15 6 6_Лист2" xfId="18549"/>
    <cellStyle name="Обычный 15 6 7" xfId="1756"/>
    <cellStyle name="Обычный 15 6 7 2" xfId="18550"/>
    <cellStyle name="Обычный 15 6 7 3" xfId="18551"/>
    <cellStyle name="Обычный 15 6 7 4" xfId="18552"/>
    <cellStyle name="Обычный 15 6 7 5" xfId="18553"/>
    <cellStyle name="Обычный 15 6 8" xfId="1757"/>
    <cellStyle name="Обычный 15 6 9" xfId="18554"/>
    <cellStyle name="Обычный 15 6_Лист2" xfId="18555"/>
    <cellStyle name="Обычный 15 7" xfId="1758"/>
    <cellStyle name="Обычный 15 7 10" xfId="1759"/>
    <cellStyle name="Обычный 15 7 10 2" xfId="1760"/>
    <cellStyle name="Обычный 15 7 10_Лист2" xfId="18556"/>
    <cellStyle name="Обычный 15 7 11" xfId="1761"/>
    <cellStyle name="Обычный 15 7 11 2" xfId="1762"/>
    <cellStyle name="Обычный 15 7 11_Лист2" xfId="18557"/>
    <cellStyle name="Обычный 15 7 12" xfId="1763"/>
    <cellStyle name="Обычный 15 7 12 2" xfId="1764"/>
    <cellStyle name="Обычный 15 7 12_Лист2" xfId="18558"/>
    <cellStyle name="Обычный 15 7 13" xfId="1765"/>
    <cellStyle name="Обычный 15 7 13 2" xfId="1766"/>
    <cellStyle name="Обычный 15 7 13_Лист2" xfId="18559"/>
    <cellStyle name="Обычный 15 7 14" xfId="1767"/>
    <cellStyle name="Обычный 15 7 14 2" xfId="1768"/>
    <cellStyle name="Обычный 15 7 14_Лист2" xfId="18560"/>
    <cellStyle name="Обычный 15 7 15" xfId="1769"/>
    <cellStyle name="Обычный 15 7 15 2" xfId="1770"/>
    <cellStyle name="Обычный 15 7 15_Лист2" xfId="18561"/>
    <cellStyle name="Обычный 15 7 16" xfId="1771"/>
    <cellStyle name="Обычный 15 7 16 2" xfId="1772"/>
    <cellStyle name="Обычный 15 7 16_Лист2" xfId="18562"/>
    <cellStyle name="Обычный 15 7 17" xfId="1773"/>
    <cellStyle name="Обычный 15 7 17 2" xfId="1774"/>
    <cellStyle name="Обычный 15 7 17_Лист2" xfId="18563"/>
    <cellStyle name="Обычный 15 7 18" xfId="1775"/>
    <cellStyle name="Обычный 15 7 18 2" xfId="1776"/>
    <cellStyle name="Обычный 15 7 18_Лист2" xfId="18564"/>
    <cellStyle name="Обычный 15 7 19" xfId="1777"/>
    <cellStyle name="Обычный 15 7 19 2" xfId="1778"/>
    <cellStyle name="Обычный 15 7 19_Лист2" xfId="18565"/>
    <cellStyle name="Обычный 15 7 2" xfId="1779"/>
    <cellStyle name="Обычный 15 7 2 2" xfId="1780"/>
    <cellStyle name="Обычный 15 7 2_Лист2" xfId="18566"/>
    <cellStyle name="Обычный 15 7 20" xfId="1781"/>
    <cellStyle name="Обычный 15 7 20 2" xfId="1782"/>
    <cellStyle name="Обычный 15 7 20_Лист2" xfId="18567"/>
    <cellStyle name="Обычный 15 7 21" xfId="1783"/>
    <cellStyle name="Обычный 15 7 21 2" xfId="1784"/>
    <cellStyle name="Обычный 15 7 21_Лист2" xfId="18568"/>
    <cellStyle name="Обычный 15 7 22" xfId="1785"/>
    <cellStyle name="Обычный 15 7 22 2" xfId="1786"/>
    <cellStyle name="Обычный 15 7 22_Лист2" xfId="18569"/>
    <cellStyle name="Обычный 15 7 23" xfId="1787"/>
    <cellStyle name="Обычный 15 7 23 2" xfId="1788"/>
    <cellStyle name="Обычный 15 7 23_Лист2" xfId="18570"/>
    <cellStyle name="Обычный 15 7 24" xfId="1789"/>
    <cellStyle name="Обычный 15 7 24 2" xfId="1790"/>
    <cellStyle name="Обычный 15 7 24_Лист2" xfId="18571"/>
    <cellStyle name="Обычный 15 7 25" xfId="1791"/>
    <cellStyle name="Обычный 15 7 25 2" xfId="1792"/>
    <cellStyle name="Обычный 15 7 25_Лист2" xfId="18572"/>
    <cellStyle name="Обычный 15 7 26" xfId="1793"/>
    <cellStyle name="Обычный 15 7 26 2" xfId="1794"/>
    <cellStyle name="Обычный 15 7 26_Лист2" xfId="18573"/>
    <cellStyle name="Обычный 15 7 27" xfId="1795"/>
    <cellStyle name="Обычный 15 7 27 2" xfId="1796"/>
    <cellStyle name="Обычный 15 7 27_Лист2" xfId="18574"/>
    <cellStyle name="Обычный 15 7 28" xfId="1797"/>
    <cellStyle name="Обычный 15 7 28 2" xfId="1798"/>
    <cellStyle name="Обычный 15 7 28_Лист2" xfId="18575"/>
    <cellStyle name="Обычный 15 7 29" xfId="1799"/>
    <cellStyle name="Обычный 15 7 29 2" xfId="1800"/>
    <cellStyle name="Обычный 15 7 29_Лист2" xfId="18576"/>
    <cellStyle name="Обычный 15 7 3" xfId="1801"/>
    <cellStyle name="Обычный 15 7 3 2" xfId="1802"/>
    <cellStyle name="Обычный 15 7 3_Лист2" xfId="18577"/>
    <cellStyle name="Обычный 15 7 30" xfId="1803"/>
    <cellStyle name="Обычный 15 7 30 2" xfId="1804"/>
    <cellStyle name="Обычный 15 7 30_Лист2" xfId="18578"/>
    <cellStyle name="Обычный 15 7 31" xfId="1805"/>
    <cellStyle name="Обычный 15 7 31 2" xfId="1806"/>
    <cellStyle name="Обычный 15 7 31_Лист2" xfId="18579"/>
    <cellStyle name="Обычный 15 7 32" xfId="1807"/>
    <cellStyle name="Обычный 15 7 32 2" xfId="1808"/>
    <cellStyle name="Обычный 15 7 32_Лист2" xfId="18580"/>
    <cellStyle name="Обычный 15 7 33" xfId="1809"/>
    <cellStyle name="Обычный 15 7 33 2" xfId="1810"/>
    <cellStyle name="Обычный 15 7 33_Лист2" xfId="18581"/>
    <cellStyle name="Обычный 15 7 34" xfId="1811"/>
    <cellStyle name="Обычный 15 7 34 2" xfId="1812"/>
    <cellStyle name="Обычный 15 7 34_Лист2" xfId="18582"/>
    <cellStyle name="Обычный 15 7 35" xfId="1813"/>
    <cellStyle name="Обычный 15 7 35 2" xfId="1814"/>
    <cellStyle name="Обычный 15 7 35_Лист2" xfId="18583"/>
    <cellStyle name="Обычный 15 7 36" xfId="1815"/>
    <cellStyle name="Обычный 15 7 36 2" xfId="1816"/>
    <cellStyle name="Обычный 15 7 36_Лист2" xfId="18584"/>
    <cellStyle name="Обычный 15 7 37" xfId="1817"/>
    <cellStyle name="Обычный 15 7 37 2" xfId="1818"/>
    <cellStyle name="Обычный 15 7 37_Лист2" xfId="18585"/>
    <cellStyle name="Обычный 15 7 38" xfId="1819"/>
    <cellStyle name="Обычный 15 7 38 2" xfId="1820"/>
    <cellStyle name="Обычный 15 7 38_Лист2" xfId="18586"/>
    <cellStyle name="Обычный 15 7 39" xfId="1821"/>
    <cellStyle name="Обычный 15 7 39 2" xfId="1822"/>
    <cellStyle name="Обычный 15 7 39_Лист2" xfId="18587"/>
    <cellStyle name="Обычный 15 7 4" xfId="1823"/>
    <cellStyle name="Обычный 15 7 4 2" xfId="1824"/>
    <cellStyle name="Обычный 15 7 4_Лист2" xfId="18588"/>
    <cellStyle name="Обычный 15 7 40" xfId="1825"/>
    <cellStyle name="Обычный 15 7 40 2" xfId="1826"/>
    <cellStyle name="Обычный 15 7 40_Лист2" xfId="18589"/>
    <cellStyle name="Обычный 15 7 41" xfId="1827"/>
    <cellStyle name="Обычный 15 7 41 2" xfId="1828"/>
    <cellStyle name="Обычный 15 7 41_Лист2" xfId="18590"/>
    <cellStyle name="Обычный 15 7 42" xfId="1829"/>
    <cellStyle name="Обычный 15 7 42 2" xfId="1830"/>
    <cellStyle name="Обычный 15 7 42_Лист2" xfId="18591"/>
    <cellStyle name="Обычный 15 7 43" xfId="1831"/>
    <cellStyle name="Обычный 15 7 5" xfId="1832"/>
    <cellStyle name="Обычный 15 7 5 2" xfId="1833"/>
    <cellStyle name="Обычный 15 7 5_Лист2" xfId="18592"/>
    <cellStyle name="Обычный 15 7 6" xfId="1834"/>
    <cellStyle name="Обычный 15 7 6 2" xfId="1835"/>
    <cellStyle name="Обычный 15 7 6_Лист2" xfId="18593"/>
    <cellStyle name="Обычный 15 7 7" xfId="1836"/>
    <cellStyle name="Обычный 15 7 7 2" xfId="1837"/>
    <cellStyle name="Обычный 15 7 7_Лист2" xfId="18594"/>
    <cellStyle name="Обычный 15 7 8" xfId="1838"/>
    <cellStyle name="Обычный 15 7 8 2" xfId="1839"/>
    <cellStyle name="Обычный 15 7 8_Лист2" xfId="18595"/>
    <cellStyle name="Обычный 15 7 9" xfId="1840"/>
    <cellStyle name="Обычный 15 7 9 2" xfId="1841"/>
    <cellStyle name="Обычный 15 7 9_Лист2" xfId="18596"/>
    <cellStyle name="Обычный 15 8" xfId="1842"/>
    <cellStyle name="Обычный 15 8 2" xfId="1843"/>
    <cellStyle name="Обычный 15 8_Лист2" xfId="18597"/>
    <cellStyle name="Обычный 15 9" xfId="1844"/>
    <cellStyle name="Обычный 15 9 10" xfId="18598"/>
    <cellStyle name="Обычный 15 9 11" xfId="18599"/>
    <cellStyle name="Обычный 15 9 2" xfId="1845"/>
    <cellStyle name="Обычный 15 9 2 2" xfId="1846"/>
    <cellStyle name="Обычный 15 9 2 2 2" xfId="1847"/>
    <cellStyle name="Обычный 15 9 2 2 2 2" xfId="1848"/>
    <cellStyle name="Обычный 15 9 2 2 2 3" xfId="18600"/>
    <cellStyle name="Обычный 15 9 2 2 2 4" xfId="18601"/>
    <cellStyle name="Обычный 15 9 2 2 2 5" xfId="18602"/>
    <cellStyle name="Обычный 15 9 2 2 2 6" xfId="18603"/>
    <cellStyle name="Обычный 15 9 2 2 3" xfId="1849"/>
    <cellStyle name="Обычный 15 9 2 2 4" xfId="18604"/>
    <cellStyle name="Обычный 15 9 2 2 5" xfId="18605"/>
    <cellStyle name="Обычный 15 9 2 2 6" xfId="18606"/>
    <cellStyle name="Обычный 15 9 2 2 7" xfId="18607"/>
    <cellStyle name="Обычный 15 9 2 2_Лист2" xfId="18608"/>
    <cellStyle name="Обычный 15 9 2 3" xfId="1850"/>
    <cellStyle name="Обычный 15 9 2 3 2" xfId="1851"/>
    <cellStyle name="Обычный 15 9 2 3 2 2" xfId="18609"/>
    <cellStyle name="Обычный 15 9 2 3 3" xfId="18610"/>
    <cellStyle name="Обычный 15 9 2 3 4" xfId="18611"/>
    <cellStyle name="Обычный 15 9 2 3 5" xfId="18612"/>
    <cellStyle name="Обычный 15 9 2 3 6" xfId="18613"/>
    <cellStyle name="Обычный 15 9 2 3_Лист2" xfId="18614"/>
    <cellStyle name="Обычный 15 9 2 4" xfId="1852"/>
    <cellStyle name="Обычный 15 9 2 4 2" xfId="1853"/>
    <cellStyle name="Обычный 15 9 2 4 2 2" xfId="18615"/>
    <cellStyle name="Обычный 15 9 2 4 3" xfId="18616"/>
    <cellStyle name="Обычный 15 9 2 4 4" xfId="18617"/>
    <cellStyle name="Обычный 15 9 2 4 5" xfId="18618"/>
    <cellStyle name="Обычный 15 9 2 4 6" xfId="18619"/>
    <cellStyle name="Обычный 15 9 2 4_Лист2" xfId="18620"/>
    <cellStyle name="Обычный 15 9 2 5" xfId="1854"/>
    <cellStyle name="Обычный 15 9 2 5 2" xfId="18621"/>
    <cellStyle name="Обычный 15 9 2 5 3" xfId="18622"/>
    <cellStyle name="Обычный 15 9 2 5 4" xfId="18623"/>
    <cellStyle name="Обычный 15 9 2 5 5" xfId="18624"/>
    <cellStyle name="Обычный 15 9 2 6" xfId="18625"/>
    <cellStyle name="Обычный 15 9 2 7" xfId="18626"/>
    <cellStyle name="Обычный 15 9 2 8" xfId="18627"/>
    <cellStyle name="Обычный 15 9 2 9" xfId="18628"/>
    <cellStyle name="Обычный 15 9 2_Лист2" xfId="18629"/>
    <cellStyle name="Обычный 15 9 3" xfId="1855"/>
    <cellStyle name="Обычный 15 9 3 2" xfId="1856"/>
    <cellStyle name="Обычный 15 9 3 2 2" xfId="1857"/>
    <cellStyle name="Обычный 15 9 3 2 3" xfId="18630"/>
    <cellStyle name="Обычный 15 9 3 2 4" xfId="18631"/>
    <cellStyle name="Обычный 15 9 3 2 5" xfId="18632"/>
    <cellStyle name="Обычный 15 9 3 2 6" xfId="18633"/>
    <cellStyle name="Обычный 15 9 3 3" xfId="1858"/>
    <cellStyle name="Обычный 15 9 3 4" xfId="18634"/>
    <cellStyle name="Обычный 15 9 3 5" xfId="18635"/>
    <cellStyle name="Обычный 15 9 3 6" xfId="18636"/>
    <cellStyle name="Обычный 15 9 3 7" xfId="18637"/>
    <cellStyle name="Обычный 15 9 3_Лист2" xfId="18638"/>
    <cellStyle name="Обычный 15 9 4" xfId="1859"/>
    <cellStyle name="Обычный 15 9 4 2" xfId="1860"/>
    <cellStyle name="Обычный 15 9 4 2 2" xfId="1861"/>
    <cellStyle name="Обычный 15 9 4 2 2 2" xfId="18639"/>
    <cellStyle name="Обычный 15 9 4 2 3" xfId="18640"/>
    <cellStyle name="Обычный 15 9 4 2 4" xfId="18641"/>
    <cellStyle name="Обычный 15 9 4 2 5" xfId="18642"/>
    <cellStyle name="Обычный 15 9 4 2 6" xfId="18643"/>
    <cellStyle name="Обычный 15 9 4 2_Лист2" xfId="18644"/>
    <cellStyle name="Обычный 15 9 4 3" xfId="1862"/>
    <cellStyle name="Обычный 15 9 4 3 2" xfId="18645"/>
    <cellStyle name="Обычный 15 9 4 4" xfId="18646"/>
    <cellStyle name="Обычный 15 9 4 5" xfId="18647"/>
    <cellStyle name="Обычный 15 9 4 6" xfId="18648"/>
    <cellStyle name="Обычный 15 9 4 7" xfId="18649"/>
    <cellStyle name="Обычный 15 9 4 8" xfId="18650"/>
    <cellStyle name="Обычный 15 9 4 9" xfId="18651"/>
    <cellStyle name="Обычный 15 9 4_Лист2" xfId="18652"/>
    <cellStyle name="Обычный 15 9 5" xfId="1863"/>
    <cellStyle name="Обычный 15 9 5 2" xfId="1864"/>
    <cellStyle name="Обычный 15 9 5 2 2" xfId="18653"/>
    <cellStyle name="Обычный 15 9 5 3" xfId="18654"/>
    <cellStyle name="Обычный 15 9 5 4" xfId="18655"/>
    <cellStyle name="Обычный 15 9 5 5" xfId="18656"/>
    <cellStyle name="Обычный 15 9 5 6" xfId="18657"/>
    <cellStyle name="Обычный 15 9 5_Лист2" xfId="18658"/>
    <cellStyle name="Обычный 15 9 6" xfId="1865"/>
    <cellStyle name="Обычный 15 9 6 2" xfId="1866"/>
    <cellStyle name="Обычный 15 9 6 2 2" xfId="18659"/>
    <cellStyle name="Обычный 15 9 6 3" xfId="18660"/>
    <cellStyle name="Обычный 15 9 6 4" xfId="18661"/>
    <cellStyle name="Обычный 15 9 6 5" xfId="18662"/>
    <cellStyle name="Обычный 15 9 6 6" xfId="18663"/>
    <cellStyle name="Обычный 15 9 6_Лист2" xfId="18664"/>
    <cellStyle name="Обычный 15 9 7" xfId="1867"/>
    <cellStyle name="Обычный 15 9 7 2" xfId="18665"/>
    <cellStyle name="Обычный 15 9 7 3" xfId="18666"/>
    <cellStyle name="Обычный 15 9 7 4" xfId="18667"/>
    <cellStyle name="Обычный 15 9 7 5" xfId="18668"/>
    <cellStyle name="Обычный 15 9 8" xfId="18669"/>
    <cellStyle name="Обычный 15 9 9" xfId="18670"/>
    <cellStyle name="Обычный 15 9_Лист2" xfId="18671"/>
    <cellStyle name="Обычный 15_Лист2" xfId="18672"/>
    <cellStyle name="Обычный 150" xfId="18673"/>
    <cellStyle name="Обычный 151" xfId="18674"/>
    <cellStyle name="Обычный 152" xfId="18675"/>
    <cellStyle name="Обычный 153" xfId="18676"/>
    <cellStyle name="Обычный 154" xfId="18677"/>
    <cellStyle name="Обычный 155" xfId="18678"/>
    <cellStyle name="Обычный 156" xfId="18679"/>
    <cellStyle name="Обычный 157" xfId="18680"/>
    <cellStyle name="Обычный 158" xfId="18681"/>
    <cellStyle name="Обычный 159" xfId="18682"/>
    <cellStyle name="Обычный 16" xfId="1868"/>
    <cellStyle name="Обычный 16 10" xfId="18683"/>
    <cellStyle name="Обычный 16 10 2" xfId="18684"/>
    <cellStyle name="Обычный 16 11" xfId="18685"/>
    <cellStyle name="Обычный 16 2" xfId="1869"/>
    <cellStyle name="Обычный 16 2 2" xfId="18686"/>
    <cellStyle name="Обычный 16 2 2 2" xfId="18687"/>
    <cellStyle name="Обычный 16 2 2 2 2" xfId="18688"/>
    <cellStyle name="Обычный 16 2 2 2 2 2" xfId="18689"/>
    <cellStyle name="Обычный 16 2 2 2 3" xfId="18690"/>
    <cellStyle name="Обычный 16 2 2 2_Лист2" xfId="18691"/>
    <cellStyle name="Обычный 16 2 2 3" xfId="18692"/>
    <cellStyle name="Обычный 16 2 2 3 2" xfId="18693"/>
    <cellStyle name="Обычный 16 2 2 4" xfId="18694"/>
    <cellStyle name="Обычный 16 2 2_Лист2" xfId="18695"/>
    <cellStyle name="Обычный 16 2 3" xfId="18696"/>
    <cellStyle name="Обычный 16 2 3 2" xfId="18697"/>
    <cellStyle name="Обычный 16 2 3 2 2" xfId="18698"/>
    <cellStyle name="Обычный 16 2 3 3" xfId="18699"/>
    <cellStyle name="Обычный 16 2 3_Лист2" xfId="18700"/>
    <cellStyle name="Обычный 16 2 4" xfId="18701"/>
    <cellStyle name="Обычный 16 2 4 2" xfId="18702"/>
    <cellStyle name="Обычный 16 2 5" xfId="18703"/>
    <cellStyle name="Обычный 16 2 5 2" xfId="18704"/>
    <cellStyle name="Обычный 16 2 6" xfId="18705"/>
    <cellStyle name="Обычный 16 3" xfId="1870"/>
    <cellStyle name="Обычный 16 4" xfId="1871"/>
    <cellStyle name="Обычный 16 5" xfId="1872"/>
    <cellStyle name="Обычный 16 6" xfId="1873"/>
    <cellStyle name="Обычный 16 7" xfId="1874"/>
    <cellStyle name="Обычный 16 8" xfId="1875"/>
    <cellStyle name="Обычный 16 8 2" xfId="18706"/>
    <cellStyle name="Обычный 16 8 3" xfId="18707"/>
    <cellStyle name="Обычный 16 9" xfId="18708"/>
    <cellStyle name="Обычный 16 9 2" xfId="18709"/>
    <cellStyle name="Обычный 160" xfId="18710"/>
    <cellStyle name="Обычный 161" xfId="18711"/>
    <cellStyle name="Обычный 162" xfId="18712"/>
    <cellStyle name="Обычный 163" xfId="18713"/>
    <cellStyle name="Обычный 164" xfId="18714"/>
    <cellStyle name="Обычный 165" xfId="18715"/>
    <cellStyle name="Обычный 166" xfId="18716"/>
    <cellStyle name="Обычный 167" xfId="18717"/>
    <cellStyle name="Обычный 168" xfId="18718"/>
    <cellStyle name="Обычный 169" xfId="18719"/>
    <cellStyle name="Обычный 17" xfId="1876"/>
    <cellStyle name="Обычный 17 2" xfId="1877"/>
    <cellStyle name="Обычный 17 3" xfId="18720"/>
    <cellStyle name="Обычный 17 3 2" xfId="18721"/>
    <cellStyle name="Обычный 17 4" xfId="18722"/>
    <cellStyle name="Обычный 17 4 2" xfId="18723"/>
    <cellStyle name="Обычный 170" xfId="18724"/>
    <cellStyle name="Обычный 171" xfId="18725"/>
    <cellStyle name="Обычный 172" xfId="18726"/>
    <cellStyle name="Обычный 173" xfId="18727"/>
    <cellStyle name="Обычный 174" xfId="18728"/>
    <cellStyle name="Обычный 175" xfId="18729"/>
    <cellStyle name="Обычный 176" xfId="18730"/>
    <cellStyle name="Обычный 177" xfId="18731"/>
    <cellStyle name="Обычный 177 2" xfId="18732"/>
    <cellStyle name="Обычный 178" xfId="18733"/>
    <cellStyle name="Обычный 179" xfId="18734"/>
    <cellStyle name="Обычный 18" xfId="1878"/>
    <cellStyle name="Обычный 18 2" xfId="1879"/>
    <cellStyle name="Обычный 18 2 2" xfId="18735"/>
    <cellStyle name="Обычный 18 2 2 2" xfId="18736"/>
    <cellStyle name="Обычный 18 2 2 2 2" xfId="18737"/>
    <cellStyle name="Обычный 18 2 2 3" xfId="18738"/>
    <cellStyle name="Обычный 18 2 2_Лист2" xfId="18739"/>
    <cellStyle name="Обычный 18 2 3" xfId="18740"/>
    <cellStyle name="Обычный 18 2 3 2" xfId="18741"/>
    <cellStyle name="Обычный 18 2 4" xfId="18742"/>
    <cellStyle name="Обычный 18 2 4 2" xfId="18743"/>
    <cellStyle name="Обычный 18 2 5" xfId="18744"/>
    <cellStyle name="Обычный 18 3" xfId="18745"/>
    <cellStyle name="Обычный 18 4" xfId="18746"/>
    <cellStyle name="Обычный 18 4 2" xfId="18747"/>
    <cellStyle name="Обычный 18 5" xfId="18748"/>
    <cellStyle name="Обычный 18 5 2" xfId="18749"/>
    <cellStyle name="Обычный 18 6" xfId="18750"/>
    <cellStyle name="Обычный 180" xfId="18751"/>
    <cellStyle name="Обычный 180 2" xfId="18752"/>
    <cellStyle name="Обычный 180 2 2" xfId="18753"/>
    <cellStyle name="Обычный 181" xfId="18754"/>
    <cellStyle name="Обычный 182" xfId="18755"/>
    <cellStyle name="Обычный 183" xfId="18756"/>
    <cellStyle name="Обычный 184" xfId="18757"/>
    <cellStyle name="Обычный 185" xfId="18758"/>
    <cellStyle name="Обычный 186" xfId="18759"/>
    <cellStyle name="Обычный 187" xfId="18760"/>
    <cellStyle name="Обычный 188" xfId="18761"/>
    <cellStyle name="Обычный 189" xfId="18762"/>
    <cellStyle name="Обычный 19" xfId="1880"/>
    <cellStyle name="Обычный 19 2" xfId="1881"/>
    <cellStyle name="Обычный 19 3" xfId="18763"/>
    <cellStyle name="Обычный 19 3 2" xfId="18764"/>
    <cellStyle name="Обычный 19 4" xfId="18765"/>
    <cellStyle name="Обычный 19 4 2" xfId="18766"/>
    <cellStyle name="Обычный 190" xfId="18767"/>
    <cellStyle name="Обычный 191" xfId="18768"/>
    <cellStyle name="Обычный 192" xfId="18769"/>
    <cellStyle name="Обычный 193" xfId="18770"/>
    <cellStyle name="Обычный 194" xfId="18771"/>
    <cellStyle name="Обычный 195" xfId="18772"/>
    <cellStyle name="Обычный 196" xfId="18773"/>
    <cellStyle name="Обычный 197" xfId="18774"/>
    <cellStyle name="Обычный 198" xfId="18775"/>
    <cellStyle name="Обычный 199" xfId="18776"/>
    <cellStyle name="Обычный 2" xfId="1"/>
    <cellStyle name="Обычный 2 10" xfId="1882"/>
    <cellStyle name="Обычный 2 10 10" xfId="1883"/>
    <cellStyle name="Обычный 2 10 10 2" xfId="1884"/>
    <cellStyle name="Обычный 2 10 10 2 2" xfId="1885"/>
    <cellStyle name="Обычный 2 10 10 2 2 2" xfId="1886"/>
    <cellStyle name="Обычный 2 10 10 2 2 3" xfId="18777"/>
    <cellStyle name="Обычный 2 10 10 2 2 4" xfId="18778"/>
    <cellStyle name="Обычный 2 10 10 2 2 5" xfId="18779"/>
    <cellStyle name="Обычный 2 10 10 2 2 6" xfId="18780"/>
    <cellStyle name="Обычный 2 10 10 2 3" xfId="1887"/>
    <cellStyle name="Обычный 2 10 10 2 4" xfId="18781"/>
    <cellStyle name="Обычный 2 10 10 2 5" xfId="18782"/>
    <cellStyle name="Обычный 2 10 10 2 6" xfId="18783"/>
    <cellStyle name="Обычный 2 10 10 2 7" xfId="18784"/>
    <cellStyle name="Обычный 2 10 10 2_Лист2" xfId="18785"/>
    <cellStyle name="Обычный 2 10 10 3" xfId="1888"/>
    <cellStyle name="Обычный 2 10 10 3 2" xfId="1889"/>
    <cellStyle name="Обычный 2 10 10 3 2 2" xfId="18786"/>
    <cellStyle name="Обычный 2 10 10 3 3" xfId="18787"/>
    <cellStyle name="Обычный 2 10 10 3 4" xfId="18788"/>
    <cellStyle name="Обычный 2 10 10 3 5" xfId="18789"/>
    <cellStyle name="Обычный 2 10 10 3 6" xfId="18790"/>
    <cellStyle name="Обычный 2 10 10 3_Лист2" xfId="18791"/>
    <cellStyle name="Обычный 2 10 10 4" xfId="1890"/>
    <cellStyle name="Обычный 2 10 10 4 2" xfId="1891"/>
    <cellStyle name="Обычный 2 10 10 4 2 2" xfId="18792"/>
    <cellStyle name="Обычный 2 10 10 4 3" xfId="18793"/>
    <cellStyle name="Обычный 2 10 10 4 4" xfId="18794"/>
    <cellStyle name="Обычный 2 10 10 4 5" xfId="18795"/>
    <cellStyle name="Обычный 2 10 10 4 6" xfId="18796"/>
    <cellStyle name="Обычный 2 10 10 4_Лист2" xfId="18797"/>
    <cellStyle name="Обычный 2 10 10 5" xfId="1892"/>
    <cellStyle name="Обычный 2 10 10 5 2" xfId="18798"/>
    <cellStyle name="Обычный 2 10 10 5 3" xfId="18799"/>
    <cellStyle name="Обычный 2 10 10 5 4" xfId="18800"/>
    <cellStyle name="Обычный 2 10 10 5 5" xfId="18801"/>
    <cellStyle name="Обычный 2 10 10 6" xfId="18802"/>
    <cellStyle name="Обычный 2 10 10 7" xfId="18803"/>
    <cellStyle name="Обычный 2 10 10 8" xfId="18804"/>
    <cellStyle name="Обычный 2 10 10 9" xfId="18805"/>
    <cellStyle name="Обычный 2 10 10_Лист2" xfId="18806"/>
    <cellStyle name="Обычный 2 10 100" xfId="18807"/>
    <cellStyle name="Обычный 2 10 11" xfId="1893"/>
    <cellStyle name="Обычный 2 10 11 2" xfId="1894"/>
    <cellStyle name="Обычный 2 10 11 2 2" xfId="1895"/>
    <cellStyle name="Обычный 2 10 11 2 2 2" xfId="1896"/>
    <cellStyle name="Обычный 2 10 11 2 2 3" xfId="18808"/>
    <cellStyle name="Обычный 2 10 11 2 2 4" xfId="18809"/>
    <cellStyle name="Обычный 2 10 11 2 2 5" xfId="18810"/>
    <cellStyle name="Обычный 2 10 11 2 2 6" xfId="18811"/>
    <cellStyle name="Обычный 2 10 11 2 3" xfId="1897"/>
    <cellStyle name="Обычный 2 10 11 2 4" xfId="18812"/>
    <cellStyle name="Обычный 2 10 11 2 5" xfId="18813"/>
    <cellStyle name="Обычный 2 10 11 2 6" xfId="18814"/>
    <cellStyle name="Обычный 2 10 11 2 7" xfId="18815"/>
    <cellStyle name="Обычный 2 10 11 2_Лист2" xfId="18816"/>
    <cellStyle name="Обычный 2 10 11 3" xfId="1898"/>
    <cellStyle name="Обычный 2 10 11 3 2" xfId="1899"/>
    <cellStyle name="Обычный 2 10 11 3 2 2" xfId="18817"/>
    <cellStyle name="Обычный 2 10 11 3 3" xfId="18818"/>
    <cellStyle name="Обычный 2 10 11 3 4" xfId="18819"/>
    <cellStyle name="Обычный 2 10 11 3 5" xfId="18820"/>
    <cellStyle name="Обычный 2 10 11 3 6" xfId="18821"/>
    <cellStyle name="Обычный 2 10 11 3_Лист2" xfId="18822"/>
    <cellStyle name="Обычный 2 10 11 4" xfId="1900"/>
    <cellStyle name="Обычный 2 10 11 4 2" xfId="1901"/>
    <cellStyle name="Обычный 2 10 11 4 2 2" xfId="18823"/>
    <cellStyle name="Обычный 2 10 11 4 3" xfId="18824"/>
    <cellStyle name="Обычный 2 10 11 4 4" xfId="18825"/>
    <cellStyle name="Обычный 2 10 11 4 5" xfId="18826"/>
    <cellStyle name="Обычный 2 10 11 4 6" xfId="18827"/>
    <cellStyle name="Обычный 2 10 11 4_Лист2" xfId="18828"/>
    <cellStyle name="Обычный 2 10 11 5" xfId="1902"/>
    <cellStyle name="Обычный 2 10 11 5 2" xfId="18829"/>
    <cellStyle name="Обычный 2 10 11 5 3" xfId="18830"/>
    <cellStyle name="Обычный 2 10 11 5 4" xfId="18831"/>
    <cellStyle name="Обычный 2 10 11 5 5" xfId="18832"/>
    <cellStyle name="Обычный 2 10 11 6" xfId="18833"/>
    <cellStyle name="Обычный 2 10 11 7" xfId="18834"/>
    <cellStyle name="Обычный 2 10 11 8" xfId="18835"/>
    <cellStyle name="Обычный 2 10 11 9" xfId="18836"/>
    <cellStyle name="Обычный 2 10 11_Лист2" xfId="18837"/>
    <cellStyle name="Обычный 2 10 12" xfId="1903"/>
    <cellStyle name="Обычный 2 10 12 2" xfId="1904"/>
    <cellStyle name="Обычный 2 10 12 2 2" xfId="1905"/>
    <cellStyle name="Обычный 2 10 12 2 2 2" xfId="1906"/>
    <cellStyle name="Обычный 2 10 12 2 2 3" xfId="18838"/>
    <cellStyle name="Обычный 2 10 12 2 2 4" xfId="18839"/>
    <cellStyle name="Обычный 2 10 12 2 2 5" xfId="18840"/>
    <cellStyle name="Обычный 2 10 12 2 2 6" xfId="18841"/>
    <cellStyle name="Обычный 2 10 12 2 3" xfId="1907"/>
    <cellStyle name="Обычный 2 10 12 2 4" xfId="18842"/>
    <cellStyle name="Обычный 2 10 12 2 5" xfId="18843"/>
    <cellStyle name="Обычный 2 10 12 2 6" xfId="18844"/>
    <cellStyle name="Обычный 2 10 12 2 7" xfId="18845"/>
    <cellStyle name="Обычный 2 10 12 2_Лист2" xfId="18846"/>
    <cellStyle name="Обычный 2 10 12 3" xfId="1908"/>
    <cellStyle name="Обычный 2 10 12 3 2" xfId="1909"/>
    <cellStyle name="Обычный 2 10 12 3 2 2" xfId="18847"/>
    <cellStyle name="Обычный 2 10 12 3 3" xfId="18848"/>
    <cellStyle name="Обычный 2 10 12 3 4" xfId="18849"/>
    <cellStyle name="Обычный 2 10 12 3 5" xfId="18850"/>
    <cellStyle name="Обычный 2 10 12 3 6" xfId="18851"/>
    <cellStyle name="Обычный 2 10 12 3_Лист2" xfId="18852"/>
    <cellStyle name="Обычный 2 10 12 4" xfId="1910"/>
    <cellStyle name="Обычный 2 10 12 4 2" xfId="1911"/>
    <cellStyle name="Обычный 2 10 12 4 2 2" xfId="18853"/>
    <cellStyle name="Обычный 2 10 12 4 3" xfId="18854"/>
    <cellStyle name="Обычный 2 10 12 4 4" xfId="18855"/>
    <cellStyle name="Обычный 2 10 12 4 5" xfId="18856"/>
    <cellStyle name="Обычный 2 10 12 4 6" xfId="18857"/>
    <cellStyle name="Обычный 2 10 12 4_Лист2" xfId="18858"/>
    <cellStyle name="Обычный 2 10 12 5" xfId="1912"/>
    <cellStyle name="Обычный 2 10 12 5 2" xfId="18859"/>
    <cellStyle name="Обычный 2 10 12 5 3" xfId="18860"/>
    <cellStyle name="Обычный 2 10 12 5 4" xfId="18861"/>
    <cellStyle name="Обычный 2 10 12 5 5" xfId="18862"/>
    <cellStyle name="Обычный 2 10 12 6" xfId="18863"/>
    <cellStyle name="Обычный 2 10 12 7" xfId="18864"/>
    <cellStyle name="Обычный 2 10 12 8" xfId="18865"/>
    <cellStyle name="Обычный 2 10 12 9" xfId="18866"/>
    <cellStyle name="Обычный 2 10 12_Лист2" xfId="18867"/>
    <cellStyle name="Обычный 2 10 13" xfId="1913"/>
    <cellStyle name="Обычный 2 10 13 2" xfId="1914"/>
    <cellStyle name="Обычный 2 10 13 2 2" xfId="1915"/>
    <cellStyle name="Обычный 2 10 13 2 2 2" xfId="1916"/>
    <cellStyle name="Обычный 2 10 13 2 2 3" xfId="18868"/>
    <cellStyle name="Обычный 2 10 13 2 2 4" xfId="18869"/>
    <cellStyle name="Обычный 2 10 13 2 2 5" xfId="18870"/>
    <cellStyle name="Обычный 2 10 13 2 2 6" xfId="18871"/>
    <cellStyle name="Обычный 2 10 13 2 3" xfId="1917"/>
    <cellStyle name="Обычный 2 10 13 2 4" xfId="18872"/>
    <cellStyle name="Обычный 2 10 13 2 5" xfId="18873"/>
    <cellStyle name="Обычный 2 10 13 2 6" xfId="18874"/>
    <cellStyle name="Обычный 2 10 13 2 7" xfId="18875"/>
    <cellStyle name="Обычный 2 10 13 2_Лист2" xfId="18876"/>
    <cellStyle name="Обычный 2 10 13 3" xfId="1918"/>
    <cellStyle name="Обычный 2 10 13 3 2" xfId="1919"/>
    <cellStyle name="Обычный 2 10 13 3 2 2" xfId="18877"/>
    <cellStyle name="Обычный 2 10 13 3 3" xfId="18878"/>
    <cellStyle name="Обычный 2 10 13 3 4" xfId="18879"/>
    <cellStyle name="Обычный 2 10 13 3 5" xfId="18880"/>
    <cellStyle name="Обычный 2 10 13 3 6" xfId="18881"/>
    <cellStyle name="Обычный 2 10 13 3_Лист2" xfId="18882"/>
    <cellStyle name="Обычный 2 10 13 4" xfId="1920"/>
    <cellStyle name="Обычный 2 10 13 4 2" xfId="1921"/>
    <cellStyle name="Обычный 2 10 13 4 2 2" xfId="18883"/>
    <cellStyle name="Обычный 2 10 13 4 3" xfId="18884"/>
    <cellStyle name="Обычный 2 10 13 4 4" xfId="18885"/>
    <cellStyle name="Обычный 2 10 13 4 5" xfId="18886"/>
    <cellStyle name="Обычный 2 10 13 4 6" xfId="18887"/>
    <cellStyle name="Обычный 2 10 13 4_Лист2" xfId="18888"/>
    <cellStyle name="Обычный 2 10 13 5" xfId="1922"/>
    <cellStyle name="Обычный 2 10 13 5 2" xfId="18889"/>
    <cellStyle name="Обычный 2 10 13 5 3" xfId="18890"/>
    <cellStyle name="Обычный 2 10 13 5 4" xfId="18891"/>
    <cellStyle name="Обычный 2 10 13 5 5" xfId="18892"/>
    <cellStyle name="Обычный 2 10 13 6" xfId="18893"/>
    <cellStyle name="Обычный 2 10 13 7" xfId="18894"/>
    <cellStyle name="Обычный 2 10 13 8" xfId="18895"/>
    <cellStyle name="Обычный 2 10 13 9" xfId="18896"/>
    <cellStyle name="Обычный 2 10 13_Лист2" xfId="18897"/>
    <cellStyle name="Обычный 2 10 14" xfId="1923"/>
    <cellStyle name="Обычный 2 10 14 2" xfId="1924"/>
    <cellStyle name="Обычный 2 10 14 2 2" xfId="1925"/>
    <cellStyle name="Обычный 2 10 14 2 2 2" xfId="1926"/>
    <cellStyle name="Обычный 2 10 14 2 2 3" xfId="18898"/>
    <cellStyle name="Обычный 2 10 14 2 2 4" xfId="18899"/>
    <cellStyle name="Обычный 2 10 14 2 2 5" xfId="18900"/>
    <cellStyle name="Обычный 2 10 14 2 2 6" xfId="18901"/>
    <cellStyle name="Обычный 2 10 14 2 3" xfId="1927"/>
    <cellStyle name="Обычный 2 10 14 2 4" xfId="18902"/>
    <cellStyle name="Обычный 2 10 14 2 5" xfId="18903"/>
    <cellStyle name="Обычный 2 10 14 2 6" xfId="18904"/>
    <cellStyle name="Обычный 2 10 14 2 7" xfId="18905"/>
    <cellStyle name="Обычный 2 10 14 2_Лист2" xfId="18906"/>
    <cellStyle name="Обычный 2 10 14 3" xfId="1928"/>
    <cellStyle name="Обычный 2 10 14 3 2" xfId="1929"/>
    <cellStyle name="Обычный 2 10 14 3 2 2" xfId="18907"/>
    <cellStyle name="Обычный 2 10 14 3 3" xfId="18908"/>
    <cellStyle name="Обычный 2 10 14 3 4" xfId="18909"/>
    <cellStyle name="Обычный 2 10 14 3 5" xfId="18910"/>
    <cellStyle name="Обычный 2 10 14 3 6" xfId="18911"/>
    <cellStyle name="Обычный 2 10 14 3_Лист2" xfId="18912"/>
    <cellStyle name="Обычный 2 10 14 4" xfId="1930"/>
    <cellStyle name="Обычный 2 10 14 4 2" xfId="1931"/>
    <cellStyle name="Обычный 2 10 14 4 2 2" xfId="18913"/>
    <cellStyle name="Обычный 2 10 14 4 3" xfId="18914"/>
    <cellStyle name="Обычный 2 10 14 4 4" xfId="18915"/>
    <cellStyle name="Обычный 2 10 14 4 5" xfId="18916"/>
    <cellStyle name="Обычный 2 10 14 4 6" xfId="18917"/>
    <cellStyle name="Обычный 2 10 14 4_Лист2" xfId="18918"/>
    <cellStyle name="Обычный 2 10 14 5" xfId="1932"/>
    <cellStyle name="Обычный 2 10 14 5 2" xfId="18919"/>
    <cellStyle name="Обычный 2 10 14 5 3" xfId="18920"/>
    <cellStyle name="Обычный 2 10 14 5 4" xfId="18921"/>
    <cellStyle name="Обычный 2 10 14 5 5" xfId="18922"/>
    <cellStyle name="Обычный 2 10 14 6" xfId="18923"/>
    <cellStyle name="Обычный 2 10 14 7" xfId="18924"/>
    <cellStyle name="Обычный 2 10 14 8" xfId="18925"/>
    <cellStyle name="Обычный 2 10 14 9" xfId="18926"/>
    <cellStyle name="Обычный 2 10 14_Лист2" xfId="18927"/>
    <cellStyle name="Обычный 2 10 15" xfId="1933"/>
    <cellStyle name="Обычный 2 10 15 2" xfId="1934"/>
    <cellStyle name="Обычный 2 10 15 2 2" xfId="1935"/>
    <cellStyle name="Обычный 2 10 15 2 2 2" xfId="1936"/>
    <cellStyle name="Обычный 2 10 15 2 2 3" xfId="18928"/>
    <cellStyle name="Обычный 2 10 15 2 2 4" xfId="18929"/>
    <cellStyle name="Обычный 2 10 15 2 2 5" xfId="18930"/>
    <cellStyle name="Обычный 2 10 15 2 2 6" xfId="18931"/>
    <cellStyle name="Обычный 2 10 15 2 3" xfId="1937"/>
    <cellStyle name="Обычный 2 10 15 2 4" xfId="18932"/>
    <cellStyle name="Обычный 2 10 15 2 5" xfId="18933"/>
    <cellStyle name="Обычный 2 10 15 2 6" xfId="18934"/>
    <cellStyle name="Обычный 2 10 15 2 7" xfId="18935"/>
    <cellStyle name="Обычный 2 10 15 2_Лист2" xfId="18936"/>
    <cellStyle name="Обычный 2 10 15 3" xfId="1938"/>
    <cellStyle name="Обычный 2 10 15 3 2" xfId="1939"/>
    <cellStyle name="Обычный 2 10 15 3 2 2" xfId="18937"/>
    <cellStyle name="Обычный 2 10 15 3 3" xfId="18938"/>
    <cellStyle name="Обычный 2 10 15 3 4" xfId="18939"/>
    <cellStyle name="Обычный 2 10 15 3 5" xfId="18940"/>
    <cellStyle name="Обычный 2 10 15 3 6" xfId="18941"/>
    <cellStyle name="Обычный 2 10 15 3_Лист2" xfId="18942"/>
    <cellStyle name="Обычный 2 10 15 4" xfId="1940"/>
    <cellStyle name="Обычный 2 10 15 4 2" xfId="1941"/>
    <cellStyle name="Обычный 2 10 15 4 2 2" xfId="18943"/>
    <cellStyle name="Обычный 2 10 15 4 3" xfId="18944"/>
    <cellStyle name="Обычный 2 10 15 4 4" xfId="18945"/>
    <cellStyle name="Обычный 2 10 15 4 5" xfId="18946"/>
    <cellStyle name="Обычный 2 10 15 4 6" xfId="18947"/>
    <cellStyle name="Обычный 2 10 15 4_Лист2" xfId="18948"/>
    <cellStyle name="Обычный 2 10 15 5" xfId="1942"/>
    <cellStyle name="Обычный 2 10 15 5 2" xfId="18949"/>
    <cellStyle name="Обычный 2 10 15 5 3" xfId="18950"/>
    <cellStyle name="Обычный 2 10 15 5 4" xfId="18951"/>
    <cellStyle name="Обычный 2 10 15 5 5" xfId="18952"/>
    <cellStyle name="Обычный 2 10 15 6" xfId="18953"/>
    <cellStyle name="Обычный 2 10 15 7" xfId="18954"/>
    <cellStyle name="Обычный 2 10 15 8" xfId="18955"/>
    <cellStyle name="Обычный 2 10 15 9" xfId="18956"/>
    <cellStyle name="Обычный 2 10 15_Лист2" xfId="18957"/>
    <cellStyle name="Обычный 2 10 16" xfId="1943"/>
    <cellStyle name="Обычный 2 10 16 2" xfId="1944"/>
    <cellStyle name="Обычный 2 10 16 2 2" xfId="1945"/>
    <cellStyle name="Обычный 2 10 16 2 2 2" xfId="1946"/>
    <cellStyle name="Обычный 2 10 16 2 2 3" xfId="18958"/>
    <cellStyle name="Обычный 2 10 16 2 2 4" xfId="18959"/>
    <cellStyle name="Обычный 2 10 16 2 2 5" xfId="18960"/>
    <cellStyle name="Обычный 2 10 16 2 2 6" xfId="18961"/>
    <cellStyle name="Обычный 2 10 16 2 3" xfId="1947"/>
    <cellStyle name="Обычный 2 10 16 2 4" xfId="18962"/>
    <cellStyle name="Обычный 2 10 16 2 5" xfId="18963"/>
    <cellStyle name="Обычный 2 10 16 2 6" xfId="18964"/>
    <cellStyle name="Обычный 2 10 16 2 7" xfId="18965"/>
    <cellStyle name="Обычный 2 10 16 2_Лист2" xfId="18966"/>
    <cellStyle name="Обычный 2 10 16 3" xfId="1948"/>
    <cellStyle name="Обычный 2 10 16 3 2" xfId="1949"/>
    <cellStyle name="Обычный 2 10 16 3 2 2" xfId="18967"/>
    <cellStyle name="Обычный 2 10 16 3 3" xfId="18968"/>
    <cellStyle name="Обычный 2 10 16 3 4" xfId="18969"/>
    <cellStyle name="Обычный 2 10 16 3 5" xfId="18970"/>
    <cellStyle name="Обычный 2 10 16 3 6" xfId="18971"/>
    <cellStyle name="Обычный 2 10 16 3_Лист2" xfId="18972"/>
    <cellStyle name="Обычный 2 10 16 4" xfId="1950"/>
    <cellStyle name="Обычный 2 10 16 4 2" xfId="1951"/>
    <cellStyle name="Обычный 2 10 16 4 2 2" xfId="18973"/>
    <cellStyle name="Обычный 2 10 16 4 3" xfId="18974"/>
    <cellStyle name="Обычный 2 10 16 4 4" xfId="18975"/>
    <cellStyle name="Обычный 2 10 16 4 5" xfId="18976"/>
    <cellStyle name="Обычный 2 10 16 4 6" xfId="18977"/>
    <cellStyle name="Обычный 2 10 16 4_Лист2" xfId="18978"/>
    <cellStyle name="Обычный 2 10 16 5" xfId="1952"/>
    <cellStyle name="Обычный 2 10 16 5 2" xfId="18979"/>
    <cellStyle name="Обычный 2 10 16 5 3" xfId="18980"/>
    <cellStyle name="Обычный 2 10 16 5 4" xfId="18981"/>
    <cellStyle name="Обычный 2 10 16 5 5" xfId="18982"/>
    <cellStyle name="Обычный 2 10 16 6" xfId="18983"/>
    <cellStyle name="Обычный 2 10 16 7" xfId="18984"/>
    <cellStyle name="Обычный 2 10 16 8" xfId="18985"/>
    <cellStyle name="Обычный 2 10 16 9" xfId="18986"/>
    <cellStyle name="Обычный 2 10 16_Лист2" xfId="18987"/>
    <cellStyle name="Обычный 2 10 17" xfId="1953"/>
    <cellStyle name="Обычный 2 10 17 2" xfId="1954"/>
    <cellStyle name="Обычный 2 10 17 2 2" xfId="1955"/>
    <cellStyle name="Обычный 2 10 17 2 3" xfId="18988"/>
    <cellStyle name="Обычный 2 10 17 2 4" xfId="18989"/>
    <cellStyle name="Обычный 2 10 17 2 5" xfId="18990"/>
    <cellStyle name="Обычный 2 10 17 2 6" xfId="18991"/>
    <cellStyle name="Обычный 2 10 17 3" xfId="1956"/>
    <cellStyle name="Обычный 2 10 17 4" xfId="18992"/>
    <cellStyle name="Обычный 2 10 17 5" xfId="18993"/>
    <cellStyle name="Обычный 2 10 17 6" xfId="18994"/>
    <cellStyle name="Обычный 2 10 17 7" xfId="18995"/>
    <cellStyle name="Обычный 2 10 17_Лист2" xfId="18996"/>
    <cellStyle name="Обычный 2 10 18" xfId="1957"/>
    <cellStyle name="Обычный 2 10 18 2" xfId="1958"/>
    <cellStyle name="Обычный 2 10 18 2 2" xfId="1959"/>
    <cellStyle name="Обычный 2 10 18 2 3" xfId="18997"/>
    <cellStyle name="Обычный 2 10 18 2 4" xfId="18998"/>
    <cellStyle name="Обычный 2 10 18 2 5" xfId="18999"/>
    <cellStyle name="Обычный 2 10 18 2 6" xfId="19000"/>
    <cellStyle name="Обычный 2 10 18 3" xfId="1960"/>
    <cellStyle name="Обычный 2 10 18 4" xfId="19001"/>
    <cellStyle name="Обычный 2 10 18 5" xfId="19002"/>
    <cellStyle name="Обычный 2 10 18 6" xfId="19003"/>
    <cellStyle name="Обычный 2 10 18 7" xfId="19004"/>
    <cellStyle name="Обычный 2 10 18_Лист2" xfId="19005"/>
    <cellStyle name="Обычный 2 10 19" xfId="1961"/>
    <cellStyle name="Обычный 2 10 19 2" xfId="1962"/>
    <cellStyle name="Обычный 2 10 19 2 2" xfId="19006"/>
    <cellStyle name="Обычный 2 10 19 3" xfId="19007"/>
    <cellStyle name="Обычный 2 10 19 4" xfId="19008"/>
    <cellStyle name="Обычный 2 10 19 5" xfId="19009"/>
    <cellStyle name="Обычный 2 10 19 6" xfId="19010"/>
    <cellStyle name="Обычный 2 10 19_Лист2" xfId="19011"/>
    <cellStyle name="Обычный 2 10 2" xfId="1963"/>
    <cellStyle name="Обычный 2 10 2 10" xfId="19012"/>
    <cellStyle name="Обычный 2 10 2 10 2" xfId="19013"/>
    <cellStyle name="Обычный 2 10 2 11" xfId="19014"/>
    <cellStyle name="Обычный 2 10 2 11 2" xfId="19015"/>
    <cellStyle name="Обычный 2 10 2 12" xfId="19016"/>
    <cellStyle name="Обычный 2 10 2 12 2" xfId="19017"/>
    <cellStyle name="Обычный 2 10 2 13" xfId="19018"/>
    <cellStyle name="Обычный 2 10 2 13 2" xfId="19019"/>
    <cellStyle name="Обычный 2 10 2 14" xfId="19020"/>
    <cellStyle name="Обычный 2 10 2 14 2" xfId="19021"/>
    <cellStyle name="Обычный 2 10 2 15" xfId="19022"/>
    <cellStyle name="Обычный 2 10 2 15 2" xfId="19023"/>
    <cellStyle name="Обычный 2 10 2 16" xfId="19024"/>
    <cellStyle name="Обычный 2 10 2 16 2" xfId="19025"/>
    <cellStyle name="Обычный 2 10 2 17" xfId="19026"/>
    <cellStyle name="Обычный 2 10 2 17 2" xfId="19027"/>
    <cellStyle name="Обычный 2 10 2 18" xfId="19028"/>
    <cellStyle name="Обычный 2 10 2 18 2" xfId="19029"/>
    <cellStyle name="Обычный 2 10 2 19" xfId="19030"/>
    <cellStyle name="Обычный 2 10 2 19 2" xfId="19031"/>
    <cellStyle name="Обычный 2 10 2 2" xfId="1964"/>
    <cellStyle name="Обычный 2 10 2 2 2" xfId="1965"/>
    <cellStyle name="Обычный 2 10 2 2 2 2" xfId="1966"/>
    <cellStyle name="Обычный 2 10 2 2 2 3" xfId="19032"/>
    <cellStyle name="Обычный 2 10 2 2 2 4" xfId="19033"/>
    <cellStyle name="Обычный 2 10 2 2 2 5" xfId="19034"/>
    <cellStyle name="Обычный 2 10 2 2 2 6" xfId="19035"/>
    <cellStyle name="Обычный 2 10 2 2 3" xfId="1967"/>
    <cellStyle name="Обычный 2 10 2 2 4" xfId="19036"/>
    <cellStyle name="Обычный 2 10 2 2 5" xfId="19037"/>
    <cellStyle name="Обычный 2 10 2 2 6" xfId="19038"/>
    <cellStyle name="Обычный 2 10 2 2 7" xfId="19039"/>
    <cellStyle name="Обычный 2 10 2 2_Лист2" xfId="19040"/>
    <cellStyle name="Обычный 2 10 2 20" xfId="19041"/>
    <cellStyle name="Обычный 2 10 2 20 2" xfId="19042"/>
    <cellStyle name="Обычный 2 10 2 21" xfId="19043"/>
    <cellStyle name="Обычный 2 10 2 21 2" xfId="19044"/>
    <cellStyle name="Обычный 2 10 2 22" xfId="19045"/>
    <cellStyle name="Обычный 2 10 2 22 2" xfId="19046"/>
    <cellStyle name="Обычный 2 10 2 23" xfId="19047"/>
    <cellStyle name="Обычный 2 10 2 23 2" xfId="19048"/>
    <cellStyle name="Обычный 2 10 2 24" xfId="19049"/>
    <cellStyle name="Обычный 2 10 2 24 2" xfId="19050"/>
    <cellStyle name="Обычный 2 10 2 25" xfId="19051"/>
    <cellStyle name="Обычный 2 10 2 25 2" xfId="19052"/>
    <cellStyle name="Обычный 2 10 2 26" xfId="19053"/>
    <cellStyle name="Обычный 2 10 2 26 2" xfId="19054"/>
    <cellStyle name="Обычный 2 10 2 27" xfId="19055"/>
    <cellStyle name="Обычный 2 10 2 27 2" xfId="19056"/>
    <cellStyle name="Обычный 2 10 2 28" xfId="19057"/>
    <cellStyle name="Обычный 2 10 2 28 2" xfId="19058"/>
    <cellStyle name="Обычный 2 10 2 29" xfId="19059"/>
    <cellStyle name="Обычный 2 10 2 29 2" xfId="19060"/>
    <cellStyle name="Обычный 2 10 2 3" xfId="1968"/>
    <cellStyle name="Обычный 2 10 2 3 2" xfId="1969"/>
    <cellStyle name="Обычный 2 10 2 3 2 2" xfId="1970"/>
    <cellStyle name="Обычный 2 10 2 3 2 3" xfId="19061"/>
    <cellStyle name="Обычный 2 10 2 3 2 4" xfId="19062"/>
    <cellStyle name="Обычный 2 10 2 3 2 5" xfId="19063"/>
    <cellStyle name="Обычный 2 10 2 3 2 6" xfId="19064"/>
    <cellStyle name="Обычный 2 10 2 3 3" xfId="1971"/>
    <cellStyle name="Обычный 2 10 2 3 4" xfId="19065"/>
    <cellStyle name="Обычный 2 10 2 3 5" xfId="19066"/>
    <cellStyle name="Обычный 2 10 2 3 6" xfId="19067"/>
    <cellStyle name="Обычный 2 10 2 3 7" xfId="19068"/>
    <cellStyle name="Обычный 2 10 2 3_Лист2" xfId="19069"/>
    <cellStyle name="Обычный 2 10 2 30" xfId="19070"/>
    <cellStyle name="Обычный 2 10 2 30 2" xfId="19071"/>
    <cellStyle name="Обычный 2 10 2 31" xfId="19072"/>
    <cellStyle name="Обычный 2 10 2 31 2" xfId="19073"/>
    <cellStyle name="Обычный 2 10 2 32" xfId="19074"/>
    <cellStyle name="Обычный 2 10 2 4" xfId="1972"/>
    <cellStyle name="Обычный 2 10 2 4 2" xfId="1973"/>
    <cellStyle name="Обычный 2 10 2 4 2 2" xfId="19075"/>
    <cellStyle name="Обычный 2 10 2 4 3" xfId="19076"/>
    <cellStyle name="Обычный 2 10 2 4 4" xfId="19077"/>
    <cellStyle name="Обычный 2 10 2 4 5" xfId="19078"/>
    <cellStyle name="Обычный 2 10 2 4 6" xfId="19079"/>
    <cellStyle name="Обычный 2 10 2 4_Лист2" xfId="19080"/>
    <cellStyle name="Обычный 2 10 2 5" xfId="1974"/>
    <cellStyle name="Обычный 2 10 2 5 2" xfId="19081"/>
    <cellStyle name="Обычный 2 10 2 5 3" xfId="19082"/>
    <cellStyle name="Обычный 2 10 2 5 4" xfId="19083"/>
    <cellStyle name="Обычный 2 10 2 5 5" xfId="19084"/>
    <cellStyle name="Обычный 2 10 2 6" xfId="19085"/>
    <cellStyle name="Обычный 2 10 2 6 2" xfId="19086"/>
    <cellStyle name="Обычный 2 10 2 7" xfId="19087"/>
    <cellStyle name="Обычный 2 10 2 7 2" xfId="19088"/>
    <cellStyle name="Обычный 2 10 2 8" xfId="19089"/>
    <cellStyle name="Обычный 2 10 2 8 2" xfId="19090"/>
    <cellStyle name="Обычный 2 10 2 9" xfId="19091"/>
    <cellStyle name="Обычный 2 10 2 9 2" xfId="19092"/>
    <cellStyle name="Обычный 2 10 2_Лист2" xfId="19093"/>
    <cellStyle name="Обычный 2 10 20" xfId="1975"/>
    <cellStyle name="Обычный 2 10 20 2" xfId="19094"/>
    <cellStyle name="Обычный 2 10 20 3" xfId="19095"/>
    <cellStyle name="Обычный 2 10 20 4" xfId="19096"/>
    <cellStyle name="Обычный 2 10 20 5" xfId="19097"/>
    <cellStyle name="Обычный 2 10 21" xfId="1976"/>
    <cellStyle name="Обычный 2 10 21 2" xfId="19098"/>
    <cellStyle name="Обычный 2 10 22" xfId="19099"/>
    <cellStyle name="Обычный 2 10 22 2" xfId="19100"/>
    <cellStyle name="Обычный 2 10 23" xfId="19101"/>
    <cellStyle name="Обычный 2 10 23 2" xfId="19102"/>
    <cellStyle name="Обычный 2 10 24" xfId="19103"/>
    <cellStyle name="Обычный 2 10 24 2" xfId="19104"/>
    <cellStyle name="Обычный 2 10 25" xfId="19105"/>
    <cellStyle name="Обычный 2 10 25 2" xfId="19106"/>
    <cellStyle name="Обычный 2 10 26" xfId="19107"/>
    <cellStyle name="Обычный 2 10 26 2" xfId="19108"/>
    <cellStyle name="Обычный 2 10 27" xfId="19109"/>
    <cellStyle name="Обычный 2 10 27 2" xfId="19110"/>
    <cellStyle name="Обычный 2 10 28" xfId="19111"/>
    <cellStyle name="Обычный 2 10 28 2" xfId="19112"/>
    <cellStyle name="Обычный 2 10 29" xfId="19113"/>
    <cellStyle name="Обычный 2 10 29 2" xfId="19114"/>
    <cellStyle name="Обычный 2 10 3" xfId="1977"/>
    <cellStyle name="Обычный 2 10 3 2" xfId="1978"/>
    <cellStyle name="Обычный 2 10 3 2 2" xfId="1979"/>
    <cellStyle name="Обычный 2 10 3 2 2 2" xfId="1980"/>
    <cellStyle name="Обычный 2 10 3 2 2 3" xfId="19115"/>
    <cellStyle name="Обычный 2 10 3 2 2 4" xfId="19116"/>
    <cellStyle name="Обычный 2 10 3 2 2 5" xfId="19117"/>
    <cellStyle name="Обычный 2 10 3 2 2 6" xfId="19118"/>
    <cellStyle name="Обычный 2 10 3 2 3" xfId="1981"/>
    <cellStyle name="Обычный 2 10 3 2 4" xfId="19119"/>
    <cellStyle name="Обычный 2 10 3 2 5" xfId="19120"/>
    <cellStyle name="Обычный 2 10 3 2 6" xfId="19121"/>
    <cellStyle name="Обычный 2 10 3 2 7" xfId="19122"/>
    <cellStyle name="Обычный 2 10 3 2_Лист2" xfId="19123"/>
    <cellStyle name="Обычный 2 10 3 3" xfId="1982"/>
    <cellStyle name="Обычный 2 10 3 3 2" xfId="1983"/>
    <cellStyle name="Обычный 2 10 3 3 2 2" xfId="1984"/>
    <cellStyle name="Обычный 2 10 3 3 2 3" xfId="19124"/>
    <cellStyle name="Обычный 2 10 3 3 2 4" xfId="19125"/>
    <cellStyle name="Обычный 2 10 3 3 2 5" xfId="19126"/>
    <cellStyle name="Обычный 2 10 3 3 2 6" xfId="19127"/>
    <cellStyle name="Обычный 2 10 3 3 3" xfId="1985"/>
    <cellStyle name="Обычный 2 10 3 3 4" xfId="19128"/>
    <cellStyle name="Обычный 2 10 3 3 5" xfId="19129"/>
    <cellStyle name="Обычный 2 10 3 3 6" xfId="19130"/>
    <cellStyle name="Обычный 2 10 3 3 7" xfId="19131"/>
    <cellStyle name="Обычный 2 10 3 3_Лист2" xfId="19132"/>
    <cellStyle name="Обычный 2 10 3 4" xfId="1986"/>
    <cellStyle name="Обычный 2 10 3 4 2" xfId="1987"/>
    <cellStyle name="Обычный 2 10 3 4 2 2" xfId="19133"/>
    <cellStyle name="Обычный 2 10 3 4 3" xfId="19134"/>
    <cellStyle name="Обычный 2 10 3 4 4" xfId="19135"/>
    <cellStyle name="Обычный 2 10 3 4 5" xfId="19136"/>
    <cellStyle name="Обычный 2 10 3 4 6" xfId="19137"/>
    <cellStyle name="Обычный 2 10 3 4_Лист2" xfId="19138"/>
    <cellStyle name="Обычный 2 10 3 5" xfId="1988"/>
    <cellStyle name="Обычный 2 10 3 5 2" xfId="19139"/>
    <cellStyle name="Обычный 2 10 3 5 3" xfId="19140"/>
    <cellStyle name="Обычный 2 10 3 5 4" xfId="19141"/>
    <cellStyle name="Обычный 2 10 3 5 5" xfId="19142"/>
    <cellStyle name="Обычный 2 10 3 6" xfId="19143"/>
    <cellStyle name="Обычный 2 10 3 7" xfId="19144"/>
    <cellStyle name="Обычный 2 10 3 8" xfId="19145"/>
    <cellStyle name="Обычный 2 10 3 9" xfId="19146"/>
    <cellStyle name="Обычный 2 10 3_Лист2" xfId="19147"/>
    <cellStyle name="Обычный 2 10 30" xfId="19148"/>
    <cellStyle name="Обычный 2 10 30 2" xfId="19149"/>
    <cellStyle name="Обычный 2 10 31" xfId="19150"/>
    <cellStyle name="Обычный 2 10 31 2" xfId="19151"/>
    <cellStyle name="Обычный 2 10 32" xfId="19152"/>
    <cellStyle name="Обычный 2 10 32 2" xfId="19153"/>
    <cellStyle name="Обычный 2 10 33" xfId="1989"/>
    <cellStyle name="Обычный 2 10 33 2" xfId="1990"/>
    <cellStyle name="Обычный 2 10 33 2 2" xfId="1991"/>
    <cellStyle name="Обычный 2 10 33 2 2 2" xfId="1992"/>
    <cellStyle name="Обычный 2 10 33 2 2 3" xfId="19154"/>
    <cellStyle name="Обычный 2 10 33 2 2 4" xfId="19155"/>
    <cellStyle name="Обычный 2 10 33 2 2 5" xfId="19156"/>
    <cellStyle name="Обычный 2 10 33 2 2 6" xfId="19157"/>
    <cellStyle name="Обычный 2 10 33 2 3" xfId="1993"/>
    <cellStyle name="Обычный 2 10 33 2 4" xfId="19158"/>
    <cellStyle name="Обычный 2 10 33 2 5" xfId="19159"/>
    <cellStyle name="Обычный 2 10 33 2 6" xfId="19160"/>
    <cellStyle name="Обычный 2 10 33 2 7" xfId="19161"/>
    <cellStyle name="Обычный 2 10 33 2_Лист2" xfId="19162"/>
    <cellStyle name="Обычный 2 10 33 3" xfId="1994"/>
    <cellStyle name="Обычный 2 10 33 3 2" xfId="1995"/>
    <cellStyle name="Обычный 2 10 33 3 2 2" xfId="19163"/>
    <cellStyle name="Обычный 2 10 33 3 3" xfId="19164"/>
    <cellStyle name="Обычный 2 10 33 3 4" xfId="19165"/>
    <cellStyle name="Обычный 2 10 33 3 5" xfId="19166"/>
    <cellStyle name="Обычный 2 10 33 3 6" xfId="19167"/>
    <cellStyle name="Обычный 2 10 33 3_Лист2" xfId="19168"/>
    <cellStyle name="Обычный 2 10 33 4" xfId="1996"/>
    <cellStyle name="Обычный 2 10 33 4 2" xfId="1997"/>
    <cellStyle name="Обычный 2 10 33 4 2 2" xfId="19169"/>
    <cellStyle name="Обычный 2 10 33 4 3" xfId="19170"/>
    <cellStyle name="Обычный 2 10 33 4 4" xfId="19171"/>
    <cellStyle name="Обычный 2 10 33 4 5" xfId="19172"/>
    <cellStyle name="Обычный 2 10 33 4 6" xfId="19173"/>
    <cellStyle name="Обычный 2 10 33 4_Лист2" xfId="19174"/>
    <cellStyle name="Обычный 2 10 33 5" xfId="1998"/>
    <cellStyle name="Обычный 2 10 33 5 2" xfId="19175"/>
    <cellStyle name="Обычный 2 10 33 5 3" xfId="19176"/>
    <cellStyle name="Обычный 2 10 33 5 4" xfId="19177"/>
    <cellStyle name="Обычный 2 10 33 5 5" xfId="19178"/>
    <cellStyle name="Обычный 2 10 33 6" xfId="19179"/>
    <cellStyle name="Обычный 2 10 33 7" xfId="19180"/>
    <cellStyle name="Обычный 2 10 33 8" xfId="19181"/>
    <cellStyle name="Обычный 2 10 33 9" xfId="19182"/>
    <cellStyle name="Обычный 2 10 33_Лист2" xfId="19183"/>
    <cellStyle name="Обычный 2 10 34" xfId="19184"/>
    <cellStyle name="Обычный 2 10 34 2" xfId="19185"/>
    <cellStyle name="Обычный 2 10 35" xfId="19186"/>
    <cellStyle name="Обычный 2 10 36" xfId="19187"/>
    <cellStyle name="Обычный 2 10 37" xfId="19188"/>
    <cellStyle name="Обычный 2 10 38" xfId="19189"/>
    <cellStyle name="Обычный 2 10 39" xfId="19190"/>
    <cellStyle name="Обычный 2 10 4" xfId="1999"/>
    <cellStyle name="Обычный 2 10 4 2" xfId="2000"/>
    <cellStyle name="Обычный 2 10 4 2 2" xfId="2001"/>
    <cellStyle name="Обычный 2 10 4 2 2 2" xfId="2002"/>
    <cellStyle name="Обычный 2 10 4 2 2 3" xfId="19191"/>
    <cellStyle name="Обычный 2 10 4 2 2 4" xfId="19192"/>
    <cellStyle name="Обычный 2 10 4 2 2 5" xfId="19193"/>
    <cellStyle name="Обычный 2 10 4 2 2 6" xfId="19194"/>
    <cellStyle name="Обычный 2 10 4 2 3" xfId="2003"/>
    <cellStyle name="Обычный 2 10 4 2 4" xfId="19195"/>
    <cellStyle name="Обычный 2 10 4 2 5" xfId="19196"/>
    <cellStyle name="Обычный 2 10 4 2 6" xfId="19197"/>
    <cellStyle name="Обычный 2 10 4 2 7" xfId="19198"/>
    <cellStyle name="Обычный 2 10 4 2_Лист2" xfId="19199"/>
    <cellStyle name="Обычный 2 10 4 3" xfId="2004"/>
    <cellStyle name="Обычный 2 10 4 3 2" xfId="2005"/>
    <cellStyle name="Обычный 2 10 4 3 2 2" xfId="2006"/>
    <cellStyle name="Обычный 2 10 4 3 2 3" xfId="19200"/>
    <cellStyle name="Обычный 2 10 4 3 2 4" xfId="19201"/>
    <cellStyle name="Обычный 2 10 4 3 2 5" xfId="19202"/>
    <cellStyle name="Обычный 2 10 4 3 2 6" xfId="19203"/>
    <cellStyle name="Обычный 2 10 4 3 3" xfId="2007"/>
    <cellStyle name="Обычный 2 10 4 3 4" xfId="19204"/>
    <cellStyle name="Обычный 2 10 4 3 5" xfId="19205"/>
    <cellStyle name="Обычный 2 10 4 3 6" xfId="19206"/>
    <cellStyle name="Обычный 2 10 4 3 7" xfId="19207"/>
    <cellStyle name="Обычный 2 10 4 3_Лист2" xfId="19208"/>
    <cellStyle name="Обычный 2 10 4 4" xfId="2008"/>
    <cellStyle name="Обычный 2 10 4 4 2" xfId="2009"/>
    <cellStyle name="Обычный 2 10 4 4 2 2" xfId="19209"/>
    <cellStyle name="Обычный 2 10 4 4 3" xfId="19210"/>
    <cellStyle name="Обычный 2 10 4 4 4" xfId="19211"/>
    <cellStyle name="Обычный 2 10 4 4 5" xfId="19212"/>
    <cellStyle name="Обычный 2 10 4 4 6" xfId="19213"/>
    <cellStyle name="Обычный 2 10 4 4_Лист2" xfId="19214"/>
    <cellStyle name="Обычный 2 10 4 5" xfId="2010"/>
    <cellStyle name="Обычный 2 10 4 5 2" xfId="19215"/>
    <cellStyle name="Обычный 2 10 4 5 3" xfId="19216"/>
    <cellStyle name="Обычный 2 10 4 5 4" xfId="19217"/>
    <cellStyle name="Обычный 2 10 4 5 5" xfId="19218"/>
    <cellStyle name="Обычный 2 10 4 6" xfId="19219"/>
    <cellStyle name="Обычный 2 10 4 7" xfId="19220"/>
    <cellStyle name="Обычный 2 10 4 8" xfId="19221"/>
    <cellStyle name="Обычный 2 10 4 9" xfId="19222"/>
    <cellStyle name="Обычный 2 10 4_Лист2" xfId="19223"/>
    <cellStyle name="Обычный 2 10 40" xfId="19224"/>
    <cellStyle name="Обычный 2 10 41" xfId="19225"/>
    <cellStyle name="Обычный 2 10 42" xfId="19226"/>
    <cellStyle name="Обычный 2 10 43" xfId="19227"/>
    <cellStyle name="Обычный 2 10 44" xfId="19228"/>
    <cellStyle name="Обычный 2 10 45" xfId="19229"/>
    <cellStyle name="Обычный 2 10 46" xfId="19230"/>
    <cellStyle name="Обычный 2 10 47" xfId="19231"/>
    <cellStyle name="Обычный 2 10 48" xfId="19232"/>
    <cellStyle name="Обычный 2 10 49" xfId="19233"/>
    <cellStyle name="Обычный 2 10 5" xfId="2011"/>
    <cellStyle name="Обычный 2 10 5 2" xfId="2012"/>
    <cellStyle name="Обычный 2 10 5 2 2" xfId="2013"/>
    <cellStyle name="Обычный 2 10 5 2 2 2" xfId="2014"/>
    <cellStyle name="Обычный 2 10 5 2 2 3" xfId="19234"/>
    <cellStyle name="Обычный 2 10 5 2 2 4" xfId="19235"/>
    <cellStyle name="Обычный 2 10 5 2 2 5" xfId="19236"/>
    <cellStyle name="Обычный 2 10 5 2 2 6" xfId="19237"/>
    <cellStyle name="Обычный 2 10 5 2 3" xfId="2015"/>
    <cellStyle name="Обычный 2 10 5 2 4" xfId="19238"/>
    <cellStyle name="Обычный 2 10 5 2 5" xfId="19239"/>
    <cellStyle name="Обычный 2 10 5 2 6" xfId="19240"/>
    <cellStyle name="Обычный 2 10 5 2 7" xfId="19241"/>
    <cellStyle name="Обычный 2 10 5 2_Лист2" xfId="19242"/>
    <cellStyle name="Обычный 2 10 5 3" xfId="2016"/>
    <cellStyle name="Обычный 2 10 5 3 2" xfId="2017"/>
    <cellStyle name="Обычный 2 10 5 3 2 2" xfId="2018"/>
    <cellStyle name="Обычный 2 10 5 3 2 3" xfId="19243"/>
    <cellStyle name="Обычный 2 10 5 3 2 4" xfId="19244"/>
    <cellStyle name="Обычный 2 10 5 3 2 5" xfId="19245"/>
    <cellStyle name="Обычный 2 10 5 3 2 6" xfId="19246"/>
    <cellStyle name="Обычный 2 10 5 3 3" xfId="2019"/>
    <cellStyle name="Обычный 2 10 5 3 4" xfId="19247"/>
    <cellStyle name="Обычный 2 10 5 3 5" xfId="19248"/>
    <cellStyle name="Обычный 2 10 5 3 6" xfId="19249"/>
    <cellStyle name="Обычный 2 10 5 3 7" xfId="19250"/>
    <cellStyle name="Обычный 2 10 5 3_Лист2" xfId="19251"/>
    <cellStyle name="Обычный 2 10 5 4" xfId="2020"/>
    <cellStyle name="Обычный 2 10 5 4 2" xfId="2021"/>
    <cellStyle name="Обычный 2 10 5 4 2 2" xfId="19252"/>
    <cellStyle name="Обычный 2 10 5 4 3" xfId="19253"/>
    <cellStyle name="Обычный 2 10 5 4 4" xfId="19254"/>
    <cellStyle name="Обычный 2 10 5 4 5" xfId="19255"/>
    <cellStyle name="Обычный 2 10 5 4 6" xfId="19256"/>
    <cellStyle name="Обычный 2 10 5 4_Лист2" xfId="19257"/>
    <cellStyle name="Обычный 2 10 5 5" xfId="2022"/>
    <cellStyle name="Обычный 2 10 5 5 2" xfId="19258"/>
    <cellStyle name="Обычный 2 10 5 5 3" xfId="19259"/>
    <cellStyle name="Обычный 2 10 5 5 4" xfId="19260"/>
    <cellStyle name="Обычный 2 10 5 5 5" xfId="19261"/>
    <cellStyle name="Обычный 2 10 5 6" xfId="19262"/>
    <cellStyle name="Обычный 2 10 5 7" xfId="19263"/>
    <cellStyle name="Обычный 2 10 5 8" xfId="19264"/>
    <cellStyle name="Обычный 2 10 5 9" xfId="19265"/>
    <cellStyle name="Обычный 2 10 5_Лист2" xfId="19266"/>
    <cellStyle name="Обычный 2 10 50" xfId="19267"/>
    <cellStyle name="Обычный 2 10 51" xfId="19268"/>
    <cellStyle name="Обычный 2 10 52" xfId="19269"/>
    <cellStyle name="Обычный 2 10 53" xfId="19270"/>
    <cellStyle name="Обычный 2 10 54" xfId="19271"/>
    <cellStyle name="Обычный 2 10 55" xfId="19272"/>
    <cellStyle name="Обычный 2 10 56" xfId="19273"/>
    <cellStyle name="Обычный 2 10 57" xfId="19274"/>
    <cellStyle name="Обычный 2 10 58" xfId="19275"/>
    <cellStyle name="Обычный 2 10 59" xfId="19276"/>
    <cellStyle name="Обычный 2 10 6" xfId="2023"/>
    <cellStyle name="Обычный 2 10 6 2" xfId="2024"/>
    <cellStyle name="Обычный 2 10 6 2 2" xfId="2025"/>
    <cellStyle name="Обычный 2 10 6 2 2 2" xfId="2026"/>
    <cellStyle name="Обычный 2 10 6 2 2 3" xfId="19277"/>
    <cellStyle name="Обычный 2 10 6 2 2 4" xfId="19278"/>
    <cellStyle name="Обычный 2 10 6 2 2 5" xfId="19279"/>
    <cellStyle name="Обычный 2 10 6 2 2 6" xfId="19280"/>
    <cellStyle name="Обычный 2 10 6 2 3" xfId="2027"/>
    <cellStyle name="Обычный 2 10 6 2 4" xfId="19281"/>
    <cellStyle name="Обычный 2 10 6 2 5" xfId="19282"/>
    <cellStyle name="Обычный 2 10 6 2 6" xfId="19283"/>
    <cellStyle name="Обычный 2 10 6 2 7" xfId="19284"/>
    <cellStyle name="Обычный 2 10 6 2_Лист2" xfId="19285"/>
    <cellStyle name="Обычный 2 10 6 3" xfId="2028"/>
    <cellStyle name="Обычный 2 10 6 3 2" xfId="2029"/>
    <cellStyle name="Обычный 2 10 6 3 2 2" xfId="19286"/>
    <cellStyle name="Обычный 2 10 6 3 3" xfId="19287"/>
    <cellStyle name="Обычный 2 10 6 3 4" xfId="19288"/>
    <cellStyle name="Обычный 2 10 6 3 5" xfId="19289"/>
    <cellStyle name="Обычный 2 10 6 3 6" xfId="19290"/>
    <cellStyle name="Обычный 2 10 6 3_Лист2" xfId="19291"/>
    <cellStyle name="Обычный 2 10 6 4" xfId="2030"/>
    <cellStyle name="Обычный 2 10 6 4 2" xfId="2031"/>
    <cellStyle name="Обычный 2 10 6 4 2 2" xfId="19292"/>
    <cellStyle name="Обычный 2 10 6 4 3" xfId="19293"/>
    <cellStyle name="Обычный 2 10 6 4 4" xfId="19294"/>
    <cellStyle name="Обычный 2 10 6 4 5" xfId="19295"/>
    <cellStyle name="Обычный 2 10 6 4 6" xfId="19296"/>
    <cellStyle name="Обычный 2 10 6 4_Лист2" xfId="19297"/>
    <cellStyle name="Обычный 2 10 6 5" xfId="2032"/>
    <cellStyle name="Обычный 2 10 6 5 2" xfId="19298"/>
    <cellStyle name="Обычный 2 10 6 5 3" xfId="19299"/>
    <cellStyle name="Обычный 2 10 6 5 4" xfId="19300"/>
    <cellStyle name="Обычный 2 10 6 5 5" xfId="19301"/>
    <cellStyle name="Обычный 2 10 6 6" xfId="19302"/>
    <cellStyle name="Обычный 2 10 6 7" xfId="19303"/>
    <cellStyle name="Обычный 2 10 6 8" xfId="19304"/>
    <cellStyle name="Обычный 2 10 6 9" xfId="19305"/>
    <cellStyle name="Обычный 2 10 6_Лист2" xfId="19306"/>
    <cellStyle name="Обычный 2 10 60" xfId="19307"/>
    <cellStyle name="Обычный 2 10 61" xfId="19308"/>
    <cellStyle name="Обычный 2 10 62" xfId="19309"/>
    <cellStyle name="Обычный 2 10 63" xfId="19310"/>
    <cellStyle name="Обычный 2 10 64" xfId="19311"/>
    <cellStyle name="Обычный 2 10 65" xfId="19312"/>
    <cellStyle name="Обычный 2 10 66" xfId="19313"/>
    <cellStyle name="Обычный 2 10 67" xfId="19314"/>
    <cellStyle name="Обычный 2 10 68" xfId="19315"/>
    <cellStyle name="Обычный 2 10 69" xfId="19316"/>
    <cellStyle name="Обычный 2 10 7" xfId="2033"/>
    <cellStyle name="Обычный 2 10 7 2" xfId="2034"/>
    <cellStyle name="Обычный 2 10 7 2 2" xfId="2035"/>
    <cellStyle name="Обычный 2 10 7 2 2 2" xfId="2036"/>
    <cellStyle name="Обычный 2 10 7 2 2 3" xfId="19317"/>
    <cellStyle name="Обычный 2 10 7 2 2 4" xfId="19318"/>
    <cellStyle name="Обычный 2 10 7 2 2 5" xfId="19319"/>
    <cellStyle name="Обычный 2 10 7 2 2 6" xfId="19320"/>
    <cellStyle name="Обычный 2 10 7 2 3" xfId="2037"/>
    <cellStyle name="Обычный 2 10 7 2 4" xfId="19321"/>
    <cellStyle name="Обычный 2 10 7 2 5" xfId="19322"/>
    <cellStyle name="Обычный 2 10 7 2 6" xfId="19323"/>
    <cellStyle name="Обычный 2 10 7 2 7" xfId="19324"/>
    <cellStyle name="Обычный 2 10 7 2_Лист2" xfId="19325"/>
    <cellStyle name="Обычный 2 10 7 3" xfId="2038"/>
    <cellStyle name="Обычный 2 10 7 3 2" xfId="2039"/>
    <cellStyle name="Обычный 2 10 7 3 2 2" xfId="19326"/>
    <cellStyle name="Обычный 2 10 7 3 3" xfId="19327"/>
    <cellStyle name="Обычный 2 10 7 3 4" xfId="19328"/>
    <cellStyle name="Обычный 2 10 7 3 5" xfId="19329"/>
    <cellStyle name="Обычный 2 10 7 3 6" xfId="19330"/>
    <cellStyle name="Обычный 2 10 7 3_Лист2" xfId="19331"/>
    <cellStyle name="Обычный 2 10 7 4" xfId="2040"/>
    <cellStyle name="Обычный 2 10 7 4 2" xfId="2041"/>
    <cellStyle name="Обычный 2 10 7 4 2 2" xfId="19332"/>
    <cellStyle name="Обычный 2 10 7 4 3" xfId="19333"/>
    <cellStyle name="Обычный 2 10 7 4 4" xfId="19334"/>
    <cellStyle name="Обычный 2 10 7 4 5" xfId="19335"/>
    <cellStyle name="Обычный 2 10 7 4 6" xfId="19336"/>
    <cellStyle name="Обычный 2 10 7 4_Лист2" xfId="19337"/>
    <cellStyle name="Обычный 2 10 7 5" xfId="2042"/>
    <cellStyle name="Обычный 2 10 7 5 2" xfId="19338"/>
    <cellStyle name="Обычный 2 10 7 5 3" xfId="19339"/>
    <cellStyle name="Обычный 2 10 7 5 4" xfId="19340"/>
    <cellStyle name="Обычный 2 10 7 5 5" xfId="19341"/>
    <cellStyle name="Обычный 2 10 7 6" xfId="19342"/>
    <cellStyle name="Обычный 2 10 7 7" xfId="19343"/>
    <cellStyle name="Обычный 2 10 7 8" xfId="19344"/>
    <cellStyle name="Обычный 2 10 7 9" xfId="19345"/>
    <cellStyle name="Обычный 2 10 7_Лист2" xfId="19346"/>
    <cellStyle name="Обычный 2 10 70" xfId="19347"/>
    <cellStyle name="Обычный 2 10 71" xfId="19348"/>
    <cellStyle name="Обычный 2 10 72" xfId="19349"/>
    <cellStyle name="Обычный 2 10 73" xfId="19350"/>
    <cellStyle name="Обычный 2 10 74" xfId="19351"/>
    <cellStyle name="Обычный 2 10 75" xfId="19352"/>
    <cellStyle name="Обычный 2 10 76" xfId="19353"/>
    <cellStyle name="Обычный 2 10 77" xfId="19354"/>
    <cellStyle name="Обычный 2 10 78" xfId="19355"/>
    <cellStyle name="Обычный 2 10 79" xfId="19356"/>
    <cellStyle name="Обычный 2 10 8" xfId="2043"/>
    <cellStyle name="Обычный 2 10 8 2" xfId="2044"/>
    <cellStyle name="Обычный 2 10 8 2 2" xfId="2045"/>
    <cellStyle name="Обычный 2 10 8 2 2 2" xfId="2046"/>
    <cellStyle name="Обычный 2 10 8 2 2 3" xfId="19357"/>
    <cellStyle name="Обычный 2 10 8 2 2 4" xfId="19358"/>
    <cellStyle name="Обычный 2 10 8 2 2 5" xfId="19359"/>
    <cellStyle name="Обычный 2 10 8 2 2 6" xfId="19360"/>
    <cellStyle name="Обычный 2 10 8 2 3" xfId="2047"/>
    <cellStyle name="Обычный 2 10 8 2 4" xfId="19361"/>
    <cellStyle name="Обычный 2 10 8 2 5" xfId="19362"/>
    <cellStyle name="Обычный 2 10 8 2 6" xfId="19363"/>
    <cellStyle name="Обычный 2 10 8 2 7" xfId="19364"/>
    <cellStyle name="Обычный 2 10 8 2_Лист2" xfId="19365"/>
    <cellStyle name="Обычный 2 10 8 3" xfId="2048"/>
    <cellStyle name="Обычный 2 10 8 3 2" xfId="2049"/>
    <cellStyle name="Обычный 2 10 8 3 2 2" xfId="19366"/>
    <cellStyle name="Обычный 2 10 8 3 3" xfId="19367"/>
    <cellStyle name="Обычный 2 10 8 3 4" xfId="19368"/>
    <cellStyle name="Обычный 2 10 8 3 5" xfId="19369"/>
    <cellStyle name="Обычный 2 10 8 3 6" xfId="19370"/>
    <cellStyle name="Обычный 2 10 8 3_Лист2" xfId="19371"/>
    <cellStyle name="Обычный 2 10 8 4" xfId="2050"/>
    <cellStyle name="Обычный 2 10 8 4 2" xfId="2051"/>
    <cellStyle name="Обычный 2 10 8 4 2 2" xfId="19372"/>
    <cellStyle name="Обычный 2 10 8 4 3" xfId="19373"/>
    <cellStyle name="Обычный 2 10 8 4 4" xfId="19374"/>
    <cellStyle name="Обычный 2 10 8 4 5" xfId="19375"/>
    <cellStyle name="Обычный 2 10 8 4 6" xfId="19376"/>
    <cellStyle name="Обычный 2 10 8 4_Лист2" xfId="19377"/>
    <cellStyle name="Обычный 2 10 8 5" xfId="2052"/>
    <cellStyle name="Обычный 2 10 8 5 2" xfId="19378"/>
    <cellStyle name="Обычный 2 10 8 5 3" xfId="19379"/>
    <cellStyle name="Обычный 2 10 8 5 4" xfId="19380"/>
    <cellStyle name="Обычный 2 10 8 5 5" xfId="19381"/>
    <cellStyle name="Обычный 2 10 8 6" xfId="19382"/>
    <cellStyle name="Обычный 2 10 8 7" xfId="19383"/>
    <cellStyle name="Обычный 2 10 8 8" xfId="19384"/>
    <cellStyle name="Обычный 2 10 8 9" xfId="19385"/>
    <cellStyle name="Обычный 2 10 8_Лист2" xfId="19386"/>
    <cellStyle name="Обычный 2 10 80" xfId="19387"/>
    <cellStyle name="Обычный 2 10 81" xfId="19388"/>
    <cellStyle name="Обычный 2 10 82" xfId="19389"/>
    <cellStyle name="Обычный 2 10 83" xfId="19390"/>
    <cellStyle name="Обычный 2 10 84" xfId="19391"/>
    <cellStyle name="Обычный 2 10 85" xfId="19392"/>
    <cellStyle name="Обычный 2 10 86" xfId="19393"/>
    <cellStyle name="Обычный 2 10 87" xfId="19394"/>
    <cellStyle name="Обычный 2 10 88" xfId="19395"/>
    <cellStyle name="Обычный 2 10 89" xfId="19396"/>
    <cellStyle name="Обычный 2 10 9" xfId="2053"/>
    <cellStyle name="Обычный 2 10 9 2" xfId="2054"/>
    <cellStyle name="Обычный 2 10 9 2 2" xfId="2055"/>
    <cellStyle name="Обычный 2 10 9 2 2 2" xfId="2056"/>
    <cellStyle name="Обычный 2 10 9 2 2 3" xfId="19397"/>
    <cellStyle name="Обычный 2 10 9 2 2 4" xfId="19398"/>
    <cellStyle name="Обычный 2 10 9 2 2 5" xfId="19399"/>
    <cellStyle name="Обычный 2 10 9 2 2 6" xfId="19400"/>
    <cellStyle name="Обычный 2 10 9 2 3" xfId="2057"/>
    <cellStyle name="Обычный 2 10 9 2 4" xfId="19401"/>
    <cellStyle name="Обычный 2 10 9 2 5" xfId="19402"/>
    <cellStyle name="Обычный 2 10 9 2 6" xfId="19403"/>
    <cellStyle name="Обычный 2 10 9 2 7" xfId="19404"/>
    <cellStyle name="Обычный 2 10 9 2_Лист2" xfId="19405"/>
    <cellStyle name="Обычный 2 10 9 3" xfId="2058"/>
    <cellStyle name="Обычный 2 10 9 3 2" xfId="2059"/>
    <cellStyle name="Обычный 2 10 9 3 2 2" xfId="19406"/>
    <cellStyle name="Обычный 2 10 9 3 3" xfId="19407"/>
    <cellStyle name="Обычный 2 10 9 3 4" xfId="19408"/>
    <cellStyle name="Обычный 2 10 9 3 5" xfId="19409"/>
    <cellStyle name="Обычный 2 10 9 3 6" xfId="19410"/>
    <cellStyle name="Обычный 2 10 9 3_Лист2" xfId="19411"/>
    <cellStyle name="Обычный 2 10 9 4" xfId="2060"/>
    <cellStyle name="Обычный 2 10 9 4 2" xfId="2061"/>
    <cellStyle name="Обычный 2 10 9 4 2 2" xfId="19412"/>
    <cellStyle name="Обычный 2 10 9 4 3" xfId="19413"/>
    <cellStyle name="Обычный 2 10 9 4 4" xfId="19414"/>
    <cellStyle name="Обычный 2 10 9 4 5" xfId="19415"/>
    <cellStyle name="Обычный 2 10 9 4 6" xfId="19416"/>
    <cellStyle name="Обычный 2 10 9 4_Лист2" xfId="19417"/>
    <cellStyle name="Обычный 2 10 9 5" xfId="2062"/>
    <cellStyle name="Обычный 2 10 9 5 2" xfId="19418"/>
    <cellStyle name="Обычный 2 10 9 5 3" xfId="19419"/>
    <cellStyle name="Обычный 2 10 9 5 4" xfId="19420"/>
    <cellStyle name="Обычный 2 10 9 5 5" xfId="19421"/>
    <cellStyle name="Обычный 2 10 9 6" xfId="19422"/>
    <cellStyle name="Обычный 2 10 9 7" xfId="19423"/>
    <cellStyle name="Обычный 2 10 9 8" xfId="19424"/>
    <cellStyle name="Обычный 2 10 9 9" xfId="19425"/>
    <cellStyle name="Обычный 2 10 9_Лист2" xfId="19426"/>
    <cellStyle name="Обычный 2 10 90" xfId="19427"/>
    <cellStyle name="Обычный 2 10 91" xfId="19428"/>
    <cellStyle name="Обычный 2 10 92" xfId="19429"/>
    <cellStyle name="Обычный 2 10 93" xfId="19430"/>
    <cellStyle name="Обычный 2 10 94" xfId="19431"/>
    <cellStyle name="Обычный 2 10 95" xfId="19432"/>
    <cellStyle name="Обычный 2 10 96" xfId="19433"/>
    <cellStyle name="Обычный 2 10 97" xfId="19434"/>
    <cellStyle name="Обычный 2 10 98" xfId="19435"/>
    <cellStyle name="Обычный 2 10 99" xfId="19436"/>
    <cellStyle name="Обычный 2 10_Лист2" xfId="19437"/>
    <cellStyle name="Обычный 2 100" xfId="19438"/>
    <cellStyle name="Обычный 2 100 2" xfId="19439"/>
    <cellStyle name="Обычный 2 101" xfId="19440"/>
    <cellStyle name="Обычный 2 101 2" xfId="19441"/>
    <cellStyle name="Обычный 2 102" xfId="19442"/>
    <cellStyle name="Обычный 2 102 2" xfId="19443"/>
    <cellStyle name="Обычный 2 103" xfId="19444"/>
    <cellStyle name="Обычный 2 103 2" xfId="19445"/>
    <cellStyle name="Обычный 2 104" xfId="19446"/>
    <cellStyle name="Обычный 2 104 2" xfId="19447"/>
    <cellStyle name="Обычный 2 105" xfId="19448"/>
    <cellStyle name="Обычный 2 105 2" xfId="19449"/>
    <cellStyle name="Обычный 2 106" xfId="19450"/>
    <cellStyle name="Обычный 2 106 2" xfId="19451"/>
    <cellStyle name="Обычный 2 107" xfId="19452"/>
    <cellStyle name="Обычный 2 108" xfId="19453"/>
    <cellStyle name="Обычный 2 109" xfId="19454"/>
    <cellStyle name="Обычный 2 11" xfId="2063"/>
    <cellStyle name="Обычный 2 11 10" xfId="2064"/>
    <cellStyle name="Обычный 2 11 10 2" xfId="2065"/>
    <cellStyle name="Обычный 2 11 10 2 2" xfId="2066"/>
    <cellStyle name="Обычный 2 11 10 2 2 2" xfId="2067"/>
    <cellStyle name="Обычный 2 11 10 2 2 3" xfId="19455"/>
    <cellStyle name="Обычный 2 11 10 2 2 4" xfId="19456"/>
    <cellStyle name="Обычный 2 11 10 2 2 5" xfId="19457"/>
    <cellStyle name="Обычный 2 11 10 2 2 6" xfId="19458"/>
    <cellStyle name="Обычный 2 11 10 2 3" xfId="2068"/>
    <cellStyle name="Обычный 2 11 10 2 4" xfId="19459"/>
    <cellStyle name="Обычный 2 11 10 2 5" xfId="19460"/>
    <cellStyle name="Обычный 2 11 10 2 6" xfId="19461"/>
    <cellStyle name="Обычный 2 11 10 2 7" xfId="19462"/>
    <cellStyle name="Обычный 2 11 10 2_Лист2" xfId="19463"/>
    <cellStyle name="Обычный 2 11 10 3" xfId="2069"/>
    <cellStyle name="Обычный 2 11 10 3 2" xfId="2070"/>
    <cellStyle name="Обычный 2 11 10 3 2 2" xfId="19464"/>
    <cellStyle name="Обычный 2 11 10 3 3" xfId="19465"/>
    <cellStyle name="Обычный 2 11 10 3 4" xfId="19466"/>
    <cellStyle name="Обычный 2 11 10 3 5" xfId="19467"/>
    <cellStyle name="Обычный 2 11 10 3 6" xfId="19468"/>
    <cellStyle name="Обычный 2 11 10 3_Лист2" xfId="19469"/>
    <cellStyle name="Обычный 2 11 10 4" xfId="2071"/>
    <cellStyle name="Обычный 2 11 10 4 2" xfId="2072"/>
    <cellStyle name="Обычный 2 11 10 4 2 2" xfId="19470"/>
    <cellStyle name="Обычный 2 11 10 4 3" xfId="19471"/>
    <cellStyle name="Обычный 2 11 10 4 4" xfId="19472"/>
    <cellStyle name="Обычный 2 11 10 4 5" xfId="19473"/>
    <cellStyle name="Обычный 2 11 10 4 6" xfId="19474"/>
    <cellStyle name="Обычный 2 11 10 4_Лист2" xfId="19475"/>
    <cellStyle name="Обычный 2 11 10 5" xfId="2073"/>
    <cellStyle name="Обычный 2 11 10 5 2" xfId="19476"/>
    <cellStyle name="Обычный 2 11 10 5 3" xfId="19477"/>
    <cellStyle name="Обычный 2 11 10 5 4" xfId="19478"/>
    <cellStyle name="Обычный 2 11 10 5 5" xfId="19479"/>
    <cellStyle name="Обычный 2 11 10 6" xfId="19480"/>
    <cellStyle name="Обычный 2 11 10 7" xfId="19481"/>
    <cellStyle name="Обычный 2 11 10 8" xfId="19482"/>
    <cellStyle name="Обычный 2 11 10 9" xfId="19483"/>
    <cellStyle name="Обычный 2 11 10_Лист2" xfId="19484"/>
    <cellStyle name="Обычный 2 11 11" xfId="2074"/>
    <cellStyle name="Обычный 2 11 11 2" xfId="2075"/>
    <cellStyle name="Обычный 2 11 11 2 2" xfId="2076"/>
    <cellStyle name="Обычный 2 11 11 2 2 2" xfId="2077"/>
    <cellStyle name="Обычный 2 11 11 2 2 3" xfId="19485"/>
    <cellStyle name="Обычный 2 11 11 2 2 4" xfId="19486"/>
    <cellStyle name="Обычный 2 11 11 2 2 5" xfId="19487"/>
    <cellStyle name="Обычный 2 11 11 2 2 6" xfId="19488"/>
    <cellStyle name="Обычный 2 11 11 2 3" xfId="2078"/>
    <cellStyle name="Обычный 2 11 11 2 4" xfId="19489"/>
    <cellStyle name="Обычный 2 11 11 2 5" xfId="19490"/>
    <cellStyle name="Обычный 2 11 11 2 6" xfId="19491"/>
    <cellStyle name="Обычный 2 11 11 2 7" xfId="19492"/>
    <cellStyle name="Обычный 2 11 11 2_Лист2" xfId="19493"/>
    <cellStyle name="Обычный 2 11 11 3" xfId="2079"/>
    <cellStyle name="Обычный 2 11 11 3 2" xfId="2080"/>
    <cellStyle name="Обычный 2 11 11 3 2 2" xfId="19494"/>
    <cellStyle name="Обычный 2 11 11 3 3" xfId="19495"/>
    <cellStyle name="Обычный 2 11 11 3 4" xfId="19496"/>
    <cellStyle name="Обычный 2 11 11 3 5" xfId="19497"/>
    <cellStyle name="Обычный 2 11 11 3 6" xfId="19498"/>
    <cellStyle name="Обычный 2 11 11 3_Лист2" xfId="19499"/>
    <cellStyle name="Обычный 2 11 11 4" xfId="2081"/>
    <cellStyle name="Обычный 2 11 11 4 2" xfId="2082"/>
    <cellStyle name="Обычный 2 11 11 4 2 2" xfId="19500"/>
    <cellStyle name="Обычный 2 11 11 4 3" xfId="19501"/>
    <cellStyle name="Обычный 2 11 11 4 4" xfId="19502"/>
    <cellStyle name="Обычный 2 11 11 4 5" xfId="19503"/>
    <cellStyle name="Обычный 2 11 11 4 6" xfId="19504"/>
    <cellStyle name="Обычный 2 11 11 4_Лист2" xfId="19505"/>
    <cellStyle name="Обычный 2 11 11 5" xfId="2083"/>
    <cellStyle name="Обычный 2 11 11 5 2" xfId="19506"/>
    <cellStyle name="Обычный 2 11 11 5 3" xfId="19507"/>
    <cellStyle name="Обычный 2 11 11 5 4" xfId="19508"/>
    <cellStyle name="Обычный 2 11 11 5 5" xfId="19509"/>
    <cellStyle name="Обычный 2 11 11 6" xfId="19510"/>
    <cellStyle name="Обычный 2 11 11 7" xfId="19511"/>
    <cellStyle name="Обычный 2 11 11 8" xfId="19512"/>
    <cellStyle name="Обычный 2 11 11 9" xfId="19513"/>
    <cellStyle name="Обычный 2 11 11_Лист2" xfId="19514"/>
    <cellStyle name="Обычный 2 11 12" xfId="2084"/>
    <cellStyle name="Обычный 2 11 12 2" xfId="2085"/>
    <cellStyle name="Обычный 2 11 12 2 2" xfId="2086"/>
    <cellStyle name="Обычный 2 11 12 2 2 2" xfId="2087"/>
    <cellStyle name="Обычный 2 11 12 2 2 3" xfId="19515"/>
    <cellStyle name="Обычный 2 11 12 2 2 4" xfId="19516"/>
    <cellStyle name="Обычный 2 11 12 2 2 5" xfId="19517"/>
    <cellStyle name="Обычный 2 11 12 2 2 6" xfId="19518"/>
    <cellStyle name="Обычный 2 11 12 2 3" xfId="2088"/>
    <cellStyle name="Обычный 2 11 12 2 4" xfId="19519"/>
    <cellStyle name="Обычный 2 11 12 2 5" xfId="19520"/>
    <cellStyle name="Обычный 2 11 12 2 6" xfId="19521"/>
    <cellStyle name="Обычный 2 11 12 2 7" xfId="19522"/>
    <cellStyle name="Обычный 2 11 12 2_Лист2" xfId="19523"/>
    <cellStyle name="Обычный 2 11 12 3" xfId="2089"/>
    <cellStyle name="Обычный 2 11 12 3 2" xfId="2090"/>
    <cellStyle name="Обычный 2 11 12 3 2 2" xfId="19524"/>
    <cellStyle name="Обычный 2 11 12 3 3" xfId="19525"/>
    <cellStyle name="Обычный 2 11 12 3 4" xfId="19526"/>
    <cellStyle name="Обычный 2 11 12 3 5" xfId="19527"/>
    <cellStyle name="Обычный 2 11 12 3 6" xfId="19528"/>
    <cellStyle name="Обычный 2 11 12 3_Лист2" xfId="19529"/>
    <cellStyle name="Обычный 2 11 12 4" xfId="2091"/>
    <cellStyle name="Обычный 2 11 12 4 2" xfId="2092"/>
    <cellStyle name="Обычный 2 11 12 4 2 2" xfId="19530"/>
    <cellStyle name="Обычный 2 11 12 4 3" xfId="19531"/>
    <cellStyle name="Обычный 2 11 12 4 4" xfId="19532"/>
    <cellStyle name="Обычный 2 11 12 4 5" xfId="19533"/>
    <cellStyle name="Обычный 2 11 12 4 6" xfId="19534"/>
    <cellStyle name="Обычный 2 11 12 4_Лист2" xfId="19535"/>
    <cellStyle name="Обычный 2 11 12 5" xfId="2093"/>
    <cellStyle name="Обычный 2 11 12 5 2" xfId="19536"/>
    <cellStyle name="Обычный 2 11 12 5 3" xfId="19537"/>
    <cellStyle name="Обычный 2 11 12 5 4" xfId="19538"/>
    <cellStyle name="Обычный 2 11 12 5 5" xfId="19539"/>
    <cellStyle name="Обычный 2 11 12 6" xfId="19540"/>
    <cellStyle name="Обычный 2 11 12 7" xfId="19541"/>
    <cellStyle name="Обычный 2 11 12 8" xfId="19542"/>
    <cellStyle name="Обычный 2 11 12 9" xfId="19543"/>
    <cellStyle name="Обычный 2 11 12_Лист2" xfId="19544"/>
    <cellStyle name="Обычный 2 11 13" xfId="2094"/>
    <cellStyle name="Обычный 2 11 13 2" xfId="2095"/>
    <cellStyle name="Обычный 2 11 13 2 2" xfId="2096"/>
    <cellStyle name="Обычный 2 11 13 2 2 2" xfId="2097"/>
    <cellStyle name="Обычный 2 11 13 2 2 3" xfId="19545"/>
    <cellStyle name="Обычный 2 11 13 2 2 4" xfId="19546"/>
    <cellStyle name="Обычный 2 11 13 2 2 5" xfId="19547"/>
    <cellStyle name="Обычный 2 11 13 2 2 6" xfId="19548"/>
    <cellStyle name="Обычный 2 11 13 2 3" xfId="2098"/>
    <cellStyle name="Обычный 2 11 13 2 4" xfId="19549"/>
    <cellStyle name="Обычный 2 11 13 2 5" xfId="19550"/>
    <cellStyle name="Обычный 2 11 13 2 6" xfId="19551"/>
    <cellStyle name="Обычный 2 11 13 2 7" xfId="19552"/>
    <cellStyle name="Обычный 2 11 13 2_Лист2" xfId="19553"/>
    <cellStyle name="Обычный 2 11 13 3" xfId="2099"/>
    <cellStyle name="Обычный 2 11 13 3 2" xfId="2100"/>
    <cellStyle name="Обычный 2 11 13 3 2 2" xfId="19554"/>
    <cellStyle name="Обычный 2 11 13 3 3" xfId="19555"/>
    <cellStyle name="Обычный 2 11 13 3 4" xfId="19556"/>
    <cellStyle name="Обычный 2 11 13 3 5" xfId="19557"/>
    <cellStyle name="Обычный 2 11 13 3 6" xfId="19558"/>
    <cellStyle name="Обычный 2 11 13 3_Лист2" xfId="19559"/>
    <cellStyle name="Обычный 2 11 13 4" xfId="2101"/>
    <cellStyle name="Обычный 2 11 13 4 2" xfId="2102"/>
    <cellStyle name="Обычный 2 11 13 4 2 2" xfId="19560"/>
    <cellStyle name="Обычный 2 11 13 4 3" xfId="19561"/>
    <cellStyle name="Обычный 2 11 13 4 4" xfId="19562"/>
    <cellStyle name="Обычный 2 11 13 4 5" xfId="19563"/>
    <cellStyle name="Обычный 2 11 13 4 6" xfId="19564"/>
    <cellStyle name="Обычный 2 11 13 4_Лист2" xfId="19565"/>
    <cellStyle name="Обычный 2 11 13 5" xfId="2103"/>
    <cellStyle name="Обычный 2 11 13 5 2" xfId="19566"/>
    <cellStyle name="Обычный 2 11 13 5 3" xfId="19567"/>
    <cellStyle name="Обычный 2 11 13 5 4" xfId="19568"/>
    <cellStyle name="Обычный 2 11 13 5 5" xfId="19569"/>
    <cellStyle name="Обычный 2 11 13 6" xfId="19570"/>
    <cellStyle name="Обычный 2 11 13 7" xfId="19571"/>
    <cellStyle name="Обычный 2 11 13 8" xfId="19572"/>
    <cellStyle name="Обычный 2 11 13 9" xfId="19573"/>
    <cellStyle name="Обычный 2 11 13_Лист2" xfId="19574"/>
    <cellStyle name="Обычный 2 11 14" xfId="2104"/>
    <cellStyle name="Обычный 2 11 14 2" xfId="2105"/>
    <cellStyle name="Обычный 2 11 14 2 2" xfId="2106"/>
    <cellStyle name="Обычный 2 11 14 2 2 2" xfId="2107"/>
    <cellStyle name="Обычный 2 11 14 2 2 3" xfId="19575"/>
    <cellStyle name="Обычный 2 11 14 2 2 4" xfId="19576"/>
    <cellStyle name="Обычный 2 11 14 2 2 5" xfId="19577"/>
    <cellStyle name="Обычный 2 11 14 2 2 6" xfId="19578"/>
    <cellStyle name="Обычный 2 11 14 2 3" xfId="2108"/>
    <cellStyle name="Обычный 2 11 14 2 4" xfId="19579"/>
    <cellStyle name="Обычный 2 11 14 2 5" xfId="19580"/>
    <cellStyle name="Обычный 2 11 14 2 6" xfId="19581"/>
    <cellStyle name="Обычный 2 11 14 2 7" xfId="19582"/>
    <cellStyle name="Обычный 2 11 14 2_Лист2" xfId="19583"/>
    <cellStyle name="Обычный 2 11 14 3" xfId="2109"/>
    <cellStyle name="Обычный 2 11 14 3 2" xfId="2110"/>
    <cellStyle name="Обычный 2 11 14 3 2 2" xfId="19584"/>
    <cellStyle name="Обычный 2 11 14 3 3" xfId="19585"/>
    <cellStyle name="Обычный 2 11 14 3 4" xfId="19586"/>
    <cellStyle name="Обычный 2 11 14 3 5" xfId="19587"/>
    <cellStyle name="Обычный 2 11 14 3 6" xfId="19588"/>
    <cellStyle name="Обычный 2 11 14 3_Лист2" xfId="19589"/>
    <cellStyle name="Обычный 2 11 14 4" xfId="2111"/>
    <cellStyle name="Обычный 2 11 14 4 2" xfId="2112"/>
    <cellStyle name="Обычный 2 11 14 4 2 2" xfId="19590"/>
    <cellStyle name="Обычный 2 11 14 4 3" xfId="19591"/>
    <cellStyle name="Обычный 2 11 14 4 4" xfId="19592"/>
    <cellStyle name="Обычный 2 11 14 4 5" xfId="19593"/>
    <cellStyle name="Обычный 2 11 14 4 6" xfId="19594"/>
    <cellStyle name="Обычный 2 11 14 4_Лист2" xfId="19595"/>
    <cellStyle name="Обычный 2 11 14 5" xfId="2113"/>
    <cellStyle name="Обычный 2 11 14 5 2" xfId="19596"/>
    <cellStyle name="Обычный 2 11 14 5 3" xfId="19597"/>
    <cellStyle name="Обычный 2 11 14 5 4" xfId="19598"/>
    <cellStyle name="Обычный 2 11 14 5 5" xfId="19599"/>
    <cellStyle name="Обычный 2 11 14 6" xfId="19600"/>
    <cellStyle name="Обычный 2 11 14 7" xfId="19601"/>
    <cellStyle name="Обычный 2 11 14 8" xfId="19602"/>
    <cellStyle name="Обычный 2 11 14 9" xfId="19603"/>
    <cellStyle name="Обычный 2 11 14_Лист2" xfId="19604"/>
    <cellStyle name="Обычный 2 11 15" xfId="2114"/>
    <cellStyle name="Обычный 2 11 15 2" xfId="2115"/>
    <cellStyle name="Обычный 2 11 15 2 2" xfId="2116"/>
    <cellStyle name="Обычный 2 11 15 2 2 2" xfId="2117"/>
    <cellStyle name="Обычный 2 11 15 2 2 3" xfId="19605"/>
    <cellStyle name="Обычный 2 11 15 2 2 4" xfId="19606"/>
    <cellStyle name="Обычный 2 11 15 2 2 5" xfId="19607"/>
    <cellStyle name="Обычный 2 11 15 2 2 6" xfId="19608"/>
    <cellStyle name="Обычный 2 11 15 2 3" xfId="2118"/>
    <cellStyle name="Обычный 2 11 15 2 4" xfId="19609"/>
    <cellStyle name="Обычный 2 11 15 2 5" xfId="19610"/>
    <cellStyle name="Обычный 2 11 15 2 6" xfId="19611"/>
    <cellStyle name="Обычный 2 11 15 2 7" xfId="19612"/>
    <cellStyle name="Обычный 2 11 15 2_Лист2" xfId="19613"/>
    <cellStyle name="Обычный 2 11 15 3" xfId="2119"/>
    <cellStyle name="Обычный 2 11 15 3 2" xfId="2120"/>
    <cellStyle name="Обычный 2 11 15 3 2 2" xfId="19614"/>
    <cellStyle name="Обычный 2 11 15 3 3" xfId="19615"/>
    <cellStyle name="Обычный 2 11 15 3 4" xfId="19616"/>
    <cellStyle name="Обычный 2 11 15 3 5" xfId="19617"/>
    <cellStyle name="Обычный 2 11 15 3 6" xfId="19618"/>
    <cellStyle name="Обычный 2 11 15 3_Лист2" xfId="19619"/>
    <cellStyle name="Обычный 2 11 15 4" xfId="2121"/>
    <cellStyle name="Обычный 2 11 15 4 2" xfId="2122"/>
    <cellStyle name="Обычный 2 11 15 4 2 2" xfId="19620"/>
    <cellStyle name="Обычный 2 11 15 4 3" xfId="19621"/>
    <cellStyle name="Обычный 2 11 15 4 4" xfId="19622"/>
    <cellStyle name="Обычный 2 11 15 4 5" xfId="19623"/>
    <cellStyle name="Обычный 2 11 15 4 6" xfId="19624"/>
    <cellStyle name="Обычный 2 11 15 4_Лист2" xfId="19625"/>
    <cellStyle name="Обычный 2 11 15 5" xfId="2123"/>
    <cellStyle name="Обычный 2 11 15 5 2" xfId="19626"/>
    <cellStyle name="Обычный 2 11 15 5 3" xfId="19627"/>
    <cellStyle name="Обычный 2 11 15 5 4" xfId="19628"/>
    <cellStyle name="Обычный 2 11 15 5 5" xfId="19629"/>
    <cellStyle name="Обычный 2 11 15 6" xfId="19630"/>
    <cellStyle name="Обычный 2 11 15 7" xfId="19631"/>
    <cellStyle name="Обычный 2 11 15 8" xfId="19632"/>
    <cellStyle name="Обычный 2 11 15 9" xfId="19633"/>
    <cellStyle name="Обычный 2 11 15_Лист2" xfId="19634"/>
    <cellStyle name="Обычный 2 11 16" xfId="2124"/>
    <cellStyle name="Обычный 2 11 16 2" xfId="2125"/>
    <cellStyle name="Обычный 2 11 16 2 2" xfId="2126"/>
    <cellStyle name="Обычный 2 11 16 2 2 2" xfId="2127"/>
    <cellStyle name="Обычный 2 11 16 2 2 3" xfId="19635"/>
    <cellStyle name="Обычный 2 11 16 2 2 4" xfId="19636"/>
    <cellStyle name="Обычный 2 11 16 2 2 5" xfId="19637"/>
    <cellStyle name="Обычный 2 11 16 2 2 6" xfId="19638"/>
    <cellStyle name="Обычный 2 11 16 2 3" xfId="2128"/>
    <cellStyle name="Обычный 2 11 16 2 4" xfId="19639"/>
    <cellStyle name="Обычный 2 11 16 2 5" xfId="19640"/>
    <cellStyle name="Обычный 2 11 16 2 6" xfId="19641"/>
    <cellStyle name="Обычный 2 11 16 2 7" xfId="19642"/>
    <cellStyle name="Обычный 2 11 16 2_Лист2" xfId="19643"/>
    <cellStyle name="Обычный 2 11 16 3" xfId="2129"/>
    <cellStyle name="Обычный 2 11 16 3 2" xfId="2130"/>
    <cellStyle name="Обычный 2 11 16 3 2 2" xfId="19644"/>
    <cellStyle name="Обычный 2 11 16 3 3" xfId="19645"/>
    <cellStyle name="Обычный 2 11 16 3 4" xfId="19646"/>
    <cellStyle name="Обычный 2 11 16 3 5" xfId="19647"/>
    <cellStyle name="Обычный 2 11 16 3 6" xfId="19648"/>
    <cellStyle name="Обычный 2 11 16 3_Лист2" xfId="19649"/>
    <cellStyle name="Обычный 2 11 16 4" xfId="2131"/>
    <cellStyle name="Обычный 2 11 16 4 2" xfId="2132"/>
    <cellStyle name="Обычный 2 11 16 4 2 2" xfId="19650"/>
    <cellStyle name="Обычный 2 11 16 4 3" xfId="19651"/>
    <cellStyle name="Обычный 2 11 16 4 4" xfId="19652"/>
    <cellStyle name="Обычный 2 11 16 4 5" xfId="19653"/>
    <cellStyle name="Обычный 2 11 16 4 6" xfId="19654"/>
    <cellStyle name="Обычный 2 11 16 4_Лист2" xfId="19655"/>
    <cellStyle name="Обычный 2 11 16 5" xfId="2133"/>
    <cellStyle name="Обычный 2 11 16 5 2" xfId="19656"/>
    <cellStyle name="Обычный 2 11 16 5 3" xfId="19657"/>
    <cellStyle name="Обычный 2 11 16 5 4" xfId="19658"/>
    <cellStyle name="Обычный 2 11 16 5 5" xfId="19659"/>
    <cellStyle name="Обычный 2 11 16 6" xfId="19660"/>
    <cellStyle name="Обычный 2 11 16 7" xfId="19661"/>
    <cellStyle name="Обычный 2 11 16 8" xfId="19662"/>
    <cellStyle name="Обычный 2 11 16 9" xfId="19663"/>
    <cellStyle name="Обычный 2 11 16_Лист2" xfId="19664"/>
    <cellStyle name="Обычный 2 11 17" xfId="2134"/>
    <cellStyle name="Обычный 2 11 17 2" xfId="2135"/>
    <cellStyle name="Обычный 2 11 17 2 2" xfId="2136"/>
    <cellStyle name="Обычный 2 11 17 2 3" xfId="19665"/>
    <cellStyle name="Обычный 2 11 17 2 4" xfId="19666"/>
    <cellStyle name="Обычный 2 11 17 2 5" xfId="19667"/>
    <cellStyle name="Обычный 2 11 17 2 6" xfId="19668"/>
    <cellStyle name="Обычный 2 11 17 3" xfId="2137"/>
    <cellStyle name="Обычный 2 11 17 4" xfId="19669"/>
    <cellStyle name="Обычный 2 11 17 5" xfId="19670"/>
    <cellStyle name="Обычный 2 11 17 6" xfId="19671"/>
    <cellStyle name="Обычный 2 11 17 7" xfId="19672"/>
    <cellStyle name="Обычный 2 11 17_Лист2" xfId="19673"/>
    <cellStyle name="Обычный 2 11 18" xfId="2138"/>
    <cellStyle name="Обычный 2 11 18 2" xfId="2139"/>
    <cellStyle name="Обычный 2 11 18 2 2" xfId="2140"/>
    <cellStyle name="Обычный 2 11 18 2 3" xfId="19674"/>
    <cellStyle name="Обычный 2 11 18 2 4" xfId="19675"/>
    <cellStyle name="Обычный 2 11 18 2 5" xfId="19676"/>
    <cellStyle name="Обычный 2 11 18 2 6" xfId="19677"/>
    <cellStyle name="Обычный 2 11 18 3" xfId="2141"/>
    <cellStyle name="Обычный 2 11 18 4" xfId="19678"/>
    <cellStyle name="Обычный 2 11 18 5" xfId="19679"/>
    <cellStyle name="Обычный 2 11 18 6" xfId="19680"/>
    <cellStyle name="Обычный 2 11 18 7" xfId="19681"/>
    <cellStyle name="Обычный 2 11 18_Лист2" xfId="19682"/>
    <cellStyle name="Обычный 2 11 19" xfId="2142"/>
    <cellStyle name="Обычный 2 11 19 2" xfId="2143"/>
    <cellStyle name="Обычный 2 11 19 2 2" xfId="19683"/>
    <cellStyle name="Обычный 2 11 19 3" xfId="19684"/>
    <cellStyle name="Обычный 2 11 19 4" xfId="19685"/>
    <cellStyle name="Обычный 2 11 19 5" xfId="19686"/>
    <cellStyle name="Обычный 2 11 19 6" xfId="19687"/>
    <cellStyle name="Обычный 2 11 19_Лист2" xfId="19688"/>
    <cellStyle name="Обычный 2 11 2" xfId="2144"/>
    <cellStyle name="Обычный 2 11 2 2" xfId="2145"/>
    <cellStyle name="Обычный 2 11 2 2 2" xfId="2146"/>
    <cellStyle name="Обычный 2 11 2 2 2 2" xfId="2147"/>
    <cellStyle name="Обычный 2 11 2 2 2 3" xfId="19689"/>
    <cellStyle name="Обычный 2 11 2 2 2 4" xfId="19690"/>
    <cellStyle name="Обычный 2 11 2 2 2 5" xfId="19691"/>
    <cellStyle name="Обычный 2 11 2 2 2 6" xfId="19692"/>
    <cellStyle name="Обычный 2 11 2 2 3" xfId="2148"/>
    <cellStyle name="Обычный 2 11 2 2 4" xfId="19693"/>
    <cellStyle name="Обычный 2 11 2 2 5" xfId="19694"/>
    <cellStyle name="Обычный 2 11 2 2 6" xfId="19695"/>
    <cellStyle name="Обычный 2 11 2 2 7" xfId="19696"/>
    <cellStyle name="Обычный 2 11 2 2_Лист2" xfId="19697"/>
    <cellStyle name="Обычный 2 11 2 3" xfId="2149"/>
    <cellStyle name="Обычный 2 11 2 3 2" xfId="2150"/>
    <cellStyle name="Обычный 2 11 2 3 2 2" xfId="2151"/>
    <cellStyle name="Обычный 2 11 2 3 2 3" xfId="19698"/>
    <cellStyle name="Обычный 2 11 2 3 2 4" xfId="19699"/>
    <cellStyle name="Обычный 2 11 2 3 2 5" xfId="19700"/>
    <cellStyle name="Обычный 2 11 2 3 2 6" xfId="19701"/>
    <cellStyle name="Обычный 2 11 2 3 3" xfId="2152"/>
    <cellStyle name="Обычный 2 11 2 3 4" xfId="19702"/>
    <cellStyle name="Обычный 2 11 2 3 5" xfId="19703"/>
    <cellStyle name="Обычный 2 11 2 3 6" xfId="19704"/>
    <cellStyle name="Обычный 2 11 2 3 7" xfId="19705"/>
    <cellStyle name="Обычный 2 11 2 3_Лист2" xfId="19706"/>
    <cellStyle name="Обычный 2 11 2 4" xfId="2153"/>
    <cellStyle name="Обычный 2 11 2 4 2" xfId="2154"/>
    <cellStyle name="Обычный 2 11 2 4 2 2" xfId="19707"/>
    <cellStyle name="Обычный 2 11 2 4 3" xfId="19708"/>
    <cellStyle name="Обычный 2 11 2 4 4" xfId="19709"/>
    <cellStyle name="Обычный 2 11 2 4 5" xfId="19710"/>
    <cellStyle name="Обычный 2 11 2 4 6" xfId="19711"/>
    <cellStyle name="Обычный 2 11 2 4_Лист2" xfId="19712"/>
    <cellStyle name="Обычный 2 11 2 5" xfId="2155"/>
    <cellStyle name="Обычный 2 11 2 5 2" xfId="19713"/>
    <cellStyle name="Обычный 2 11 2 5 3" xfId="19714"/>
    <cellStyle name="Обычный 2 11 2 5 4" xfId="19715"/>
    <cellStyle name="Обычный 2 11 2 5 5" xfId="19716"/>
    <cellStyle name="Обычный 2 11 2 6" xfId="19717"/>
    <cellStyle name="Обычный 2 11 2 7" xfId="19718"/>
    <cellStyle name="Обычный 2 11 2 8" xfId="19719"/>
    <cellStyle name="Обычный 2 11 2 9" xfId="19720"/>
    <cellStyle name="Обычный 2 11 2_Лист2" xfId="19721"/>
    <cellStyle name="Обычный 2 11 20" xfId="2156"/>
    <cellStyle name="Обычный 2 11 20 2" xfId="19722"/>
    <cellStyle name="Обычный 2 11 20 3" xfId="19723"/>
    <cellStyle name="Обычный 2 11 20 4" xfId="19724"/>
    <cellStyle name="Обычный 2 11 20 5" xfId="19725"/>
    <cellStyle name="Обычный 2 11 21" xfId="2157"/>
    <cellStyle name="Обычный 2 11 21 2" xfId="19726"/>
    <cellStyle name="Обычный 2 11 22" xfId="19727"/>
    <cellStyle name="Обычный 2 11 22 2" xfId="19728"/>
    <cellStyle name="Обычный 2 11 23" xfId="19729"/>
    <cellStyle name="Обычный 2 11 23 2" xfId="19730"/>
    <cellStyle name="Обычный 2 11 24" xfId="19731"/>
    <cellStyle name="Обычный 2 11 24 2" xfId="19732"/>
    <cellStyle name="Обычный 2 11 25" xfId="19733"/>
    <cellStyle name="Обычный 2 11 25 2" xfId="19734"/>
    <cellStyle name="Обычный 2 11 26" xfId="19735"/>
    <cellStyle name="Обычный 2 11 26 2" xfId="19736"/>
    <cellStyle name="Обычный 2 11 27" xfId="19737"/>
    <cellStyle name="Обычный 2 11 27 2" xfId="19738"/>
    <cellStyle name="Обычный 2 11 28" xfId="19739"/>
    <cellStyle name="Обычный 2 11 28 2" xfId="19740"/>
    <cellStyle name="Обычный 2 11 29" xfId="19741"/>
    <cellStyle name="Обычный 2 11 29 2" xfId="19742"/>
    <cellStyle name="Обычный 2 11 3" xfId="2158"/>
    <cellStyle name="Обычный 2 11 3 2" xfId="2159"/>
    <cellStyle name="Обычный 2 11 3 2 2" xfId="2160"/>
    <cellStyle name="Обычный 2 11 3 2 2 2" xfId="2161"/>
    <cellStyle name="Обычный 2 11 3 2 2 3" xfId="19743"/>
    <cellStyle name="Обычный 2 11 3 2 2 4" xfId="19744"/>
    <cellStyle name="Обычный 2 11 3 2 2 5" xfId="19745"/>
    <cellStyle name="Обычный 2 11 3 2 2 6" xfId="19746"/>
    <cellStyle name="Обычный 2 11 3 2 3" xfId="2162"/>
    <cellStyle name="Обычный 2 11 3 2 4" xfId="19747"/>
    <cellStyle name="Обычный 2 11 3 2 5" xfId="19748"/>
    <cellStyle name="Обычный 2 11 3 2 6" xfId="19749"/>
    <cellStyle name="Обычный 2 11 3 2 7" xfId="19750"/>
    <cellStyle name="Обычный 2 11 3 2_Лист2" xfId="19751"/>
    <cellStyle name="Обычный 2 11 3 3" xfId="2163"/>
    <cellStyle name="Обычный 2 11 3 3 2" xfId="2164"/>
    <cellStyle name="Обычный 2 11 3 3 2 2" xfId="2165"/>
    <cellStyle name="Обычный 2 11 3 3 2 3" xfId="19752"/>
    <cellStyle name="Обычный 2 11 3 3 2 4" xfId="19753"/>
    <cellStyle name="Обычный 2 11 3 3 2 5" xfId="19754"/>
    <cellStyle name="Обычный 2 11 3 3 2 6" xfId="19755"/>
    <cellStyle name="Обычный 2 11 3 3 3" xfId="2166"/>
    <cellStyle name="Обычный 2 11 3 3 4" xfId="19756"/>
    <cellStyle name="Обычный 2 11 3 3 5" xfId="19757"/>
    <cellStyle name="Обычный 2 11 3 3 6" xfId="19758"/>
    <cellStyle name="Обычный 2 11 3 3 7" xfId="19759"/>
    <cellStyle name="Обычный 2 11 3 3_Лист2" xfId="19760"/>
    <cellStyle name="Обычный 2 11 3 4" xfId="2167"/>
    <cellStyle name="Обычный 2 11 3 4 2" xfId="2168"/>
    <cellStyle name="Обычный 2 11 3 4 2 2" xfId="19761"/>
    <cellStyle name="Обычный 2 11 3 4 3" xfId="19762"/>
    <cellStyle name="Обычный 2 11 3 4 4" xfId="19763"/>
    <cellStyle name="Обычный 2 11 3 4 5" xfId="19764"/>
    <cellStyle name="Обычный 2 11 3 4 6" xfId="19765"/>
    <cellStyle name="Обычный 2 11 3 4_Лист2" xfId="19766"/>
    <cellStyle name="Обычный 2 11 3 5" xfId="2169"/>
    <cellStyle name="Обычный 2 11 3 5 2" xfId="19767"/>
    <cellStyle name="Обычный 2 11 3 5 3" xfId="19768"/>
    <cellStyle name="Обычный 2 11 3 5 4" xfId="19769"/>
    <cellStyle name="Обычный 2 11 3 5 5" xfId="19770"/>
    <cellStyle name="Обычный 2 11 3 6" xfId="19771"/>
    <cellStyle name="Обычный 2 11 3 7" xfId="19772"/>
    <cellStyle name="Обычный 2 11 3 8" xfId="19773"/>
    <cellStyle name="Обычный 2 11 3 9" xfId="19774"/>
    <cellStyle name="Обычный 2 11 3_Лист2" xfId="19775"/>
    <cellStyle name="Обычный 2 11 30" xfId="19776"/>
    <cellStyle name="Обычный 2 11 30 2" xfId="19777"/>
    <cellStyle name="Обычный 2 11 31" xfId="19778"/>
    <cellStyle name="Обычный 2 11 31 2" xfId="19779"/>
    <cellStyle name="Обычный 2 11 32" xfId="19780"/>
    <cellStyle name="Обычный 2 11 32 2" xfId="19781"/>
    <cellStyle name="Обычный 2 11 33" xfId="19782"/>
    <cellStyle name="Обычный 2 11 33 2" xfId="19783"/>
    <cellStyle name="Обычный 2 11 34" xfId="19784"/>
    <cellStyle name="Обычный 2 11 35" xfId="19785"/>
    <cellStyle name="Обычный 2 11 36" xfId="19786"/>
    <cellStyle name="Обычный 2 11 37" xfId="19787"/>
    <cellStyle name="Обычный 2 11 38" xfId="19788"/>
    <cellStyle name="Обычный 2 11 39" xfId="19789"/>
    <cellStyle name="Обычный 2 11 4" xfId="2170"/>
    <cellStyle name="Обычный 2 11 4 2" xfId="2171"/>
    <cellStyle name="Обычный 2 11 4 2 2" xfId="2172"/>
    <cellStyle name="Обычный 2 11 4 2 2 2" xfId="2173"/>
    <cellStyle name="Обычный 2 11 4 2 2 3" xfId="19790"/>
    <cellStyle name="Обычный 2 11 4 2 2 4" xfId="19791"/>
    <cellStyle name="Обычный 2 11 4 2 2 5" xfId="19792"/>
    <cellStyle name="Обычный 2 11 4 2 2 6" xfId="19793"/>
    <cellStyle name="Обычный 2 11 4 2 3" xfId="2174"/>
    <cellStyle name="Обычный 2 11 4 2 4" xfId="19794"/>
    <cellStyle name="Обычный 2 11 4 2 5" xfId="19795"/>
    <cellStyle name="Обычный 2 11 4 2 6" xfId="19796"/>
    <cellStyle name="Обычный 2 11 4 2 7" xfId="19797"/>
    <cellStyle name="Обычный 2 11 4 2_Лист2" xfId="19798"/>
    <cellStyle name="Обычный 2 11 4 3" xfId="2175"/>
    <cellStyle name="Обычный 2 11 4 3 2" xfId="2176"/>
    <cellStyle name="Обычный 2 11 4 3 2 2" xfId="2177"/>
    <cellStyle name="Обычный 2 11 4 3 2 3" xfId="19799"/>
    <cellStyle name="Обычный 2 11 4 3 2 4" xfId="19800"/>
    <cellStyle name="Обычный 2 11 4 3 2 5" xfId="19801"/>
    <cellStyle name="Обычный 2 11 4 3 2 6" xfId="19802"/>
    <cellStyle name="Обычный 2 11 4 3 3" xfId="2178"/>
    <cellStyle name="Обычный 2 11 4 3 4" xfId="19803"/>
    <cellStyle name="Обычный 2 11 4 3 5" xfId="19804"/>
    <cellStyle name="Обычный 2 11 4 3 6" xfId="19805"/>
    <cellStyle name="Обычный 2 11 4 3 7" xfId="19806"/>
    <cellStyle name="Обычный 2 11 4 3_Лист2" xfId="19807"/>
    <cellStyle name="Обычный 2 11 4 4" xfId="2179"/>
    <cellStyle name="Обычный 2 11 4 4 2" xfId="2180"/>
    <cellStyle name="Обычный 2 11 4 4 2 2" xfId="19808"/>
    <cellStyle name="Обычный 2 11 4 4 3" xfId="19809"/>
    <cellStyle name="Обычный 2 11 4 4 4" xfId="19810"/>
    <cellStyle name="Обычный 2 11 4 4 5" xfId="19811"/>
    <cellStyle name="Обычный 2 11 4 4 6" xfId="19812"/>
    <cellStyle name="Обычный 2 11 4 4_Лист2" xfId="19813"/>
    <cellStyle name="Обычный 2 11 4 5" xfId="2181"/>
    <cellStyle name="Обычный 2 11 4 5 2" xfId="19814"/>
    <cellStyle name="Обычный 2 11 4 5 3" xfId="19815"/>
    <cellStyle name="Обычный 2 11 4 5 4" xfId="19816"/>
    <cellStyle name="Обычный 2 11 4 5 5" xfId="19817"/>
    <cellStyle name="Обычный 2 11 4 6" xfId="19818"/>
    <cellStyle name="Обычный 2 11 4 7" xfId="19819"/>
    <cellStyle name="Обычный 2 11 4 8" xfId="19820"/>
    <cellStyle name="Обычный 2 11 4 9" xfId="19821"/>
    <cellStyle name="Обычный 2 11 4_Лист2" xfId="19822"/>
    <cellStyle name="Обычный 2 11 40" xfId="19823"/>
    <cellStyle name="Обычный 2 11 41" xfId="19824"/>
    <cellStyle name="Обычный 2 11 42" xfId="19825"/>
    <cellStyle name="Обычный 2 11 43" xfId="19826"/>
    <cellStyle name="Обычный 2 11 44" xfId="19827"/>
    <cellStyle name="Обычный 2 11 45" xfId="19828"/>
    <cellStyle name="Обычный 2 11 46" xfId="19829"/>
    <cellStyle name="Обычный 2 11 47" xfId="19830"/>
    <cellStyle name="Обычный 2 11 48" xfId="19831"/>
    <cellStyle name="Обычный 2 11 49" xfId="19832"/>
    <cellStyle name="Обычный 2 11 5" xfId="2182"/>
    <cellStyle name="Обычный 2 11 5 2" xfId="2183"/>
    <cellStyle name="Обычный 2 11 5 2 2" xfId="2184"/>
    <cellStyle name="Обычный 2 11 5 2 2 2" xfId="2185"/>
    <cellStyle name="Обычный 2 11 5 2 2 3" xfId="19833"/>
    <cellStyle name="Обычный 2 11 5 2 2 4" xfId="19834"/>
    <cellStyle name="Обычный 2 11 5 2 2 5" xfId="19835"/>
    <cellStyle name="Обычный 2 11 5 2 2 6" xfId="19836"/>
    <cellStyle name="Обычный 2 11 5 2 3" xfId="2186"/>
    <cellStyle name="Обычный 2 11 5 2 4" xfId="19837"/>
    <cellStyle name="Обычный 2 11 5 2 5" xfId="19838"/>
    <cellStyle name="Обычный 2 11 5 2 6" xfId="19839"/>
    <cellStyle name="Обычный 2 11 5 2 7" xfId="19840"/>
    <cellStyle name="Обычный 2 11 5 2_Лист2" xfId="19841"/>
    <cellStyle name="Обычный 2 11 5 3" xfId="2187"/>
    <cellStyle name="Обычный 2 11 5 3 2" xfId="2188"/>
    <cellStyle name="Обычный 2 11 5 3 2 2" xfId="2189"/>
    <cellStyle name="Обычный 2 11 5 3 2 3" xfId="19842"/>
    <cellStyle name="Обычный 2 11 5 3 2 4" xfId="19843"/>
    <cellStyle name="Обычный 2 11 5 3 2 5" xfId="19844"/>
    <cellStyle name="Обычный 2 11 5 3 2 6" xfId="19845"/>
    <cellStyle name="Обычный 2 11 5 3 3" xfId="2190"/>
    <cellStyle name="Обычный 2 11 5 3 4" xfId="19846"/>
    <cellStyle name="Обычный 2 11 5 3 5" xfId="19847"/>
    <cellStyle name="Обычный 2 11 5 3 6" xfId="19848"/>
    <cellStyle name="Обычный 2 11 5 3 7" xfId="19849"/>
    <cellStyle name="Обычный 2 11 5 3_Лист2" xfId="19850"/>
    <cellStyle name="Обычный 2 11 5 4" xfId="2191"/>
    <cellStyle name="Обычный 2 11 5 4 2" xfId="2192"/>
    <cellStyle name="Обычный 2 11 5 4 2 2" xfId="19851"/>
    <cellStyle name="Обычный 2 11 5 4 3" xfId="19852"/>
    <cellStyle name="Обычный 2 11 5 4 4" xfId="19853"/>
    <cellStyle name="Обычный 2 11 5 4 5" xfId="19854"/>
    <cellStyle name="Обычный 2 11 5 4 6" xfId="19855"/>
    <cellStyle name="Обычный 2 11 5 4_Лист2" xfId="19856"/>
    <cellStyle name="Обычный 2 11 5 5" xfId="2193"/>
    <cellStyle name="Обычный 2 11 5 5 2" xfId="19857"/>
    <cellStyle name="Обычный 2 11 5 5 3" xfId="19858"/>
    <cellStyle name="Обычный 2 11 5 5 4" xfId="19859"/>
    <cellStyle name="Обычный 2 11 5 5 5" xfId="19860"/>
    <cellStyle name="Обычный 2 11 5 6" xfId="19861"/>
    <cellStyle name="Обычный 2 11 5 7" xfId="19862"/>
    <cellStyle name="Обычный 2 11 5 8" xfId="19863"/>
    <cellStyle name="Обычный 2 11 5 9" xfId="19864"/>
    <cellStyle name="Обычный 2 11 5_Лист2" xfId="19865"/>
    <cellStyle name="Обычный 2 11 50" xfId="19866"/>
    <cellStyle name="Обычный 2 11 51" xfId="19867"/>
    <cellStyle name="Обычный 2 11 52" xfId="19868"/>
    <cellStyle name="Обычный 2 11 53" xfId="19869"/>
    <cellStyle name="Обычный 2 11 54" xfId="19870"/>
    <cellStyle name="Обычный 2 11 55" xfId="19871"/>
    <cellStyle name="Обычный 2 11 56" xfId="19872"/>
    <cellStyle name="Обычный 2 11 57" xfId="19873"/>
    <cellStyle name="Обычный 2 11 58" xfId="19874"/>
    <cellStyle name="Обычный 2 11 59" xfId="19875"/>
    <cellStyle name="Обычный 2 11 6" xfId="2194"/>
    <cellStyle name="Обычный 2 11 6 2" xfId="2195"/>
    <cellStyle name="Обычный 2 11 6 2 2" xfId="2196"/>
    <cellStyle name="Обычный 2 11 6 2 2 2" xfId="2197"/>
    <cellStyle name="Обычный 2 11 6 2 2 3" xfId="19876"/>
    <cellStyle name="Обычный 2 11 6 2 2 4" xfId="19877"/>
    <cellStyle name="Обычный 2 11 6 2 2 5" xfId="19878"/>
    <cellStyle name="Обычный 2 11 6 2 2 6" xfId="19879"/>
    <cellStyle name="Обычный 2 11 6 2 3" xfId="2198"/>
    <cellStyle name="Обычный 2 11 6 2 4" xfId="19880"/>
    <cellStyle name="Обычный 2 11 6 2 5" xfId="19881"/>
    <cellStyle name="Обычный 2 11 6 2 6" xfId="19882"/>
    <cellStyle name="Обычный 2 11 6 2 7" xfId="19883"/>
    <cellStyle name="Обычный 2 11 6 2_Лист2" xfId="19884"/>
    <cellStyle name="Обычный 2 11 6 3" xfId="2199"/>
    <cellStyle name="Обычный 2 11 6 3 2" xfId="2200"/>
    <cellStyle name="Обычный 2 11 6 3 2 2" xfId="19885"/>
    <cellStyle name="Обычный 2 11 6 3 3" xfId="19886"/>
    <cellStyle name="Обычный 2 11 6 3 4" xfId="19887"/>
    <cellStyle name="Обычный 2 11 6 3 5" xfId="19888"/>
    <cellStyle name="Обычный 2 11 6 3 6" xfId="19889"/>
    <cellStyle name="Обычный 2 11 6 3_Лист2" xfId="19890"/>
    <cellStyle name="Обычный 2 11 6 4" xfId="2201"/>
    <cellStyle name="Обычный 2 11 6 4 2" xfId="2202"/>
    <cellStyle name="Обычный 2 11 6 4 2 2" xfId="19891"/>
    <cellStyle name="Обычный 2 11 6 4 3" xfId="19892"/>
    <cellStyle name="Обычный 2 11 6 4 4" xfId="19893"/>
    <cellStyle name="Обычный 2 11 6 4 5" xfId="19894"/>
    <cellStyle name="Обычный 2 11 6 4 6" xfId="19895"/>
    <cellStyle name="Обычный 2 11 6 4_Лист2" xfId="19896"/>
    <cellStyle name="Обычный 2 11 6 5" xfId="2203"/>
    <cellStyle name="Обычный 2 11 6 5 2" xfId="19897"/>
    <cellStyle name="Обычный 2 11 6 5 3" xfId="19898"/>
    <cellStyle name="Обычный 2 11 6 5 4" xfId="19899"/>
    <cellStyle name="Обычный 2 11 6 5 5" xfId="19900"/>
    <cellStyle name="Обычный 2 11 6 6" xfId="19901"/>
    <cellStyle name="Обычный 2 11 6 7" xfId="19902"/>
    <cellStyle name="Обычный 2 11 6 8" xfId="19903"/>
    <cellStyle name="Обычный 2 11 6 9" xfId="19904"/>
    <cellStyle name="Обычный 2 11 6_Лист2" xfId="19905"/>
    <cellStyle name="Обычный 2 11 60" xfId="19906"/>
    <cellStyle name="Обычный 2 11 61" xfId="19907"/>
    <cellStyle name="Обычный 2 11 62" xfId="19908"/>
    <cellStyle name="Обычный 2 11 63" xfId="19909"/>
    <cellStyle name="Обычный 2 11 64" xfId="19910"/>
    <cellStyle name="Обычный 2 11 65" xfId="19911"/>
    <cellStyle name="Обычный 2 11 66" xfId="19912"/>
    <cellStyle name="Обычный 2 11 67" xfId="19913"/>
    <cellStyle name="Обычный 2 11 68" xfId="19914"/>
    <cellStyle name="Обычный 2 11 69" xfId="19915"/>
    <cellStyle name="Обычный 2 11 7" xfId="2204"/>
    <cellStyle name="Обычный 2 11 7 2" xfId="2205"/>
    <cellStyle name="Обычный 2 11 7 2 2" xfId="2206"/>
    <cellStyle name="Обычный 2 11 7 2 2 2" xfId="2207"/>
    <cellStyle name="Обычный 2 11 7 2 2 3" xfId="19916"/>
    <cellStyle name="Обычный 2 11 7 2 2 4" xfId="19917"/>
    <cellStyle name="Обычный 2 11 7 2 2 5" xfId="19918"/>
    <cellStyle name="Обычный 2 11 7 2 2 6" xfId="19919"/>
    <cellStyle name="Обычный 2 11 7 2 3" xfId="2208"/>
    <cellStyle name="Обычный 2 11 7 2 4" xfId="19920"/>
    <cellStyle name="Обычный 2 11 7 2 5" xfId="19921"/>
    <cellStyle name="Обычный 2 11 7 2 6" xfId="19922"/>
    <cellStyle name="Обычный 2 11 7 2 7" xfId="19923"/>
    <cellStyle name="Обычный 2 11 7 2_Лист2" xfId="19924"/>
    <cellStyle name="Обычный 2 11 7 3" xfId="2209"/>
    <cellStyle name="Обычный 2 11 7 3 2" xfId="2210"/>
    <cellStyle name="Обычный 2 11 7 3 2 2" xfId="19925"/>
    <cellStyle name="Обычный 2 11 7 3 3" xfId="19926"/>
    <cellStyle name="Обычный 2 11 7 3 4" xfId="19927"/>
    <cellStyle name="Обычный 2 11 7 3 5" xfId="19928"/>
    <cellStyle name="Обычный 2 11 7 3 6" xfId="19929"/>
    <cellStyle name="Обычный 2 11 7 3_Лист2" xfId="19930"/>
    <cellStyle name="Обычный 2 11 7 4" xfId="2211"/>
    <cellStyle name="Обычный 2 11 7 4 2" xfId="2212"/>
    <cellStyle name="Обычный 2 11 7 4 2 2" xfId="19931"/>
    <cellStyle name="Обычный 2 11 7 4 3" xfId="19932"/>
    <cellStyle name="Обычный 2 11 7 4 4" xfId="19933"/>
    <cellStyle name="Обычный 2 11 7 4 5" xfId="19934"/>
    <cellStyle name="Обычный 2 11 7 4 6" xfId="19935"/>
    <cellStyle name="Обычный 2 11 7 4_Лист2" xfId="19936"/>
    <cellStyle name="Обычный 2 11 7 5" xfId="2213"/>
    <cellStyle name="Обычный 2 11 7 5 2" xfId="19937"/>
    <cellStyle name="Обычный 2 11 7 5 3" xfId="19938"/>
    <cellStyle name="Обычный 2 11 7 5 4" xfId="19939"/>
    <cellStyle name="Обычный 2 11 7 5 5" xfId="19940"/>
    <cellStyle name="Обычный 2 11 7 6" xfId="19941"/>
    <cellStyle name="Обычный 2 11 7 7" xfId="19942"/>
    <cellStyle name="Обычный 2 11 7 8" xfId="19943"/>
    <cellStyle name="Обычный 2 11 7 9" xfId="19944"/>
    <cellStyle name="Обычный 2 11 7_Лист2" xfId="19945"/>
    <cellStyle name="Обычный 2 11 70" xfId="19946"/>
    <cellStyle name="Обычный 2 11 71" xfId="19947"/>
    <cellStyle name="Обычный 2 11 72" xfId="19948"/>
    <cellStyle name="Обычный 2 11 73" xfId="19949"/>
    <cellStyle name="Обычный 2 11 74" xfId="19950"/>
    <cellStyle name="Обычный 2 11 75" xfId="19951"/>
    <cellStyle name="Обычный 2 11 76" xfId="19952"/>
    <cellStyle name="Обычный 2 11 77" xfId="19953"/>
    <cellStyle name="Обычный 2 11 78" xfId="19954"/>
    <cellStyle name="Обычный 2 11 79" xfId="19955"/>
    <cellStyle name="Обычный 2 11 8" xfId="2214"/>
    <cellStyle name="Обычный 2 11 8 2" xfId="2215"/>
    <cellStyle name="Обычный 2 11 8 2 2" xfId="2216"/>
    <cellStyle name="Обычный 2 11 8 2 2 2" xfId="2217"/>
    <cellStyle name="Обычный 2 11 8 2 2 3" xfId="19956"/>
    <cellStyle name="Обычный 2 11 8 2 2 4" xfId="19957"/>
    <cellStyle name="Обычный 2 11 8 2 2 5" xfId="19958"/>
    <cellStyle name="Обычный 2 11 8 2 2 6" xfId="19959"/>
    <cellStyle name="Обычный 2 11 8 2 3" xfId="2218"/>
    <cellStyle name="Обычный 2 11 8 2 4" xfId="19960"/>
    <cellStyle name="Обычный 2 11 8 2 5" xfId="19961"/>
    <cellStyle name="Обычный 2 11 8 2 6" xfId="19962"/>
    <cellStyle name="Обычный 2 11 8 2 7" xfId="19963"/>
    <cellStyle name="Обычный 2 11 8 2_Лист2" xfId="19964"/>
    <cellStyle name="Обычный 2 11 8 3" xfId="2219"/>
    <cellStyle name="Обычный 2 11 8 3 2" xfId="2220"/>
    <cellStyle name="Обычный 2 11 8 3 2 2" xfId="19965"/>
    <cellStyle name="Обычный 2 11 8 3 3" xfId="19966"/>
    <cellStyle name="Обычный 2 11 8 3 4" xfId="19967"/>
    <cellStyle name="Обычный 2 11 8 3 5" xfId="19968"/>
    <cellStyle name="Обычный 2 11 8 3 6" xfId="19969"/>
    <cellStyle name="Обычный 2 11 8 3_Лист2" xfId="19970"/>
    <cellStyle name="Обычный 2 11 8 4" xfId="2221"/>
    <cellStyle name="Обычный 2 11 8 4 2" xfId="2222"/>
    <cellStyle name="Обычный 2 11 8 4 2 2" xfId="19971"/>
    <cellStyle name="Обычный 2 11 8 4 3" xfId="19972"/>
    <cellStyle name="Обычный 2 11 8 4 4" xfId="19973"/>
    <cellStyle name="Обычный 2 11 8 4 5" xfId="19974"/>
    <cellStyle name="Обычный 2 11 8 4 6" xfId="19975"/>
    <cellStyle name="Обычный 2 11 8 4_Лист2" xfId="19976"/>
    <cellStyle name="Обычный 2 11 8 5" xfId="2223"/>
    <cellStyle name="Обычный 2 11 8 5 2" xfId="19977"/>
    <cellStyle name="Обычный 2 11 8 5 3" xfId="19978"/>
    <cellStyle name="Обычный 2 11 8 5 4" xfId="19979"/>
    <cellStyle name="Обычный 2 11 8 5 5" xfId="19980"/>
    <cellStyle name="Обычный 2 11 8 6" xfId="19981"/>
    <cellStyle name="Обычный 2 11 8 7" xfId="19982"/>
    <cellStyle name="Обычный 2 11 8 8" xfId="19983"/>
    <cellStyle name="Обычный 2 11 8 9" xfId="19984"/>
    <cellStyle name="Обычный 2 11 8_Лист2" xfId="19985"/>
    <cellStyle name="Обычный 2 11 80" xfId="19986"/>
    <cellStyle name="Обычный 2 11 81" xfId="19987"/>
    <cellStyle name="Обычный 2 11 82" xfId="19988"/>
    <cellStyle name="Обычный 2 11 83" xfId="19989"/>
    <cellStyle name="Обычный 2 11 84" xfId="19990"/>
    <cellStyle name="Обычный 2 11 85" xfId="19991"/>
    <cellStyle name="Обычный 2 11 86" xfId="19992"/>
    <cellStyle name="Обычный 2 11 87" xfId="19993"/>
    <cellStyle name="Обычный 2 11 88" xfId="19994"/>
    <cellStyle name="Обычный 2 11 89" xfId="19995"/>
    <cellStyle name="Обычный 2 11 9" xfId="2224"/>
    <cellStyle name="Обычный 2 11 9 2" xfId="2225"/>
    <cellStyle name="Обычный 2 11 9 2 2" xfId="2226"/>
    <cellStyle name="Обычный 2 11 9 2 2 2" xfId="2227"/>
    <cellStyle name="Обычный 2 11 9 2 2 3" xfId="19996"/>
    <cellStyle name="Обычный 2 11 9 2 2 4" xfId="19997"/>
    <cellStyle name="Обычный 2 11 9 2 2 5" xfId="19998"/>
    <cellStyle name="Обычный 2 11 9 2 2 6" xfId="19999"/>
    <cellStyle name="Обычный 2 11 9 2 3" xfId="2228"/>
    <cellStyle name="Обычный 2 11 9 2 4" xfId="20000"/>
    <cellStyle name="Обычный 2 11 9 2 5" xfId="20001"/>
    <cellStyle name="Обычный 2 11 9 2 6" xfId="20002"/>
    <cellStyle name="Обычный 2 11 9 2 7" xfId="20003"/>
    <cellStyle name="Обычный 2 11 9 2_Лист2" xfId="20004"/>
    <cellStyle name="Обычный 2 11 9 3" xfId="2229"/>
    <cellStyle name="Обычный 2 11 9 3 2" xfId="2230"/>
    <cellStyle name="Обычный 2 11 9 3 2 2" xfId="20005"/>
    <cellStyle name="Обычный 2 11 9 3 3" xfId="20006"/>
    <cellStyle name="Обычный 2 11 9 3 4" xfId="20007"/>
    <cellStyle name="Обычный 2 11 9 3 5" xfId="20008"/>
    <cellStyle name="Обычный 2 11 9 3 6" xfId="20009"/>
    <cellStyle name="Обычный 2 11 9 3_Лист2" xfId="20010"/>
    <cellStyle name="Обычный 2 11 9 4" xfId="2231"/>
    <cellStyle name="Обычный 2 11 9 4 2" xfId="2232"/>
    <cellStyle name="Обычный 2 11 9 4 2 2" xfId="20011"/>
    <cellStyle name="Обычный 2 11 9 4 3" xfId="20012"/>
    <cellStyle name="Обычный 2 11 9 4 4" xfId="20013"/>
    <cellStyle name="Обычный 2 11 9 4 5" xfId="20014"/>
    <cellStyle name="Обычный 2 11 9 4 6" xfId="20015"/>
    <cellStyle name="Обычный 2 11 9 4_Лист2" xfId="20016"/>
    <cellStyle name="Обычный 2 11 9 5" xfId="2233"/>
    <cellStyle name="Обычный 2 11 9 5 2" xfId="20017"/>
    <cellStyle name="Обычный 2 11 9 5 3" xfId="20018"/>
    <cellStyle name="Обычный 2 11 9 5 4" xfId="20019"/>
    <cellStyle name="Обычный 2 11 9 5 5" xfId="20020"/>
    <cellStyle name="Обычный 2 11 9 6" xfId="20021"/>
    <cellStyle name="Обычный 2 11 9 7" xfId="20022"/>
    <cellStyle name="Обычный 2 11 9 8" xfId="20023"/>
    <cellStyle name="Обычный 2 11 9 9" xfId="20024"/>
    <cellStyle name="Обычный 2 11 9_Лист2" xfId="20025"/>
    <cellStyle name="Обычный 2 11 90" xfId="20026"/>
    <cellStyle name="Обычный 2 11 91" xfId="20027"/>
    <cellStyle name="Обычный 2 11 92" xfId="20028"/>
    <cellStyle name="Обычный 2 11 93" xfId="20029"/>
    <cellStyle name="Обычный 2 11 94" xfId="20030"/>
    <cellStyle name="Обычный 2 11 95" xfId="20031"/>
    <cellStyle name="Обычный 2 11 96" xfId="20032"/>
    <cellStyle name="Обычный 2 11 97" xfId="20033"/>
    <cellStyle name="Обычный 2 11 98" xfId="20034"/>
    <cellStyle name="Обычный 2 11 99" xfId="20035"/>
    <cellStyle name="Обычный 2 11_Лист2" xfId="20036"/>
    <cellStyle name="Обычный 2 110" xfId="20037"/>
    <cellStyle name="Обычный 2 111" xfId="20038"/>
    <cellStyle name="Обычный 2 112" xfId="20039"/>
    <cellStyle name="Обычный 2 113" xfId="20040"/>
    <cellStyle name="Обычный 2 114" xfId="20041"/>
    <cellStyle name="Обычный 2 115" xfId="20042"/>
    <cellStyle name="Обычный 2 116" xfId="20043"/>
    <cellStyle name="Обычный 2 117" xfId="20044"/>
    <cellStyle name="Обычный 2 118" xfId="20045"/>
    <cellStyle name="Обычный 2 119" xfId="20046"/>
    <cellStyle name="Обычный 2 12" xfId="2234"/>
    <cellStyle name="Обычный 2 12 10" xfId="20047"/>
    <cellStyle name="Обычный 2 12 2" xfId="2235"/>
    <cellStyle name="Обычный 2 12 2 2" xfId="2236"/>
    <cellStyle name="Обычный 2 12 2 2 2" xfId="2237"/>
    <cellStyle name="Обычный 2 12 2 2 2 2" xfId="2238"/>
    <cellStyle name="Обычный 2 12 2 2 2 3" xfId="20048"/>
    <cellStyle name="Обычный 2 12 2 2 2 4" xfId="20049"/>
    <cellStyle name="Обычный 2 12 2 2 2 5" xfId="20050"/>
    <cellStyle name="Обычный 2 12 2 2 2 6" xfId="20051"/>
    <cellStyle name="Обычный 2 12 2 2 3" xfId="2239"/>
    <cellStyle name="Обычный 2 12 2 2 4" xfId="20052"/>
    <cellStyle name="Обычный 2 12 2 2 5" xfId="20053"/>
    <cellStyle name="Обычный 2 12 2 2 6" xfId="20054"/>
    <cellStyle name="Обычный 2 12 2 2 7" xfId="20055"/>
    <cellStyle name="Обычный 2 12 2 2_Лист2" xfId="20056"/>
    <cellStyle name="Обычный 2 12 2 3" xfId="2240"/>
    <cellStyle name="Обычный 2 12 2 3 2" xfId="2241"/>
    <cellStyle name="Обычный 2 12 2 3 2 2" xfId="2242"/>
    <cellStyle name="Обычный 2 12 2 3 2 3" xfId="20057"/>
    <cellStyle name="Обычный 2 12 2 3 2 4" xfId="20058"/>
    <cellStyle name="Обычный 2 12 2 3 2 5" xfId="20059"/>
    <cellStyle name="Обычный 2 12 2 3 2 6" xfId="20060"/>
    <cellStyle name="Обычный 2 12 2 3 3" xfId="2243"/>
    <cellStyle name="Обычный 2 12 2 3 4" xfId="20061"/>
    <cellStyle name="Обычный 2 12 2 3 5" xfId="20062"/>
    <cellStyle name="Обычный 2 12 2 3 6" xfId="20063"/>
    <cellStyle name="Обычный 2 12 2 3 7" xfId="20064"/>
    <cellStyle name="Обычный 2 12 2 3_Лист2" xfId="20065"/>
    <cellStyle name="Обычный 2 12 2 4" xfId="2244"/>
    <cellStyle name="Обычный 2 12 2 4 2" xfId="2245"/>
    <cellStyle name="Обычный 2 12 2 4 2 2" xfId="20066"/>
    <cellStyle name="Обычный 2 12 2 4 3" xfId="20067"/>
    <cellStyle name="Обычный 2 12 2 4 4" xfId="20068"/>
    <cellStyle name="Обычный 2 12 2 4 5" xfId="20069"/>
    <cellStyle name="Обычный 2 12 2 4 6" xfId="20070"/>
    <cellStyle name="Обычный 2 12 2 4_Лист2" xfId="20071"/>
    <cellStyle name="Обычный 2 12 2 5" xfId="2246"/>
    <cellStyle name="Обычный 2 12 2 5 2" xfId="20072"/>
    <cellStyle name="Обычный 2 12 2 5 3" xfId="20073"/>
    <cellStyle name="Обычный 2 12 2 5 4" xfId="20074"/>
    <cellStyle name="Обычный 2 12 2 5 5" xfId="20075"/>
    <cellStyle name="Обычный 2 12 2 6" xfId="20076"/>
    <cellStyle name="Обычный 2 12 2 7" xfId="20077"/>
    <cellStyle name="Обычный 2 12 2 8" xfId="20078"/>
    <cellStyle name="Обычный 2 12 2 9" xfId="20079"/>
    <cellStyle name="Обычный 2 12 2_Лист2" xfId="20080"/>
    <cellStyle name="Обычный 2 12 3" xfId="2247"/>
    <cellStyle name="Обычный 2 12 3 2" xfId="2248"/>
    <cellStyle name="Обычный 2 12 3 2 2" xfId="2249"/>
    <cellStyle name="Обычный 2 12 3 2 2 2" xfId="2250"/>
    <cellStyle name="Обычный 2 12 3 2 2 3" xfId="20081"/>
    <cellStyle name="Обычный 2 12 3 2 2 4" xfId="20082"/>
    <cellStyle name="Обычный 2 12 3 2 2 5" xfId="20083"/>
    <cellStyle name="Обычный 2 12 3 2 2 6" xfId="20084"/>
    <cellStyle name="Обычный 2 12 3 2 3" xfId="2251"/>
    <cellStyle name="Обычный 2 12 3 2 4" xfId="20085"/>
    <cellStyle name="Обычный 2 12 3 2 5" xfId="20086"/>
    <cellStyle name="Обычный 2 12 3 2 6" xfId="20087"/>
    <cellStyle name="Обычный 2 12 3 2 7" xfId="20088"/>
    <cellStyle name="Обычный 2 12 3 2_Лист2" xfId="20089"/>
    <cellStyle name="Обычный 2 12 3 3" xfId="2252"/>
    <cellStyle name="Обычный 2 12 3 3 2" xfId="2253"/>
    <cellStyle name="Обычный 2 12 3 3 2 2" xfId="2254"/>
    <cellStyle name="Обычный 2 12 3 3 2 3" xfId="20090"/>
    <cellStyle name="Обычный 2 12 3 3 2 4" xfId="20091"/>
    <cellStyle name="Обычный 2 12 3 3 2 5" xfId="20092"/>
    <cellStyle name="Обычный 2 12 3 3 2 6" xfId="20093"/>
    <cellStyle name="Обычный 2 12 3 3 3" xfId="2255"/>
    <cellStyle name="Обычный 2 12 3 3 4" xfId="20094"/>
    <cellStyle name="Обычный 2 12 3 3 5" xfId="20095"/>
    <cellStyle name="Обычный 2 12 3 3 6" xfId="20096"/>
    <cellStyle name="Обычный 2 12 3 3 7" xfId="20097"/>
    <cellStyle name="Обычный 2 12 3 3_Лист2" xfId="20098"/>
    <cellStyle name="Обычный 2 12 3 4" xfId="2256"/>
    <cellStyle name="Обычный 2 12 3 4 2" xfId="2257"/>
    <cellStyle name="Обычный 2 12 3 4 2 2" xfId="20099"/>
    <cellStyle name="Обычный 2 12 3 4 3" xfId="20100"/>
    <cellStyle name="Обычный 2 12 3 4 4" xfId="20101"/>
    <cellStyle name="Обычный 2 12 3 4 5" xfId="20102"/>
    <cellStyle name="Обычный 2 12 3 4 6" xfId="20103"/>
    <cellStyle name="Обычный 2 12 3 4_Лист2" xfId="20104"/>
    <cellStyle name="Обычный 2 12 3 5" xfId="2258"/>
    <cellStyle name="Обычный 2 12 3 5 2" xfId="20105"/>
    <cellStyle name="Обычный 2 12 3 5 3" xfId="20106"/>
    <cellStyle name="Обычный 2 12 3 5 4" xfId="20107"/>
    <cellStyle name="Обычный 2 12 3 5 5" xfId="20108"/>
    <cellStyle name="Обычный 2 12 3 6" xfId="20109"/>
    <cellStyle name="Обычный 2 12 3 7" xfId="20110"/>
    <cellStyle name="Обычный 2 12 3 8" xfId="20111"/>
    <cellStyle name="Обычный 2 12 3 9" xfId="20112"/>
    <cellStyle name="Обычный 2 12 3_Лист2" xfId="20113"/>
    <cellStyle name="Обычный 2 12 4" xfId="2259"/>
    <cellStyle name="Обычный 2 12 4 2" xfId="2260"/>
    <cellStyle name="Обычный 2 12 4 2 2" xfId="2261"/>
    <cellStyle name="Обычный 2 12 4 2 2 2" xfId="2262"/>
    <cellStyle name="Обычный 2 12 4 2 2 3" xfId="20114"/>
    <cellStyle name="Обычный 2 12 4 2 2 4" xfId="20115"/>
    <cellStyle name="Обычный 2 12 4 2 2 5" xfId="20116"/>
    <cellStyle name="Обычный 2 12 4 2 2 6" xfId="20117"/>
    <cellStyle name="Обычный 2 12 4 2 3" xfId="2263"/>
    <cellStyle name="Обычный 2 12 4 2 4" xfId="20118"/>
    <cellStyle name="Обычный 2 12 4 2 5" xfId="20119"/>
    <cellStyle name="Обычный 2 12 4 2 6" xfId="20120"/>
    <cellStyle name="Обычный 2 12 4 2 7" xfId="20121"/>
    <cellStyle name="Обычный 2 12 4 2_Лист2" xfId="20122"/>
    <cellStyle name="Обычный 2 12 4 3" xfId="2264"/>
    <cellStyle name="Обычный 2 12 4 3 2" xfId="2265"/>
    <cellStyle name="Обычный 2 12 4 3 2 2" xfId="2266"/>
    <cellStyle name="Обычный 2 12 4 3 2 3" xfId="20123"/>
    <cellStyle name="Обычный 2 12 4 3 2 4" xfId="20124"/>
    <cellStyle name="Обычный 2 12 4 3 2 5" xfId="20125"/>
    <cellStyle name="Обычный 2 12 4 3 2 6" xfId="20126"/>
    <cellStyle name="Обычный 2 12 4 3 3" xfId="2267"/>
    <cellStyle name="Обычный 2 12 4 3 4" xfId="20127"/>
    <cellStyle name="Обычный 2 12 4 3 5" xfId="20128"/>
    <cellStyle name="Обычный 2 12 4 3 6" xfId="20129"/>
    <cellStyle name="Обычный 2 12 4 3 7" xfId="20130"/>
    <cellStyle name="Обычный 2 12 4 3_Лист2" xfId="20131"/>
    <cellStyle name="Обычный 2 12 4 4" xfId="2268"/>
    <cellStyle name="Обычный 2 12 4 4 2" xfId="2269"/>
    <cellStyle name="Обычный 2 12 4 4 2 2" xfId="20132"/>
    <cellStyle name="Обычный 2 12 4 4 3" xfId="20133"/>
    <cellStyle name="Обычный 2 12 4 4 4" xfId="20134"/>
    <cellStyle name="Обычный 2 12 4 4 5" xfId="20135"/>
    <cellStyle name="Обычный 2 12 4 4 6" xfId="20136"/>
    <cellStyle name="Обычный 2 12 4 4_Лист2" xfId="20137"/>
    <cellStyle name="Обычный 2 12 4 5" xfId="2270"/>
    <cellStyle name="Обычный 2 12 4 5 2" xfId="20138"/>
    <cellStyle name="Обычный 2 12 4 5 3" xfId="20139"/>
    <cellStyle name="Обычный 2 12 4 5 4" xfId="20140"/>
    <cellStyle name="Обычный 2 12 4 5 5" xfId="20141"/>
    <cellStyle name="Обычный 2 12 4 6" xfId="20142"/>
    <cellStyle name="Обычный 2 12 4 7" xfId="20143"/>
    <cellStyle name="Обычный 2 12 4 8" xfId="20144"/>
    <cellStyle name="Обычный 2 12 4 9" xfId="20145"/>
    <cellStyle name="Обычный 2 12 4_Лист2" xfId="20146"/>
    <cellStyle name="Обычный 2 12 5" xfId="2271"/>
    <cellStyle name="Обычный 2 12 5 2" xfId="20147"/>
    <cellStyle name="Обычный 2 12 5 3" xfId="20148"/>
    <cellStyle name="Обычный 2 12 6" xfId="2272"/>
    <cellStyle name="Обычный 2 12 6 2" xfId="2273"/>
    <cellStyle name="Обычный 2 12 6 2 2" xfId="2274"/>
    <cellStyle name="Обычный 2 12 6 2 2 2" xfId="2275"/>
    <cellStyle name="Обычный 2 12 6 2 2 3" xfId="20149"/>
    <cellStyle name="Обычный 2 12 6 2 2 4" xfId="20150"/>
    <cellStyle name="Обычный 2 12 6 2 2 5" xfId="20151"/>
    <cellStyle name="Обычный 2 12 6 2 2 6" xfId="20152"/>
    <cellStyle name="Обычный 2 12 6 2 3" xfId="2276"/>
    <cellStyle name="Обычный 2 12 6 2 4" xfId="20153"/>
    <cellStyle name="Обычный 2 12 6 2 5" xfId="20154"/>
    <cellStyle name="Обычный 2 12 6 2 6" xfId="20155"/>
    <cellStyle name="Обычный 2 12 6 2 7" xfId="20156"/>
    <cellStyle name="Обычный 2 12 6 2_Лист2" xfId="20157"/>
    <cellStyle name="Обычный 2 12 6 3" xfId="2277"/>
    <cellStyle name="Обычный 2 12 6 3 2" xfId="2278"/>
    <cellStyle name="Обычный 2 12 6 3 3" xfId="20158"/>
    <cellStyle name="Обычный 2 12 6 3 4" xfId="20159"/>
    <cellStyle name="Обычный 2 12 6 3 5" xfId="20160"/>
    <cellStyle name="Обычный 2 12 6 3 6" xfId="20161"/>
    <cellStyle name="Обычный 2 12 6 4" xfId="2279"/>
    <cellStyle name="Обычный 2 12 6 5" xfId="20162"/>
    <cellStyle name="Обычный 2 12 6 6" xfId="20163"/>
    <cellStyle name="Обычный 2 12 6 7" xfId="20164"/>
    <cellStyle name="Обычный 2 12 6 8" xfId="20165"/>
    <cellStyle name="Обычный 2 12 6_Лист2" xfId="20166"/>
    <cellStyle name="Обычный 2 12 7" xfId="2280"/>
    <cellStyle name="Обычный 2 12 7 2" xfId="20167"/>
    <cellStyle name="Обычный 2 12 8" xfId="20168"/>
    <cellStyle name="Обычный 2 12 9" xfId="20169"/>
    <cellStyle name="Обычный 2 12_Лист2" xfId="20170"/>
    <cellStyle name="Обычный 2 120" xfId="20171"/>
    <cellStyle name="Обычный 2 121" xfId="20172"/>
    <cellStyle name="Обычный 2 122" xfId="20173"/>
    <cellStyle name="Обычный 2 123" xfId="20174"/>
    <cellStyle name="Обычный 2 124" xfId="20175"/>
    <cellStyle name="Обычный 2 125" xfId="20176"/>
    <cellStyle name="Обычный 2 126" xfId="20177"/>
    <cellStyle name="Обычный 2 127" xfId="20178"/>
    <cellStyle name="Обычный 2 128" xfId="20179"/>
    <cellStyle name="Обычный 2 129" xfId="20180"/>
    <cellStyle name="Обычный 2 13" xfId="2281"/>
    <cellStyle name="Обычный 2 13 2" xfId="2282"/>
    <cellStyle name="Обычный 2 13 2 2" xfId="20181"/>
    <cellStyle name="Обычный 2 13 2 3" xfId="20182"/>
    <cellStyle name="Обычный 2 13 3" xfId="2283"/>
    <cellStyle name="Обычный 2 13 3 2" xfId="20183"/>
    <cellStyle name="Обычный 2 13 3 3" xfId="20184"/>
    <cellStyle name="Обычный 2 13 4" xfId="20185"/>
    <cellStyle name="Обычный 2 13 4 2" xfId="20186"/>
    <cellStyle name="Обычный 2 13 5" xfId="20187"/>
    <cellStyle name="Обычный 2 13 6" xfId="20188"/>
    <cellStyle name="Обычный 2 13 7" xfId="20189"/>
    <cellStyle name="Обычный 2 130" xfId="20190"/>
    <cellStyle name="Обычный 2 131" xfId="20191"/>
    <cellStyle name="Обычный 2 132" xfId="20192"/>
    <cellStyle name="Обычный 2 133" xfId="20193"/>
    <cellStyle name="Обычный 2 134" xfId="20194"/>
    <cellStyle name="Обычный 2 135" xfId="20195"/>
    <cellStyle name="Обычный 2 136" xfId="20196"/>
    <cellStyle name="Обычный 2 137" xfId="20197"/>
    <cellStyle name="Обычный 2 138" xfId="20198"/>
    <cellStyle name="Обычный 2 139" xfId="20199"/>
    <cellStyle name="Обычный 2 14" xfId="2284"/>
    <cellStyle name="Обычный 2 14 2" xfId="20200"/>
    <cellStyle name="Обычный 2 14 2 2" xfId="20201"/>
    <cellStyle name="Обычный 2 14 3" xfId="20202"/>
    <cellStyle name="Обычный 2 140" xfId="20203"/>
    <cellStyle name="Обычный 2 141" xfId="20204"/>
    <cellStyle name="Обычный 2 142" xfId="20205"/>
    <cellStyle name="Обычный 2 143" xfId="20206"/>
    <cellStyle name="Обычный 2 144" xfId="20207"/>
    <cellStyle name="Обычный 2 145" xfId="20208"/>
    <cellStyle name="Обычный 2 146" xfId="20209"/>
    <cellStyle name="Обычный 2 147" xfId="20210"/>
    <cellStyle name="Обычный 2 148" xfId="20211"/>
    <cellStyle name="Обычный 2 149" xfId="20212"/>
    <cellStyle name="Обычный 2 15" xfId="2285"/>
    <cellStyle name="Обычный 2 15 2" xfId="20213"/>
    <cellStyle name="Обычный 2 150" xfId="20214"/>
    <cellStyle name="Обычный 2 151" xfId="20215"/>
    <cellStyle name="Обычный 2 152" xfId="20216"/>
    <cellStyle name="Обычный 2 153" xfId="20217"/>
    <cellStyle name="Обычный 2 154" xfId="20218"/>
    <cellStyle name="Обычный 2 155" xfId="20219"/>
    <cellStyle name="Обычный 2 156" xfId="20220"/>
    <cellStyle name="Обычный 2 157" xfId="20221"/>
    <cellStyle name="Обычный 2 158" xfId="20222"/>
    <cellStyle name="Обычный 2 159" xfId="20223"/>
    <cellStyle name="Обычный 2 16" xfId="2286"/>
    <cellStyle name="Обычный 2 16 2" xfId="20224"/>
    <cellStyle name="Обычный 2 160" xfId="20225"/>
    <cellStyle name="Обычный 2 161" xfId="20226"/>
    <cellStyle name="Обычный 2 162" xfId="20227"/>
    <cellStyle name="Обычный 2 163" xfId="20228"/>
    <cellStyle name="Обычный 2 164" xfId="20229"/>
    <cellStyle name="Обычный 2 165" xfId="20230"/>
    <cellStyle name="Обычный 2 166" xfId="20231"/>
    <cellStyle name="Обычный 2 167" xfId="20232"/>
    <cellStyle name="Обычный 2 168" xfId="20233"/>
    <cellStyle name="Обычный 2 169" xfId="20234"/>
    <cellStyle name="Обычный 2 17" xfId="2287"/>
    <cellStyle name="Обычный 2 17 2" xfId="20235"/>
    <cellStyle name="Обычный 2 170" xfId="20236"/>
    <cellStyle name="Обычный 2 171" xfId="20237"/>
    <cellStyle name="Обычный 2 172" xfId="20238"/>
    <cellStyle name="Обычный 2 173" xfId="20239"/>
    <cellStyle name="Обычный 2 174" xfId="20240"/>
    <cellStyle name="Обычный 2 175" xfId="20241"/>
    <cellStyle name="Обычный 2 176" xfId="20242"/>
    <cellStyle name="Обычный 2 177" xfId="20243"/>
    <cellStyle name="Обычный 2 178" xfId="20244"/>
    <cellStyle name="Обычный 2 179" xfId="20245"/>
    <cellStyle name="Обычный 2 18" xfId="2288"/>
    <cellStyle name="Обычный 2 18 2" xfId="20246"/>
    <cellStyle name="Обычный 2 180" xfId="20247"/>
    <cellStyle name="Обычный 2 181" xfId="20248"/>
    <cellStyle name="Обычный 2 182" xfId="20249"/>
    <cellStyle name="Обычный 2 183" xfId="20250"/>
    <cellStyle name="Обычный 2 184" xfId="20251"/>
    <cellStyle name="Обычный 2 185" xfId="20252"/>
    <cellStyle name="Обычный 2 186" xfId="20253"/>
    <cellStyle name="Обычный 2 187" xfId="20254"/>
    <cellStyle name="Обычный 2 19" xfId="2289"/>
    <cellStyle name="Обычный 2 19 2" xfId="20255"/>
    <cellStyle name="Обычный 2 2" xfId="2290"/>
    <cellStyle name="Обычный 2 2 10" xfId="2291"/>
    <cellStyle name="Обычный 2 2 10 2" xfId="20256"/>
    <cellStyle name="Обычный 2 2 11" xfId="2292"/>
    <cellStyle name="Обычный 2 2 11 2" xfId="20257"/>
    <cellStyle name="Обычный 2 2 12" xfId="2293"/>
    <cellStyle name="Обычный 2 2 12 2" xfId="20258"/>
    <cellStyle name="Обычный 2 2 13" xfId="2294"/>
    <cellStyle name="Обычный 2 2 13 2" xfId="20259"/>
    <cellStyle name="Обычный 2 2 14" xfId="2295"/>
    <cellStyle name="Обычный 2 2 14 2" xfId="20260"/>
    <cellStyle name="Обычный 2 2 15" xfId="2296"/>
    <cellStyle name="Обычный 2 2 15 2" xfId="20261"/>
    <cellStyle name="Обычный 2 2 16" xfId="2297"/>
    <cellStyle name="Обычный 2 2 16 2" xfId="20262"/>
    <cellStyle name="Обычный 2 2 17" xfId="2298"/>
    <cellStyle name="Обычный 2 2 17 2" xfId="20263"/>
    <cellStyle name="Обычный 2 2 18" xfId="2299"/>
    <cellStyle name="Обычный 2 2 18 2" xfId="20264"/>
    <cellStyle name="Обычный 2 2 19" xfId="2300"/>
    <cellStyle name="Обычный 2 2 19 2" xfId="20265"/>
    <cellStyle name="Обычный 2 2 2" xfId="2301"/>
    <cellStyle name="Обычный 2 2 2 10" xfId="2302"/>
    <cellStyle name="Обычный 2 2 2 11" xfId="2303"/>
    <cellStyle name="Обычный 2 2 2 12" xfId="2304"/>
    <cellStyle name="Обычный 2 2 2 13" xfId="2305"/>
    <cellStyle name="Обычный 2 2 2 13 2" xfId="2306"/>
    <cellStyle name="Обычный 2 2 2 14" xfId="2307"/>
    <cellStyle name="Обычный 2 2 2 15" xfId="2308"/>
    <cellStyle name="Обычный 2 2 2 16" xfId="20266"/>
    <cellStyle name="Обычный 2 2 2 17" xfId="20267"/>
    <cellStyle name="Обычный 2 2 2 17 2" xfId="20268"/>
    <cellStyle name="Обычный 2 2 2 18" xfId="20269"/>
    <cellStyle name="Обычный 2 2 2 2" xfId="2309"/>
    <cellStyle name="Обычный 2 2 2 2 10" xfId="20270"/>
    <cellStyle name="Обычный 2 2 2 2 11" xfId="20271"/>
    <cellStyle name="Обычный 2 2 2 2 12" xfId="20272"/>
    <cellStyle name="Обычный 2 2 2 2 13" xfId="20273"/>
    <cellStyle name="Обычный 2 2 2 2 2" xfId="2310"/>
    <cellStyle name="Обычный 2 2 2 2 3" xfId="2311"/>
    <cellStyle name="Обычный 2 2 2 2 4" xfId="2312"/>
    <cellStyle name="Обычный 2 2 2 2 5" xfId="2313"/>
    <cellStyle name="Обычный 2 2 2 2 6" xfId="2314"/>
    <cellStyle name="Обычный 2 2 2 2 7" xfId="2315"/>
    <cellStyle name="Обычный 2 2 2 2 8" xfId="20274"/>
    <cellStyle name="Обычный 2 2 2 2 8 2" xfId="20275"/>
    <cellStyle name="Обычный 2 2 2 2 9" xfId="20276"/>
    <cellStyle name="Обычный 2 2 2 3" xfId="2316"/>
    <cellStyle name="Обычный 2 2 2 4" xfId="2317"/>
    <cellStyle name="Обычный 2 2 2 5" xfId="2318"/>
    <cellStyle name="Обычный 2 2 2 6" xfId="2319"/>
    <cellStyle name="Обычный 2 2 2 6 2" xfId="2320"/>
    <cellStyle name="Обычный 2 2 2 6 3" xfId="2321"/>
    <cellStyle name="Обычный 2 2 2 6 4" xfId="2322"/>
    <cellStyle name="Обычный 2 2 2 6 5" xfId="2323"/>
    <cellStyle name="Обычный 2 2 2 6 6" xfId="20277"/>
    <cellStyle name="Обычный 2 2 2 7" xfId="2324"/>
    <cellStyle name="Обычный 2 2 2 8" xfId="2325"/>
    <cellStyle name="Обычный 2 2 2 9" xfId="2326"/>
    <cellStyle name="Обычный 2 2 20" xfId="2327"/>
    <cellStyle name="Обычный 2 2 20 2" xfId="20278"/>
    <cellStyle name="Обычный 2 2 21" xfId="2328"/>
    <cellStyle name="Обычный 2 2 21 2" xfId="20279"/>
    <cellStyle name="Обычный 2 2 22" xfId="2329"/>
    <cellStyle name="Обычный 2 2 22 2" xfId="20280"/>
    <cellStyle name="Обычный 2 2 23" xfId="2330"/>
    <cellStyle name="Обычный 2 2 23 2" xfId="20281"/>
    <cellStyle name="Обычный 2 2 23 3" xfId="20282"/>
    <cellStyle name="Обычный 2 2 24" xfId="2331"/>
    <cellStyle name="Обычный 2 2 24 2" xfId="20283"/>
    <cellStyle name="Обычный 2 2 25" xfId="2332"/>
    <cellStyle name="Обычный 2 2 25 2" xfId="20284"/>
    <cellStyle name="Обычный 2 2 26" xfId="20285"/>
    <cellStyle name="Обычный 2 2 26 2" xfId="20286"/>
    <cellStyle name="Обычный 2 2 27" xfId="20287"/>
    <cellStyle name="Обычный 2 2 28" xfId="20288"/>
    <cellStyle name="Обычный 2 2 29" xfId="20289"/>
    <cellStyle name="Обычный 2 2 3" xfId="2333"/>
    <cellStyle name="Обычный 2 2 3 10" xfId="2334"/>
    <cellStyle name="Обычный 2 2 3 11" xfId="2335"/>
    <cellStyle name="Обычный 2 2 3 11 2" xfId="20290"/>
    <cellStyle name="Обычный 2 2 3 12" xfId="20291"/>
    <cellStyle name="Обычный 2 2 3 2" xfId="2336"/>
    <cellStyle name="Обычный 2 2 3 2 10" xfId="20292"/>
    <cellStyle name="Обычный 2 2 3 2 11" xfId="20293"/>
    <cellStyle name="Обычный 2 2 3 2 12" xfId="20294"/>
    <cellStyle name="Обычный 2 2 3 2 2" xfId="2337"/>
    <cellStyle name="Обычный 2 2 3 2 3" xfId="2338"/>
    <cellStyle name="Обычный 2 2 3 2 4" xfId="2339"/>
    <cellStyle name="Обычный 2 2 3 2 5" xfId="2340"/>
    <cellStyle name="Обычный 2 2 3 2 5 2" xfId="2341"/>
    <cellStyle name="Обычный 2 2 3 2 5 2 2" xfId="2342"/>
    <cellStyle name="Обычный 2 2 3 2 5 2 3" xfId="20295"/>
    <cellStyle name="Обычный 2 2 3 2 5 2 4" xfId="20296"/>
    <cellStyle name="Обычный 2 2 3 2 5 2 5" xfId="20297"/>
    <cellStyle name="Обычный 2 2 3 2 5 2 6" xfId="20298"/>
    <cellStyle name="Обычный 2 2 3 2 5 3" xfId="2343"/>
    <cellStyle name="Обычный 2 2 3 2 5 4" xfId="20299"/>
    <cellStyle name="Обычный 2 2 3 2 5 5" xfId="20300"/>
    <cellStyle name="Обычный 2 2 3 2 5 6" xfId="20301"/>
    <cellStyle name="Обычный 2 2 3 2 5 7" xfId="20302"/>
    <cellStyle name="Обычный 2 2 3 2 5_Лист2" xfId="20303"/>
    <cellStyle name="Обычный 2 2 3 2 6" xfId="2344"/>
    <cellStyle name="Обычный 2 2 3 2 6 2" xfId="2345"/>
    <cellStyle name="Обычный 2 2 3 2 6 2 2" xfId="2346"/>
    <cellStyle name="Обычный 2 2 3 2 6 2 3" xfId="20304"/>
    <cellStyle name="Обычный 2 2 3 2 6 2 4" xfId="20305"/>
    <cellStyle name="Обычный 2 2 3 2 6 2 5" xfId="20306"/>
    <cellStyle name="Обычный 2 2 3 2 6 2 6" xfId="20307"/>
    <cellStyle name="Обычный 2 2 3 2 6 3" xfId="2347"/>
    <cellStyle name="Обычный 2 2 3 2 6 4" xfId="20308"/>
    <cellStyle name="Обычный 2 2 3 2 6 5" xfId="20309"/>
    <cellStyle name="Обычный 2 2 3 2 6 6" xfId="20310"/>
    <cellStyle name="Обычный 2 2 3 2 6 7" xfId="20311"/>
    <cellStyle name="Обычный 2 2 3 2 6_Лист2" xfId="20312"/>
    <cellStyle name="Обычный 2 2 3 2 7" xfId="2348"/>
    <cellStyle name="Обычный 2 2 3 2 7 2" xfId="2349"/>
    <cellStyle name="Обычный 2 2 3 2 7 2 2" xfId="20313"/>
    <cellStyle name="Обычный 2 2 3 2 7 3" xfId="20314"/>
    <cellStyle name="Обычный 2 2 3 2 7 4" xfId="20315"/>
    <cellStyle name="Обычный 2 2 3 2 7 5" xfId="20316"/>
    <cellStyle name="Обычный 2 2 3 2 7 6" xfId="20317"/>
    <cellStyle name="Обычный 2 2 3 2 7_Лист2" xfId="20318"/>
    <cellStyle name="Обычный 2 2 3 2 8" xfId="2350"/>
    <cellStyle name="Обычный 2 2 3 2 8 2" xfId="20319"/>
    <cellStyle name="Обычный 2 2 3 2 8 3" xfId="20320"/>
    <cellStyle name="Обычный 2 2 3 2 8 4" xfId="20321"/>
    <cellStyle name="Обычный 2 2 3 2 8 5" xfId="20322"/>
    <cellStyle name="Обычный 2 2 3 2 9" xfId="20323"/>
    <cellStyle name="Обычный 2 2 3 2_Лист2" xfId="20324"/>
    <cellStyle name="Обычный 2 2 3 3" xfId="2351"/>
    <cellStyle name="Обычный 2 2 3 4" xfId="2352"/>
    <cellStyle name="Обычный 2 2 3 5" xfId="2353"/>
    <cellStyle name="Обычный 2 2 3 6" xfId="2354"/>
    <cellStyle name="Обычный 2 2 3 7" xfId="2355"/>
    <cellStyle name="Обычный 2 2 3 8" xfId="2356"/>
    <cellStyle name="Обычный 2 2 3 8 2" xfId="2357"/>
    <cellStyle name="Обычный 2 2 3 8 2 2" xfId="2358"/>
    <cellStyle name="Обычный 2 2 3 8 2 2 2" xfId="2359"/>
    <cellStyle name="Обычный 2 2 3 8 2 2 3" xfId="20325"/>
    <cellStyle name="Обычный 2 2 3 8 2 2 4" xfId="20326"/>
    <cellStyle name="Обычный 2 2 3 8 2 2 5" xfId="20327"/>
    <cellStyle name="Обычный 2 2 3 8 2 2 6" xfId="20328"/>
    <cellStyle name="Обычный 2 2 3 8 2 3" xfId="2360"/>
    <cellStyle name="Обычный 2 2 3 8 2 4" xfId="20329"/>
    <cellStyle name="Обычный 2 2 3 8 2 5" xfId="20330"/>
    <cellStyle name="Обычный 2 2 3 8 2 6" xfId="20331"/>
    <cellStyle name="Обычный 2 2 3 8 2 7" xfId="20332"/>
    <cellStyle name="Обычный 2 2 3 8 2_Лист2" xfId="20333"/>
    <cellStyle name="Обычный 2 2 3 8 3" xfId="2361"/>
    <cellStyle name="Обычный 2 2 3 8 3 2" xfId="2362"/>
    <cellStyle name="Обычный 2 2 3 8 3 2 2" xfId="2363"/>
    <cellStyle name="Обычный 2 2 3 8 3 2 3" xfId="20334"/>
    <cellStyle name="Обычный 2 2 3 8 3 2 4" xfId="20335"/>
    <cellStyle name="Обычный 2 2 3 8 3 2 5" xfId="20336"/>
    <cellStyle name="Обычный 2 2 3 8 3 2 6" xfId="20337"/>
    <cellStyle name="Обычный 2 2 3 8 3 3" xfId="2364"/>
    <cellStyle name="Обычный 2 2 3 8 3 4" xfId="20338"/>
    <cellStyle name="Обычный 2 2 3 8 3 5" xfId="20339"/>
    <cellStyle name="Обычный 2 2 3 8 3 6" xfId="20340"/>
    <cellStyle name="Обычный 2 2 3 8 3 7" xfId="20341"/>
    <cellStyle name="Обычный 2 2 3 8 3_Лист2" xfId="20342"/>
    <cellStyle name="Обычный 2 2 3 8 4" xfId="2365"/>
    <cellStyle name="Обычный 2 2 3 8 4 2" xfId="2366"/>
    <cellStyle name="Обычный 2 2 3 8 4 2 2" xfId="20343"/>
    <cellStyle name="Обычный 2 2 3 8 4 3" xfId="20344"/>
    <cellStyle name="Обычный 2 2 3 8 4 4" xfId="20345"/>
    <cellStyle name="Обычный 2 2 3 8 4 5" xfId="20346"/>
    <cellStyle name="Обычный 2 2 3 8 4 6" xfId="20347"/>
    <cellStyle name="Обычный 2 2 3 8 4_Лист2" xfId="20348"/>
    <cellStyle name="Обычный 2 2 3 8 5" xfId="2367"/>
    <cellStyle name="Обычный 2 2 3 8 5 2" xfId="20349"/>
    <cellStyle name="Обычный 2 2 3 8 5 3" xfId="20350"/>
    <cellStyle name="Обычный 2 2 3 8 5 4" xfId="20351"/>
    <cellStyle name="Обычный 2 2 3 8 5 5" xfId="20352"/>
    <cellStyle name="Обычный 2 2 3 8 6" xfId="20353"/>
    <cellStyle name="Обычный 2 2 3 8 7" xfId="20354"/>
    <cellStyle name="Обычный 2 2 3 8 8" xfId="20355"/>
    <cellStyle name="Обычный 2 2 3 8 9" xfId="20356"/>
    <cellStyle name="Обычный 2 2 3 8_Лист2" xfId="20357"/>
    <cellStyle name="Обычный 2 2 3 9" xfId="2368"/>
    <cellStyle name="Обычный 2 2 3 9 2" xfId="2369"/>
    <cellStyle name="Обычный 2 2 3 9 2 2" xfId="2370"/>
    <cellStyle name="Обычный 2 2 3 9 2 2 2" xfId="2371"/>
    <cellStyle name="Обычный 2 2 3 9 2 2 3" xfId="20358"/>
    <cellStyle name="Обычный 2 2 3 9 2 2 4" xfId="20359"/>
    <cellStyle name="Обычный 2 2 3 9 2 2 5" xfId="20360"/>
    <cellStyle name="Обычный 2 2 3 9 2 2 6" xfId="20361"/>
    <cellStyle name="Обычный 2 2 3 9 2 3" xfId="2372"/>
    <cellStyle name="Обычный 2 2 3 9 2 4" xfId="20362"/>
    <cellStyle name="Обычный 2 2 3 9 2 5" xfId="20363"/>
    <cellStyle name="Обычный 2 2 3 9 2 6" xfId="20364"/>
    <cellStyle name="Обычный 2 2 3 9 2 7" xfId="20365"/>
    <cellStyle name="Обычный 2 2 3 9 2_Лист2" xfId="20366"/>
    <cellStyle name="Обычный 2 2 3 9 3" xfId="2373"/>
    <cellStyle name="Обычный 2 2 3 9 3 2" xfId="2374"/>
    <cellStyle name="Обычный 2 2 3 9 3 2 2" xfId="2375"/>
    <cellStyle name="Обычный 2 2 3 9 3 2 3" xfId="20367"/>
    <cellStyle name="Обычный 2 2 3 9 3 2 4" xfId="20368"/>
    <cellStyle name="Обычный 2 2 3 9 3 2 5" xfId="20369"/>
    <cellStyle name="Обычный 2 2 3 9 3 2 6" xfId="20370"/>
    <cellStyle name="Обычный 2 2 3 9 3 3" xfId="2376"/>
    <cellStyle name="Обычный 2 2 3 9 3 4" xfId="20371"/>
    <cellStyle name="Обычный 2 2 3 9 3 5" xfId="20372"/>
    <cellStyle name="Обычный 2 2 3 9 3 6" xfId="20373"/>
    <cellStyle name="Обычный 2 2 3 9 3 7" xfId="20374"/>
    <cellStyle name="Обычный 2 2 3 9 3_Лист2" xfId="20375"/>
    <cellStyle name="Обычный 2 2 3 9 4" xfId="2377"/>
    <cellStyle name="Обычный 2 2 3 9 4 2" xfId="2378"/>
    <cellStyle name="Обычный 2 2 3 9 4 2 2" xfId="20376"/>
    <cellStyle name="Обычный 2 2 3 9 4 3" xfId="20377"/>
    <cellStyle name="Обычный 2 2 3 9 4 4" xfId="20378"/>
    <cellStyle name="Обычный 2 2 3 9 4 5" xfId="20379"/>
    <cellStyle name="Обычный 2 2 3 9 4 6" xfId="20380"/>
    <cellStyle name="Обычный 2 2 3 9 4_Лист2" xfId="20381"/>
    <cellStyle name="Обычный 2 2 3 9 5" xfId="2379"/>
    <cellStyle name="Обычный 2 2 3 9 5 2" xfId="20382"/>
    <cellStyle name="Обычный 2 2 3 9 5 3" xfId="20383"/>
    <cellStyle name="Обычный 2 2 3 9 5 4" xfId="20384"/>
    <cellStyle name="Обычный 2 2 3 9 5 5" xfId="20385"/>
    <cellStyle name="Обычный 2 2 3 9 6" xfId="20386"/>
    <cellStyle name="Обычный 2 2 3 9 7" xfId="20387"/>
    <cellStyle name="Обычный 2 2 3 9 8" xfId="20388"/>
    <cellStyle name="Обычный 2 2 3 9 9" xfId="20389"/>
    <cellStyle name="Обычный 2 2 3 9_Лист2" xfId="20390"/>
    <cellStyle name="Обычный 2 2 30" xfId="20391"/>
    <cellStyle name="Обычный 2 2 31" xfId="20392"/>
    <cellStyle name="Обычный 2 2 32" xfId="20393"/>
    <cellStyle name="Обычный 2 2 33" xfId="20394"/>
    <cellStyle name="Обычный 2 2 34" xfId="20395"/>
    <cellStyle name="Обычный 2 2 35" xfId="20396"/>
    <cellStyle name="Обычный 2 2 36" xfId="20397"/>
    <cellStyle name="Обычный 2 2 37" xfId="20398"/>
    <cellStyle name="Обычный 2 2 38" xfId="20399"/>
    <cellStyle name="Обычный 2 2 39" xfId="20400"/>
    <cellStyle name="Обычный 2 2 4" xfId="2380"/>
    <cellStyle name="Обычный 2 2 4 10" xfId="20401"/>
    <cellStyle name="Обычный 2 2 4 2" xfId="2381"/>
    <cellStyle name="Обычный 2 2 4 2 2" xfId="2382"/>
    <cellStyle name="Обычный 2 2 4 2 2 2" xfId="2383"/>
    <cellStyle name="Обычный 2 2 4 2 2 2 2" xfId="2384"/>
    <cellStyle name="Обычный 2 2 4 2 2 2 3" xfId="20402"/>
    <cellStyle name="Обычный 2 2 4 2 2 2 4" xfId="20403"/>
    <cellStyle name="Обычный 2 2 4 2 2 2 5" xfId="20404"/>
    <cellStyle name="Обычный 2 2 4 2 2 2 6" xfId="20405"/>
    <cellStyle name="Обычный 2 2 4 2 2 3" xfId="2385"/>
    <cellStyle name="Обычный 2 2 4 2 2 4" xfId="20406"/>
    <cellStyle name="Обычный 2 2 4 2 2 5" xfId="20407"/>
    <cellStyle name="Обычный 2 2 4 2 2 6" xfId="20408"/>
    <cellStyle name="Обычный 2 2 4 2 2 7" xfId="20409"/>
    <cellStyle name="Обычный 2 2 4 2 2_Лист2" xfId="20410"/>
    <cellStyle name="Обычный 2 2 4 2 3" xfId="2386"/>
    <cellStyle name="Обычный 2 2 4 2 3 2" xfId="2387"/>
    <cellStyle name="Обычный 2 2 4 2 3 2 2" xfId="2388"/>
    <cellStyle name="Обычный 2 2 4 2 3 2 3" xfId="20411"/>
    <cellStyle name="Обычный 2 2 4 2 3 2 4" xfId="20412"/>
    <cellStyle name="Обычный 2 2 4 2 3 2 5" xfId="20413"/>
    <cellStyle name="Обычный 2 2 4 2 3 2 6" xfId="20414"/>
    <cellStyle name="Обычный 2 2 4 2 3 3" xfId="2389"/>
    <cellStyle name="Обычный 2 2 4 2 3 4" xfId="20415"/>
    <cellStyle name="Обычный 2 2 4 2 3 5" xfId="20416"/>
    <cellStyle name="Обычный 2 2 4 2 3 6" xfId="20417"/>
    <cellStyle name="Обычный 2 2 4 2 3 7" xfId="20418"/>
    <cellStyle name="Обычный 2 2 4 2 3_Лист2" xfId="20419"/>
    <cellStyle name="Обычный 2 2 4 2 4" xfId="2390"/>
    <cellStyle name="Обычный 2 2 4 2 4 2" xfId="2391"/>
    <cellStyle name="Обычный 2 2 4 2 4 2 2" xfId="20420"/>
    <cellStyle name="Обычный 2 2 4 2 4 3" xfId="20421"/>
    <cellStyle name="Обычный 2 2 4 2 4 4" xfId="20422"/>
    <cellStyle name="Обычный 2 2 4 2 4 5" xfId="20423"/>
    <cellStyle name="Обычный 2 2 4 2 4 6" xfId="20424"/>
    <cellStyle name="Обычный 2 2 4 2 4_Лист2" xfId="20425"/>
    <cellStyle name="Обычный 2 2 4 2 5" xfId="2392"/>
    <cellStyle name="Обычный 2 2 4 2 5 2" xfId="20426"/>
    <cellStyle name="Обычный 2 2 4 2 5 3" xfId="20427"/>
    <cellStyle name="Обычный 2 2 4 2 5 4" xfId="20428"/>
    <cellStyle name="Обычный 2 2 4 2 5 5" xfId="20429"/>
    <cellStyle name="Обычный 2 2 4 2 6" xfId="20430"/>
    <cellStyle name="Обычный 2 2 4 2 7" xfId="20431"/>
    <cellStyle name="Обычный 2 2 4 2 8" xfId="20432"/>
    <cellStyle name="Обычный 2 2 4 2 9" xfId="20433"/>
    <cellStyle name="Обычный 2 2 4 2_Лист2" xfId="20434"/>
    <cellStyle name="Обычный 2 2 4 3" xfId="2393"/>
    <cellStyle name="Обычный 2 2 4 3 2" xfId="2394"/>
    <cellStyle name="Обычный 2 2 4 3 2 2" xfId="2395"/>
    <cellStyle name="Обычный 2 2 4 3 2 2 2" xfId="2396"/>
    <cellStyle name="Обычный 2 2 4 3 2 2 3" xfId="20435"/>
    <cellStyle name="Обычный 2 2 4 3 2 2 4" xfId="20436"/>
    <cellStyle name="Обычный 2 2 4 3 2 2 5" xfId="20437"/>
    <cellStyle name="Обычный 2 2 4 3 2 2 6" xfId="20438"/>
    <cellStyle name="Обычный 2 2 4 3 2 3" xfId="2397"/>
    <cellStyle name="Обычный 2 2 4 3 2 4" xfId="20439"/>
    <cellStyle name="Обычный 2 2 4 3 2 5" xfId="20440"/>
    <cellStyle name="Обычный 2 2 4 3 2 6" xfId="20441"/>
    <cellStyle name="Обычный 2 2 4 3 2 7" xfId="20442"/>
    <cellStyle name="Обычный 2 2 4 3 2_Лист2" xfId="20443"/>
    <cellStyle name="Обычный 2 2 4 3 3" xfId="2398"/>
    <cellStyle name="Обычный 2 2 4 3 3 2" xfId="2399"/>
    <cellStyle name="Обычный 2 2 4 3 3 2 2" xfId="2400"/>
    <cellStyle name="Обычный 2 2 4 3 3 2 3" xfId="20444"/>
    <cellStyle name="Обычный 2 2 4 3 3 2 4" xfId="20445"/>
    <cellStyle name="Обычный 2 2 4 3 3 2 5" xfId="20446"/>
    <cellStyle name="Обычный 2 2 4 3 3 2 6" xfId="20447"/>
    <cellStyle name="Обычный 2 2 4 3 3 3" xfId="2401"/>
    <cellStyle name="Обычный 2 2 4 3 3 4" xfId="20448"/>
    <cellStyle name="Обычный 2 2 4 3 3 5" xfId="20449"/>
    <cellStyle name="Обычный 2 2 4 3 3 6" xfId="20450"/>
    <cellStyle name="Обычный 2 2 4 3 3 7" xfId="20451"/>
    <cellStyle name="Обычный 2 2 4 3 3_Лист2" xfId="20452"/>
    <cellStyle name="Обычный 2 2 4 3 4" xfId="2402"/>
    <cellStyle name="Обычный 2 2 4 3 4 2" xfId="2403"/>
    <cellStyle name="Обычный 2 2 4 3 4 2 2" xfId="20453"/>
    <cellStyle name="Обычный 2 2 4 3 4 3" xfId="20454"/>
    <cellStyle name="Обычный 2 2 4 3 4 4" xfId="20455"/>
    <cellStyle name="Обычный 2 2 4 3 4 5" xfId="20456"/>
    <cellStyle name="Обычный 2 2 4 3 4 6" xfId="20457"/>
    <cellStyle name="Обычный 2 2 4 3 4_Лист2" xfId="20458"/>
    <cellStyle name="Обычный 2 2 4 3 5" xfId="2404"/>
    <cellStyle name="Обычный 2 2 4 3 5 2" xfId="20459"/>
    <cellStyle name="Обычный 2 2 4 3 5 3" xfId="20460"/>
    <cellStyle name="Обычный 2 2 4 3 5 4" xfId="20461"/>
    <cellStyle name="Обычный 2 2 4 3 5 5" xfId="20462"/>
    <cellStyle name="Обычный 2 2 4 3 6" xfId="20463"/>
    <cellStyle name="Обычный 2 2 4 3 7" xfId="20464"/>
    <cellStyle name="Обычный 2 2 4 3 8" xfId="20465"/>
    <cellStyle name="Обычный 2 2 4 3 9" xfId="20466"/>
    <cellStyle name="Обычный 2 2 4 3_Лист2" xfId="20467"/>
    <cellStyle name="Обычный 2 2 4 4" xfId="2405"/>
    <cellStyle name="Обычный 2 2 4 4 2" xfId="2406"/>
    <cellStyle name="Обычный 2 2 4 4 2 2" xfId="2407"/>
    <cellStyle name="Обычный 2 2 4 4 2 2 2" xfId="2408"/>
    <cellStyle name="Обычный 2 2 4 4 2 2 3" xfId="20468"/>
    <cellStyle name="Обычный 2 2 4 4 2 2 4" xfId="20469"/>
    <cellStyle name="Обычный 2 2 4 4 2 2 5" xfId="20470"/>
    <cellStyle name="Обычный 2 2 4 4 2 2 6" xfId="20471"/>
    <cellStyle name="Обычный 2 2 4 4 2 3" xfId="2409"/>
    <cellStyle name="Обычный 2 2 4 4 2 4" xfId="20472"/>
    <cellStyle name="Обычный 2 2 4 4 2 5" xfId="20473"/>
    <cellStyle name="Обычный 2 2 4 4 2 6" xfId="20474"/>
    <cellStyle name="Обычный 2 2 4 4 2 7" xfId="20475"/>
    <cellStyle name="Обычный 2 2 4 4 2_Лист2" xfId="20476"/>
    <cellStyle name="Обычный 2 2 4 4 3" xfId="2410"/>
    <cellStyle name="Обычный 2 2 4 4 3 2" xfId="2411"/>
    <cellStyle name="Обычный 2 2 4 4 3 2 2" xfId="2412"/>
    <cellStyle name="Обычный 2 2 4 4 3 2 3" xfId="20477"/>
    <cellStyle name="Обычный 2 2 4 4 3 2 4" xfId="20478"/>
    <cellStyle name="Обычный 2 2 4 4 3 2 5" xfId="20479"/>
    <cellStyle name="Обычный 2 2 4 4 3 2 6" xfId="20480"/>
    <cellStyle name="Обычный 2 2 4 4 3 3" xfId="2413"/>
    <cellStyle name="Обычный 2 2 4 4 3 4" xfId="20481"/>
    <cellStyle name="Обычный 2 2 4 4 3 5" xfId="20482"/>
    <cellStyle name="Обычный 2 2 4 4 3 6" xfId="20483"/>
    <cellStyle name="Обычный 2 2 4 4 3 7" xfId="20484"/>
    <cellStyle name="Обычный 2 2 4 4 3_Лист2" xfId="20485"/>
    <cellStyle name="Обычный 2 2 4 4 4" xfId="2414"/>
    <cellStyle name="Обычный 2 2 4 4 4 2" xfId="2415"/>
    <cellStyle name="Обычный 2 2 4 4 4 2 2" xfId="20486"/>
    <cellStyle name="Обычный 2 2 4 4 4 3" xfId="20487"/>
    <cellStyle name="Обычный 2 2 4 4 4 4" xfId="20488"/>
    <cellStyle name="Обычный 2 2 4 4 4 5" xfId="20489"/>
    <cellStyle name="Обычный 2 2 4 4 4 6" xfId="20490"/>
    <cellStyle name="Обычный 2 2 4 4 4_Лист2" xfId="20491"/>
    <cellStyle name="Обычный 2 2 4 4 5" xfId="2416"/>
    <cellStyle name="Обычный 2 2 4 4 5 2" xfId="20492"/>
    <cellStyle name="Обычный 2 2 4 4 5 3" xfId="20493"/>
    <cellStyle name="Обычный 2 2 4 4 5 4" xfId="20494"/>
    <cellStyle name="Обычный 2 2 4 4 5 5" xfId="20495"/>
    <cellStyle name="Обычный 2 2 4 4 6" xfId="20496"/>
    <cellStyle name="Обычный 2 2 4 4 7" xfId="20497"/>
    <cellStyle name="Обычный 2 2 4 4 8" xfId="20498"/>
    <cellStyle name="Обычный 2 2 4 4 9" xfId="20499"/>
    <cellStyle name="Обычный 2 2 4 4_Лист2" xfId="20500"/>
    <cellStyle name="Обычный 2 2 4 5" xfId="2417"/>
    <cellStyle name="Обычный 2 2 4 6" xfId="2418"/>
    <cellStyle name="Обычный 2 2 4 6 2" xfId="20501"/>
    <cellStyle name="Обычный 2 2 4 7" xfId="20502"/>
    <cellStyle name="Обычный 2 2 4 8" xfId="20503"/>
    <cellStyle name="Обычный 2 2 4 9" xfId="20504"/>
    <cellStyle name="Обычный 2 2 40" xfId="20505"/>
    <cellStyle name="Обычный 2 2 41" xfId="20506"/>
    <cellStyle name="Обычный 2 2 42" xfId="20507"/>
    <cellStyle name="Обычный 2 2 43" xfId="20508"/>
    <cellStyle name="Обычный 2 2 5" xfId="2419"/>
    <cellStyle name="Обычный 2 2 5 2" xfId="2420"/>
    <cellStyle name="Обычный 2 2 5 2 2" xfId="2421"/>
    <cellStyle name="Обычный 2 2 5 2 2 2" xfId="2422"/>
    <cellStyle name="Обычный 2 2 5 2 2 2 2" xfId="2423"/>
    <cellStyle name="Обычный 2 2 5 2 2 2 3" xfId="20509"/>
    <cellStyle name="Обычный 2 2 5 2 2 2 4" xfId="20510"/>
    <cellStyle name="Обычный 2 2 5 2 2 2 5" xfId="20511"/>
    <cellStyle name="Обычный 2 2 5 2 2 2 6" xfId="20512"/>
    <cellStyle name="Обычный 2 2 5 2 2 3" xfId="2424"/>
    <cellStyle name="Обычный 2 2 5 2 2 4" xfId="20513"/>
    <cellStyle name="Обычный 2 2 5 2 2 5" xfId="20514"/>
    <cellStyle name="Обычный 2 2 5 2 2 6" xfId="20515"/>
    <cellStyle name="Обычный 2 2 5 2 2 7" xfId="20516"/>
    <cellStyle name="Обычный 2 2 5 2 2_Лист2" xfId="20517"/>
    <cellStyle name="Обычный 2 2 5 2 3" xfId="2425"/>
    <cellStyle name="Обычный 2 2 5 2 3 2" xfId="2426"/>
    <cellStyle name="Обычный 2 2 5 2 3 2 2" xfId="2427"/>
    <cellStyle name="Обычный 2 2 5 2 3 2 3" xfId="20518"/>
    <cellStyle name="Обычный 2 2 5 2 3 2 4" xfId="20519"/>
    <cellStyle name="Обычный 2 2 5 2 3 2 5" xfId="20520"/>
    <cellStyle name="Обычный 2 2 5 2 3 2 6" xfId="20521"/>
    <cellStyle name="Обычный 2 2 5 2 3 3" xfId="2428"/>
    <cellStyle name="Обычный 2 2 5 2 3 4" xfId="20522"/>
    <cellStyle name="Обычный 2 2 5 2 3 5" xfId="20523"/>
    <cellStyle name="Обычный 2 2 5 2 3 6" xfId="20524"/>
    <cellStyle name="Обычный 2 2 5 2 3 7" xfId="20525"/>
    <cellStyle name="Обычный 2 2 5 2 3_Лист2" xfId="20526"/>
    <cellStyle name="Обычный 2 2 5 2 4" xfId="2429"/>
    <cellStyle name="Обычный 2 2 5 2 4 2" xfId="2430"/>
    <cellStyle name="Обычный 2 2 5 2 4 2 2" xfId="20527"/>
    <cellStyle name="Обычный 2 2 5 2 4 3" xfId="20528"/>
    <cellStyle name="Обычный 2 2 5 2 4 4" xfId="20529"/>
    <cellStyle name="Обычный 2 2 5 2 4 5" xfId="20530"/>
    <cellStyle name="Обычный 2 2 5 2 4 6" xfId="20531"/>
    <cellStyle name="Обычный 2 2 5 2 4_Лист2" xfId="20532"/>
    <cellStyle name="Обычный 2 2 5 2 5" xfId="2431"/>
    <cellStyle name="Обычный 2 2 5 2 5 2" xfId="20533"/>
    <cellStyle name="Обычный 2 2 5 2 5 3" xfId="20534"/>
    <cellStyle name="Обычный 2 2 5 2 5 4" xfId="20535"/>
    <cellStyle name="Обычный 2 2 5 2 5 5" xfId="20536"/>
    <cellStyle name="Обычный 2 2 5 2 6" xfId="20537"/>
    <cellStyle name="Обычный 2 2 5 2 7" xfId="20538"/>
    <cellStyle name="Обычный 2 2 5 2 8" xfId="20539"/>
    <cellStyle name="Обычный 2 2 5 2 9" xfId="20540"/>
    <cellStyle name="Обычный 2 2 5 2_Лист2" xfId="20541"/>
    <cellStyle name="Обычный 2 2 5 3" xfId="2432"/>
    <cellStyle name="Обычный 2 2 5 3 2" xfId="2433"/>
    <cellStyle name="Обычный 2 2 5 3 2 2" xfId="2434"/>
    <cellStyle name="Обычный 2 2 5 3 2 2 2" xfId="2435"/>
    <cellStyle name="Обычный 2 2 5 3 2 2 3" xfId="20542"/>
    <cellStyle name="Обычный 2 2 5 3 2 2 4" xfId="20543"/>
    <cellStyle name="Обычный 2 2 5 3 2 2 5" xfId="20544"/>
    <cellStyle name="Обычный 2 2 5 3 2 2 6" xfId="20545"/>
    <cellStyle name="Обычный 2 2 5 3 2 3" xfId="2436"/>
    <cellStyle name="Обычный 2 2 5 3 2 4" xfId="20546"/>
    <cellStyle name="Обычный 2 2 5 3 2 5" xfId="20547"/>
    <cellStyle name="Обычный 2 2 5 3 2 6" xfId="20548"/>
    <cellStyle name="Обычный 2 2 5 3 2 7" xfId="20549"/>
    <cellStyle name="Обычный 2 2 5 3 2_Лист2" xfId="20550"/>
    <cellStyle name="Обычный 2 2 5 3 3" xfId="2437"/>
    <cellStyle name="Обычный 2 2 5 3 3 2" xfId="2438"/>
    <cellStyle name="Обычный 2 2 5 3 3 2 2" xfId="2439"/>
    <cellStyle name="Обычный 2 2 5 3 3 2 3" xfId="20551"/>
    <cellStyle name="Обычный 2 2 5 3 3 2 4" xfId="20552"/>
    <cellStyle name="Обычный 2 2 5 3 3 2 5" xfId="20553"/>
    <cellStyle name="Обычный 2 2 5 3 3 2 6" xfId="20554"/>
    <cellStyle name="Обычный 2 2 5 3 3 3" xfId="2440"/>
    <cellStyle name="Обычный 2 2 5 3 3 4" xfId="20555"/>
    <cellStyle name="Обычный 2 2 5 3 3 5" xfId="20556"/>
    <cellStyle name="Обычный 2 2 5 3 3 6" xfId="20557"/>
    <cellStyle name="Обычный 2 2 5 3 3 7" xfId="20558"/>
    <cellStyle name="Обычный 2 2 5 3 3_Лист2" xfId="20559"/>
    <cellStyle name="Обычный 2 2 5 3 4" xfId="2441"/>
    <cellStyle name="Обычный 2 2 5 3 4 2" xfId="2442"/>
    <cellStyle name="Обычный 2 2 5 3 4 2 2" xfId="20560"/>
    <cellStyle name="Обычный 2 2 5 3 4 3" xfId="20561"/>
    <cellStyle name="Обычный 2 2 5 3 4 4" xfId="20562"/>
    <cellStyle name="Обычный 2 2 5 3 4 5" xfId="20563"/>
    <cellStyle name="Обычный 2 2 5 3 4 6" xfId="20564"/>
    <cellStyle name="Обычный 2 2 5 3 4_Лист2" xfId="20565"/>
    <cellStyle name="Обычный 2 2 5 3 5" xfId="2443"/>
    <cellStyle name="Обычный 2 2 5 3 5 2" xfId="20566"/>
    <cellStyle name="Обычный 2 2 5 3 5 3" xfId="20567"/>
    <cellStyle name="Обычный 2 2 5 3 5 4" xfId="20568"/>
    <cellStyle name="Обычный 2 2 5 3 5 5" xfId="20569"/>
    <cellStyle name="Обычный 2 2 5 3 6" xfId="20570"/>
    <cellStyle name="Обычный 2 2 5 3 7" xfId="20571"/>
    <cellStyle name="Обычный 2 2 5 3 8" xfId="20572"/>
    <cellStyle name="Обычный 2 2 5 3 9" xfId="20573"/>
    <cellStyle name="Обычный 2 2 5 3_Лист2" xfId="20574"/>
    <cellStyle name="Обычный 2 2 5 4" xfId="2444"/>
    <cellStyle name="Обычный 2 2 5 4 2" xfId="2445"/>
    <cellStyle name="Обычный 2 2 5 4 2 2" xfId="2446"/>
    <cellStyle name="Обычный 2 2 5 4 2 2 2" xfId="2447"/>
    <cellStyle name="Обычный 2 2 5 4 2 2 3" xfId="20575"/>
    <cellStyle name="Обычный 2 2 5 4 2 2 4" xfId="20576"/>
    <cellStyle name="Обычный 2 2 5 4 2 2 5" xfId="20577"/>
    <cellStyle name="Обычный 2 2 5 4 2 2 6" xfId="20578"/>
    <cellStyle name="Обычный 2 2 5 4 2 3" xfId="2448"/>
    <cellStyle name="Обычный 2 2 5 4 2 4" xfId="20579"/>
    <cellStyle name="Обычный 2 2 5 4 2 5" xfId="20580"/>
    <cellStyle name="Обычный 2 2 5 4 2 6" xfId="20581"/>
    <cellStyle name="Обычный 2 2 5 4 2 7" xfId="20582"/>
    <cellStyle name="Обычный 2 2 5 4 2_Лист2" xfId="20583"/>
    <cellStyle name="Обычный 2 2 5 4 3" xfId="2449"/>
    <cellStyle name="Обычный 2 2 5 4 3 2" xfId="2450"/>
    <cellStyle name="Обычный 2 2 5 4 3 2 2" xfId="2451"/>
    <cellStyle name="Обычный 2 2 5 4 3 2 3" xfId="20584"/>
    <cellStyle name="Обычный 2 2 5 4 3 2 4" xfId="20585"/>
    <cellStyle name="Обычный 2 2 5 4 3 2 5" xfId="20586"/>
    <cellStyle name="Обычный 2 2 5 4 3 2 6" xfId="20587"/>
    <cellStyle name="Обычный 2 2 5 4 3 3" xfId="2452"/>
    <cellStyle name="Обычный 2 2 5 4 3 4" xfId="20588"/>
    <cellStyle name="Обычный 2 2 5 4 3 5" xfId="20589"/>
    <cellStyle name="Обычный 2 2 5 4 3 6" xfId="20590"/>
    <cellStyle name="Обычный 2 2 5 4 3 7" xfId="20591"/>
    <cellStyle name="Обычный 2 2 5 4 3_Лист2" xfId="20592"/>
    <cellStyle name="Обычный 2 2 5 4 4" xfId="2453"/>
    <cellStyle name="Обычный 2 2 5 4 4 2" xfId="2454"/>
    <cellStyle name="Обычный 2 2 5 4 4 2 2" xfId="20593"/>
    <cellStyle name="Обычный 2 2 5 4 4 3" xfId="20594"/>
    <cellStyle name="Обычный 2 2 5 4 4 4" xfId="20595"/>
    <cellStyle name="Обычный 2 2 5 4 4 5" xfId="20596"/>
    <cellStyle name="Обычный 2 2 5 4 4 6" xfId="20597"/>
    <cellStyle name="Обычный 2 2 5 4 4_Лист2" xfId="20598"/>
    <cellStyle name="Обычный 2 2 5 4 5" xfId="2455"/>
    <cellStyle name="Обычный 2 2 5 4 5 2" xfId="20599"/>
    <cellStyle name="Обычный 2 2 5 4 5 3" xfId="20600"/>
    <cellStyle name="Обычный 2 2 5 4 5 4" xfId="20601"/>
    <cellStyle name="Обычный 2 2 5 4 5 5" xfId="20602"/>
    <cellStyle name="Обычный 2 2 5 4 6" xfId="20603"/>
    <cellStyle name="Обычный 2 2 5 4 7" xfId="20604"/>
    <cellStyle name="Обычный 2 2 5 4 8" xfId="20605"/>
    <cellStyle name="Обычный 2 2 5 4 9" xfId="20606"/>
    <cellStyle name="Обычный 2 2 5 4_Лист2" xfId="20607"/>
    <cellStyle name="Обычный 2 2 5 5" xfId="2456"/>
    <cellStyle name="Обычный 2 2 5 6" xfId="2457"/>
    <cellStyle name="Обычный 2 2 6" xfId="2458"/>
    <cellStyle name="Обычный 2 2 6 2" xfId="2459"/>
    <cellStyle name="Обычный 2 2 6 2 2" xfId="2460"/>
    <cellStyle name="Обычный 2 2 6 2 2 2" xfId="2461"/>
    <cellStyle name="Обычный 2 2 6 2 2 2 2" xfId="2462"/>
    <cellStyle name="Обычный 2 2 6 2 2 2 3" xfId="20608"/>
    <cellStyle name="Обычный 2 2 6 2 2 2 4" xfId="20609"/>
    <cellStyle name="Обычный 2 2 6 2 2 2 5" xfId="20610"/>
    <cellStyle name="Обычный 2 2 6 2 2 2 6" xfId="20611"/>
    <cellStyle name="Обычный 2 2 6 2 2 3" xfId="2463"/>
    <cellStyle name="Обычный 2 2 6 2 2 4" xfId="20612"/>
    <cellStyle name="Обычный 2 2 6 2 2 5" xfId="20613"/>
    <cellStyle name="Обычный 2 2 6 2 2 6" xfId="20614"/>
    <cellStyle name="Обычный 2 2 6 2 2 7" xfId="20615"/>
    <cellStyle name="Обычный 2 2 6 2 2_Лист2" xfId="20616"/>
    <cellStyle name="Обычный 2 2 6 2 3" xfId="2464"/>
    <cellStyle name="Обычный 2 2 6 2 3 2" xfId="2465"/>
    <cellStyle name="Обычный 2 2 6 2 3 2 2" xfId="2466"/>
    <cellStyle name="Обычный 2 2 6 2 3 2 3" xfId="20617"/>
    <cellStyle name="Обычный 2 2 6 2 3 2 4" xfId="20618"/>
    <cellStyle name="Обычный 2 2 6 2 3 2 5" xfId="20619"/>
    <cellStyle name="Обычный 2 2 6 2 3 2 6" xfId="20620"/>
    <cellStyle name="Обычный 2 2 6 2 3 3" xfId="2467"/>
    <cellStyle name="Обычный 2 2 6 2 3 4" xfId="20621"/>
    <cellStyle name="Обычный 2 2 6 2 3 5" xfId="20622"/>
    <cellStyle name="Обычный 2 2 6 2 3 6" xfId="20623"/>
    <cellStyle name="Обычный 2 2 6 2 3 7" xfId="20624"/>
    <cellStyle name="Обычный 2 2 6 2 3_Лист2" xfId="20625"/>
    <cellStyle name="Обычный 2 2 6 2 4" xfId="2468"/>
    <cellStyle name="Обычный 2 2 6 2 4 2" xfId="2469"/>
    <cellStyle name="Обычный 2 2 6 2 4 2 2" xfId="20626"/>
    <cellStyle name="Обычный 2 2 6 2 4 3" xfId="20627"/>
    <cellStyle name="Обычный 2 2 6 2 4 4" xfId="20628"/>
    <cellStyle name="Обычный 2 2 6 2 4 5" xfId="20629"/>
    <cellStyle name="Обычный 2 2 6 2 4 6" xfId="20630"/>
    <cellStyle name="Обычный 2 2 6 2 4_Лист2" xfId="20631"/>
    <cellStyle name="Обычный 2 2 6 2 5" xfId="2470"/>
    <cellStyle name="Обычный 2 2 6 2 5 2" xfId="20632"/>
    <cellStyle name="Обычный 2 2 6 2 5 3" xfId="20633"/>
    <cellStyle name="Обычный 2 2 6 2 5 4" xfId="20634"/>
    <cellStyle name="Обычный 2 2 6 2 5 5" xfId="20635"/>
    <cellStyle name="Обычный 2 2 6 2 6" xfId="20636"/>
    <cellStyle name="Обычный 2 2 6 2 7" xfId="20637"/>
    <cellStyle name="Обычный 2 2 6 2 8" xfId="20638"/>
    <cellStyle name="Обычный 2 2 6 2 9" xfId="20639"/>
    <cellStyle name="Обычный 2 2 6 2_Лист2" xfId="20640"/>
    <cellStyle name="Обычный 2 2 6 3" xfId="2471"/>
    <cellStyle name="Обычный 2 2 6 3 2" xfId="2472"/>
    <cellStyle name="Обычный 2 2 6 3 2 2" xfId="2473"/>
    <cellStyle name="Обычный 2 2 6 3 2 2 2" xfId="2474"/>
    <cellStyle name="Обычный 2 2 6 3 2 2 3" xfId="20641"/>
    <cellStyle name="Обычный 2 2 6 3 2 2 4" xfId="20642"/>
    <cellStyle name="Обычный 2 2 6 3 2 2 5" xfId="20643"/>
    <cellStyle name="Обычный 2 2 6 3 2 2 6" xfId="20644"/>
    <cellStyle name="Обычный 2 2 6 3 2 3" xfId="2475"/>
    <cellStyle name="Обычный 2 2 6 3 2 4" xfId="20645"/>
    <cellStyle name="Обычный 2 2 6 3 2 5" xfId="20646"/>
    <cellStyle name="Обычный 2 2 6 3 2 6" xfId="20647"/>
    <cellStyle name="Обычный 2 2 6 3 2 7" xfId="20648"/>
    <cellStyle name="Обычный 2 2 6 3 2_Лист2" xfId="20649"/>
    <cellStyle name="Обычный 2 2 6 3 3" xfId="2476"/>
    <cellStyle name="Обычный 2 2 6 3 3 2" xfId="2477"/>
    <cellStyle name="Обычный 2 2 6 3 3 2 2" xfId="2478"/>
    <cellStyle name="Обычный 2 2 6 3 3 2 3" xfId="20650"/>
    <cellStyle name="Обычный 2 2 6 3 3 2 4" xfId="20651"/>
    <cellStyle name="Обычный 2 2 6 3 3 2 5" xfId="20652"/>
    <cellStyle name="Обычный 2 2 6 3 3 2 6" xfId="20653"/>
    <cellStyle name="Обычный 2 2 6 3 3 3" xfId="2479"/>
    <cellStyle name="Обычный 2 2 6 3 3 4" xfId="20654"/>
    <cellStyle name="Обычный 2 2 6 3 3 5" xfId="20655"/>
    <cellStyle name="Обычный 2 2 6 3 3 6" xfId="20656"/>
    <cellStyle name="Обычный 2 2 6 3 3 7" xfId="20657"/>
    <cellStyle name="Обычный 2 2 6 3 3_Лист2" xfId="20658"/>
    <cellStyle name="Обычный 2 2 6 3 4" xfId="2480"/>
    <cellStyle name="Обычный 2 2 6 3 4 2" xfId="2481"/>
    <cellStyle name="Обычный 2 2 6 3 4 2 2" xfId="20659"/>
    <cellStyle name="Обычный 2 2 6 3 4 3" xfId="20660"/>
    <cellStyle name="Обычный 2 2 6 3 4 4" xfId="20661"/>
    <cellStyle name="Обычный 2 2 6 3 4 5" xfId="20662"/>
    <cellStyle name="Обычный 2 2 6 3 4 6" xfId="20663"/>
    <cellStyle name="Обычный 2 2 6 3 4_Лист2" xfId="20664"/>
    <cellStyle name="Обычный 2 2 6 3 5" xfId="2482"/>
    <cellStyle name="Обычный 2 2 6 3 5 2" xfId="20665"/>
    <cellStyle name="Обычный 2 2 6 3 5 3" xfId="20666"/>
    <cellStyle name="Обычный 2 2 6 3 5 4" xfId="20667"/>
    <cellStyle name="Обычный 2 2 6 3 5 5" xfId="20668"/>
    <cellStyle name="Обычный 2 2 6 3 6" xfId="20669"/>
    <cellStyle name="Обычный 2 2 6 3 7" xfId="20670"/>
    <cellStyle name="Обычный 2 2 6 3 8" xfId="20671"/>
    <cellStyle name="Обычный 2 2 6 3 9" xfId="20672"/>
    <cellStyle name="Обычный 2 2 6 3_Лист2" xfId="20673"/>
    <cellStyle name="Обычный 2 2 6 4" xfId="2483"/>
    <cellStyle name="Обычный 2 2 6 4 2" xfId="2484"/>
    <cellStyle name="Обычный 2 2 6 4 2 2" xfId="2485"/>
    <cellStyle name="Обычный 2 2 6 4 2 2 2" xfId="2486"/>
    <cellStyle name="Обычный 2 2 6 4 2 2 3" xfId="20674"/>
    <cellStyle name="Обычный 2 2 6 4 2 2 4" xfId="20675"/>
    <cellStyle name="Обычный 2 2 6 4 2 2 5" xfId="20676"/>
    <cellStyle name="Обычный 2 2 6 4 2 2 6" xfId="20677"/>
    <cellStyle name="Обычный 2 2 6 4 2 3" xfId="2487"/>
    <cellStyle name="Обычный 2 2 6 4 2 4" xfId="20678"/>
    <cellStyle name="Обычный 2 2 6 4 2 5" xfId="20679"/>
    <cellStyle name="Обычный 2 2 6 4 2 6" xfId="20680"/>
    <cellStyle name="Обычный 2 2 6 4 2 7" xfId="20681"/>
    <cellStyle name="Обычный 2 2 6 4 2_Лист2" xfId="20682"/>
    <cellStyle name="Обычный 2 2 6 4 3" xfId="2488"/>
    <cellStyle name="Обычный 2 2 6 4 3 2" xfId="2489"/>
    <cellStyle name="Обычный 2 2 6 4 3 2 2" xfId="2490"/>
    <cellStyle name="Обычный 2 2 6 4 3 2 3" xfId="20683"/>
    <cellStyle name="Обычный 2 2 6 4 3 2 4" xfId="20684"/>
    <cellStyle name="Обычный 2 2 6 4 3 2 5" xfId="20685"/>
    <cellStyle name="Обычный 2 2 6 4 3 2 6" xfId="20686"/>
    <cellStyle name="Обычный 2 2 6 4 3 3" xfId="2491"/>
    <cellStyle name="Обычный 2 2 6 4 3 4" xfId="20687"/>
    <cellStyle name="Обычный 2 2 6 4 3 5" xfId="20688"/>
    <cellStyle name="Обычный 2 2 6 4 3 6" xfId="20689"/>
    <cellStyle name="Обычный 2 2 6 4 3 7" xfId="20690"/>
    <cellStyle name="Обычный 2 2 6 4 3_Лист2" xfId="20691"/>
    <cellStyle name="Обычный 2 2 6 4 4" xfId="2492"/>
    <cellStyle name="Обычный 2 2 6 4 4 2" xfId="2493"/>
    <cellStyle name="Обычный 2 2 6 4 4 2 2" xfId="20692"/>
    <cellStyle name="Обычный 2 2 6 4 4 3" xfId="20693"/>
    <cellStyle name="Обычный 2 2 6 4 4 4" xfId="20694"/>
    <cellStyle name="Обычный 2 2 6 4 4 5" xfId="20695"/>
    <cellStyle name="Обычный 2 2 6 4 4 6" xfId="20696"/>
    <cellStyle name="Обычный 2 2 6 4 4_Лист2" xfId="20697"/>
    <cellStyle name="Обычный 2 2 6 4 5" xfId="2494"/>
    <cellStyle name="Обычный 2 2 6 4 5 2" xfId="20698"/>
    <cellStyle name="Обычный 2 2 6 4 5 3" xfId="20699"/>
    <cellStyle name="Обычный 2 2 6 4 5 4" xfId="20700"/>
    <cellStyle name="Обычный 2 2 6 4 5 5" xfId="20701"/>
    <cellStyle name="Обычный 2 2 6 4 6" xfId="20702"/>
    <cellStyle name="Обычный 2 2 6 4 7" xfId="20703"/>
    <cellStyle name="Обычный 2 2 6 4 8" xfId="20704"/>
    <cellStyle name="Обычный 2 2 6 4 9" xfId="20705"/>
    <cellStyle name="Обычный 2 2 6 4_Лист2" xfId="20706"/>
    <cellStyle name="Обычный 2 2 6 5" xfId="2495"/>
    <cellStyle name="Обычный 2 2 6 6" xfId="2496"/>
    <cellStyle name="Обычный 2 2 6 7" xfId="20707"/>
    <cellStyle name="Обычный 2 2 7" xfId="2497"/>
    <cellStyle name="Обычный 2 2 7 10" xfId="20708"/>
    <cellStyle name="Обычный 2 2 7 11" xfId="20709"/>
    <cellStyle name="Обычный 2 2 7 2" xfId="2498"/>
    <cellStyle name="Обычный 2 2 7 2 2" xfId="2499"/>
    <cellStyle name="Обычный 2 2 7 2 2 2" xfId="2500"/>
    <cellStyle name="Обычный 2 2 7 2 2 2 2" xfId="2501"/>
    <cellStyle name="Обычный 2 2 7 2 2 2 3" xfId="20710"/>
    <cellStyle name="Обычный 2 2 7 2 2 2 4" xfId="20711"/>
    <cellStyle name="Обычный 2 2 7 2 2 2 5" xfId="20712"/>
    <cellStyle name="Обычный 2 2 7 2 2 2 6" xfId="20713"/>
    <cellStyle name="Обычный 2 2 7 2 2 3" xfId="2502"/>
    <cellStyle name="Обычный 2 2 7 2 2 4" xfId="20714"/>
    <cellStyle name="Обычный 2 2 7 2 2 5" xfId="20715"/>
    <cellStyle name="Обычный 2 2 7 2 2 6" xfId="20716"/>
    <cellStyle name="Обычный 2 2 7 2 2 7" xfId="20717"/>
    <cellStyle name="Обычный 2 2 7 2 2_Лист2" xfId="20718"/>
    <cellStyle name="Обычный 2 2 7 2 3" xfId="2503"/>
    <cellStyle name="Обычный 2 2 7 2 3 2" xfId="2504"/>
    <cellStyle name="Обычный 2 2 7 2 3 2 2" xfId="2505"/>
    <cellStyle name="Обычный 2 2 7 2 3 2 3" xfId="20719"/>
    <cellStyle name="Обычный 2 2 7 2 3 2 4" xfId="20720"/>
    <cellStyle name="Обычный 2 2 7 2 3 2 5" xfId="20721"/>
    <cellStyle name="Обычный 2 2 7 2 3 2 6" xfId="20722"/>
    <cellStyle name="Обычный 2 2 7 2 3 3" xfId="2506"/>
    <cellStyle name="Обычный 2 2 7 2 3 4" xfId="20723"/>
    <cellStyle name="Обычный 2 2 7 2 3 5" xfId="20724"/>
    <cellStyle name="Обычный 2 2 7 2 3 6" xfId="20725"/>
    <cellStyle name="Обычный 2 2 7 2 3 7" xfId="20726"/>
    <cellStyle name="Обычный 2 2 7 2 3_Лист2" xfId="20727"/>
    <cellStyle name="Обычный 2 2 7 2 4" xfId="2507"/>
    <cellStyle name="Обычный 2 2 7 2 4 2" xfId="2508"/>
    <cellStyle name="Обычный 2 2 7 2 4 2 2" xfId="20728"/>
    <cellStyle name="Обычный 2 2 7 2 4 3" xfId="20729"/>
    <cellStyle name="Обычный 2 2 7 2 4 4" xfId="20730"/>
    <cellStyle name="Обычный 2 2 7 2 4 5" xfId="20731"/>
    <cellStyle name="Обычный 2 2 7 2 4 6" xfId="20732"/>
    <cellStyle name="Обычный 2 2 7 2 4_Лист2" xfId="20733"/>
    <cellStyle name="Обычный 2 2 7 2 5" xfId="2509"/>
    <cellStyle name="Обычный 2 2 7 2 5 2" xfId="20734"/>
    <cellStyle name="Обычный 2 2 7 2 5 3" xfId="20735"/>
    <cellStyle name="Обычный 2 2 7 2 5 4" xfId="20736"/>
    <cellStyle name="Обычный 2 2 7 2 5 5" xfId="20737"/>
    <cellStyle name="Обычный 2 2 7 2 6" xfId="20738"/>
    <cellStyle name="Обычный 2 2 7 2 7" xfId="20739"/>
    <cellStyle name="Обычный 2 2 7 2 8" xfId="20740"/>
    <cellStyle name="Обычный 2 2 7 2 9" xfId="20741"/>
    <cellStyle name="Обычный 2 2 7 2_Лист2" xfId="20742"/>
    <cellStyle name="Обычный 2 2 7 3" xfId="2510"/>
    <cellStyle name="Обычный 2 2 7 3 2" xfId="2511"/>
    <cellStyle name="Обычный 2 2 7 3 2 2" xfId="2512"/>
    <cellStyle name="Обычный 2 2 7 3 2 2 2" xfId="2513"/>
    <cellStyle name="Обычный 2 2 7 3 2 2 3" xfId="20743"/>
    <cellStyle name="Обычный 2 2 7 3 2 2 4" xfId="20744"/>
    <cellStyle name="Обычный 2 2 7 3 2 2 5" xfId="20745"/>
    <cellStyle name="Обычный 2 2 7 3 2 2 6" xfId="20746"/>
    <cellStyle name="Обычный 2 2 7 3 2 3" xfId="2514"/>
    <cellStyle name="Обычный 2 2 7 3 2 4" xfId="20747"/>
    <cellStyle name="Обычный 2 2 7 3 2 5" xfId="20748"/>
    <cellStyle name="Обычный 2 2 7 3 2 6" xfId="20749"/>
    <cellStyle name="Обычный 2 2 7 3 2 7" xfId="20750"/>
    <cellStyle name="Обычный 2 2 7 3 2_Лист2" xfId="20751"/>
    <cellStyle name="Обычный 2 2 7 3 3" xfId="2515"/>
    <cellStyle name="Обычный 2 2 7 3 3 2" xfId="2516"/>
    <cellStyle name="Обычный 2 2 7 3 3 2 2" xfId="20752"/>
    <cellStyle name="Обычный 2 2 7 3 3 3" xfId="20753"/>
    <cellStyle name="Обычный 2 2 7 3 3 4" xfId="20754"/>
    <cellStyle name="Обычный 2 2 7 3 3 5" xfId="20755"/>
    <cellStyle name="Обычный 2 2 7 3 3 6" xfId="20756"/>
    <cellStyle name="Обычный 2 2 7 3 3_Лист2" xfId="20757"/>
    <cellStyle name="Обычный 2 2 7 3 4" xfId="2517"/>
    <cellStyle name="Обычный 2 2 7 3 4 2" xfId="2518"/>
    <cellStyle name="Обычный 2 2 7 3 4 2 2" xfId="20758"/>
    <cellStyle name="Обычный 2 2 7 3 4 3" xfId="20759"/>
    <cellStyle name="Обычный 2 2 7 3 4 4" xfId="20760"/>
    <cellStyle name="Обычный 2 2 7 3 4 5" xfId="20761"/>
    <cellStyle name="Обычный 2 2 7 3 4 6" xfId="20762"/>
    <cellStyle name="Обычный 2 2 7 3 4_Лист2" xfId="20763"/>
    <cellStyle name="Обычный 2 2 7 3 5" xfId="2519"/>
    <cellStyle name="Обычный 2 2 7 3 5 2" xfId="20764"/>
    <cellStyle name="Обычный 2 2 7 3 5 3" xfId="20765"/>
    <cellStyle name="Обычный 2 2 7 3 5 4" xfId="20766"/>
    <cellStyle name="Обычный 2 2 7 3 5 5" xfId="20767"/>
    <cellStyle name="Обычный 2 2 7 3 6" xfId="20768"/>
    <cellStyle name="Обычный 2 2 7 3 7" xfId="20769"/>
    <cellStyle name="Обычный 2 2 7 3 8" xfId="20770"/>
    <cellStyle name="Обычный 2 2 7 3 9" xfId="20771"/>
    <cellStyle name="Обычный 2 2 7 3_Лист2" xfId="20772"/>
    <cellStyle name="Обычный 2 2 7 4" xfId="2520"/>
    <cellStyle name="Обычный 2 2 7 4 2" xfId="2521"/>
    <cellStyle name="Обычный 2 2 7 4 2 2" xfId="2522"/>
    <cellStyle name="Обычный 2 2 7 4 2 3" xfId="20773"/>
    <cellStyle name="Обычный 2 2 7 4 2 4" xfId="20774"/>
    <cellStyle name="Обычный 2 2 7 4 2 5" xfId="20775"/>
    <cellStyle name="Обычный 2 2 7 4 2 6" xfId="20776"/>
    <cellStyle name="Обычный 2 2 7 4 3" xfId="2523"/>
    <cellStyle name="Обычный 2 2 7 4 4" xfId="20777"/>
    <cellStyle name="Обычный 2 2 7 4 5" xfId="20778"/>
    <cellStyle name="Обычный 2 2 7 4 6" xfId="20779"/>
    <cellStyle name="Обычный 2 2 7 4 7" xfId="20780"/>
    <cellStyle name="Обычный 2 2 7 4_Лист2" xfId="20781"/>
    <cellStyle name="Обычный 2 2 7 5" xfId="2524"/>
    <cellStyle name="Обычный 2 2 7 5 2" xfId="2525"/>
    <cellStyle name="Обычный 2 2 7 5 2 2" xfId="2526"/>
    <cellStyle name="Обычный 2 2 7 5 2 3" xfId="20782"/>
    <cellStyle name="Обычный 2 2 7 5 2 4" xfId="20783"/>
    <cellStyle name="Обычный 2 2 7 5 2 5" xfId="20784"/>
    <cellStyle name="Обычный 2 2 7 5 2 6" xfId="20785"/>
    <cellStyle name="Обычный 2 2 7 5 3" xfId="2527"/>
    <cellStyle name="Обычный 2 2 7 5 4" xfId="20786"/>
    <cellStyle name="Обычный 2 2 7 5 5" xfId="20787"/>
    <cellStyle name="Обычный 2 2 7 5 6" xfId="20788"/>
    <cellStyle name="Обычный 2 2 7 5 7" xfId="20789"/>
    <cellStyle name="Обычный 2 2 7 5_Лист2" xfId="20790"/>
    <cellStyle name="Обычный 2 2 7 6" xfId="2528"/>
    <cellStyle name="Обычный 2 2 7 6 2" xfId="2529"/>
    <cellStyle name="Обычный 2 2 7 6 2 2" xfId="20791"/>
    <cellStyle name="Обычный 2 2 7 6 3" xfId="20792"/>
    <cellStyle name="Обычный 2 2 7 6 4" xfId="20793"/>
    <cellStyle name="Обычный 2 2 7 6 5" xfId="20794"/>
    <cellStyle name="Обычный 2 2 7 6 6" xfId="20795"/>
    <cellStyle name="Обычный 2 2 7 6_Лист2" xfId="20796"/>
    <cellStyle name="Обычный 2 2 7 7" xfId="2530"/>
    <cellStyle name="Обычный 2 2 7 7 2" xfId="20797"/>
    <cellStyle name="Обычный 2 2 7 7 3" xfId="20798"/>
    <cellStyle name="Обычный 2 2 7 7 4" xfId="20799"/>
    <cellStyle name="Обычный 2 2 7 7 5" xfId="20800"/>
    <cellStyle name="Обычный 2 2 7 8" xfId="2531"/>
    <cellStyle name="Обычный 2 2 7 9" xfId="20801"/>
    <cellStyle name="Обычный 2 2 7_Лист2" xfId="20802"/>
    <cellStyle name="Обычный 2 2 8" xfId="2532"/>
    <cellStyle name="Обычный 2 2 8 2" xfId="20803"/>
    <cellStyle name="Обычный 2 2 9" xfId="2533"/>
    <cellStyle name="Обычный 2 2 9 2" xfId="20804"/>
    <cellStyle name="Обычный 2 2_ф.62, т.2000" xfId="20805"/>
    <cellStyle name="Обычный 2 20" xfId="2534"/>
    <cellStyle name="Обычный 2 20 2" xfId="20806"/>
    <cellStyle name="Обычный 2 21" xfId="2535"/>
    <cellStyle name="Обычный 2 21 2" xfId="20807"/>
    <cellStyle name="Обычный 2 22" xfId="2536"/>
    <cellStyle name="Обычный 2 22 2" xfId="20808"/>
    <cellStyle name="Обычный 2 23" xfId="2537"/>
    <cellStyle name="Обычный 2 23 2" xfId="20809"/>
    <cellStyle name="Обычный 2 24" xfId="2538"/>
    <cellStyle name="Обычный 2 24 2" xfId="20810"/>
    <cellStyle name="Обычный 2 25" xfId="2539"/>
    <cellStyle name="Обычный 2 25 2" xfId="20811"/>
    <cellStyle name="Обычный 2 26" xfId="2540"/>
    <cellStyle name="Обычный 2 26 2" xfId="20812"/>
    <cellStyle name="Обычный 2 27" xfId="2541"/>
    <cellStyle name="Обычный 2 27 2" xfId="2542"/>
    <cellStyle name="Обычный 2 27 2 2" xfId="2543"/>
    <cellStyle name="Обычный 2 27 2 2 2" xfId="2544"/>
    <cellStyle name="Обычный 2 27 2 2 3" xfId="20813"/>
    <cellStyle name="Обычный 2 27 2 2 4" xfId="20814"/>
    <cellStyle name="Обычный 2 27 2 2 5" xfId="20815"/>
    <cellStyle name="Обычный 2 27 2 2 6" xfId="20816"/>
    <cellStyle name="Обычный 2 27 2 3" xfId="2545"/>
    <cellStyle name="Обычный 2 27 2 4" xfId="20817"/>
    <cellStyle name="Обычный 2 27 2 5" xfId="20818"/>
    <cellStyle name="Обычный 2 27 2 6" xfId="20819"/>
    <cellStyle name="Обычный 2 27 2 7" xfId="20820"/>
    <cellStyle name="Обычный 2 27 2_Лист2" xfId="20821"/>
    <cellStyle name="Обычный 2 27 3" xfId="2546"/>
    <cellStyle name="Обычный 2 27 3 2" xfId="2547"/>
    <cellStyle name="Обычный 2 27 3 2 2" xfId="2548"/>
    <cellStyle name="Обычный 2 27 3 2 3" xfId="20822"/>
    <cellStyle name="Обычный 2 27 3 2 4" xfId="20823"/>
    <cellStyle name="Обычный 2 27 3 2 5" xfId="20824"/>
    <cellStyle name="Обычный 2 27 3 2 6" xfId="20825"/>
    <cellStyle name="Обычный 2 27 3 3" xfId="2549"/>
    <cellStyle name="Обычный 2 27 3 4" xfId="20826"/>
    <cellStyle name="Обычный 2 27 3 5" xfId="20827"/>
    <cellStyle name="Обычный 2 27 3 6" xfId="20828"/>
    <cellStyle name="Обычный 2 27 3 7" xfId="20829"/>
    <cellStyle name="Обычный 2 27 3_Лист2" xfId="20830"/>
    <cellStyle name="Обычный 2 27 4" xfId="2550"/>
    <cellStyle name="Обычный 2 27 4 2" xfId="2551"/>
    <cellStyle name="Обычный 2 27 4 2 2" xfId="20831"/>
    <cellStyle name="Обычный 2 27 4 3" xfId="20832"/>
    <cellStyle name="Обычный 2 27 4 4" xfId="20833"/>
    <cellStyle name="Обычный 2 27 4 5" xfId="20834"/>
    <cellStyle name="Обычный 2 27 4 6" xfId="20835"/>
    <cellStyle name="Обычный 2 27 4_Лист2" xfId="20836"/>
    <cellStyle name="Обычный 2 27 5" xfId="2552"/>
    <cellStyle name="Обычный 2 27 5 2" xfId="20837"/>
    <cellStyle name="Обычный 2 27 5 3" xfId="20838"/>
    <cellStyle name="Обычный 2 27 5 4" xfId="20839"/>
    <cellStyle name="Обычный 2 27 5 5" xfId="20840"/>
    <cellStyle name="Обычный 2 27 6" xfId="20841"/>
    <cellStyle name="Обычный 2 27 7" xfId="20842"/>
    <cellStyle name="Обычный 2 27 8" xfId="20843"/>
    <cellStyle name="Обычный 2 27 9" xfId="20844"/>
    <cellStyle name="Обычный 2 27_Лист2" xfId="20845"/>
    <cellStyle name="Обычный 2 28" xfId="2553"/>
    <cellStyle name="Обычный 2 28 2" xfId="2554"/>
    <cellStyle name="Обычный 2 28 2 2" xfId="2555"/>
    <cellStyle name="Обычный 2 28 2 2 2" xfId="2556"/>
    <cellStyle name="Обычный 2 28 2 2 3" xfId="20846"/>
    <cellStyle name="Обычный 2 28 2 2 4" xfId="20847"/>
    <cellStyle name="Обычный 2 28 2 2 5" xfId="20848"/>
    <cellStyle name="Обычный 2 28 2 2 6" xfId="20849"/>
    <cellStyle name="Обычный 2 28 2 3" xfId="2557"/>
    <cellStyle name="Обычный 2 28 2 4" xfId="20850"/>
    <cellStyle name="Обычный 2 28 2 5" xfId="20851"/>
    <cellStyle name="Обычный 2 28 2 6" xfId="20852"/>
    <cellStyle name="Обычный 2 28 2 7" xfId="20853"/>
    <cellStyle name="Обычный 2 28 2_Лист2" xfId="20854"/>
    <cellStyle name="Обычный 2 28 3" xfId="2558"/>
    <cellStyle name="Обычный 2 28 3 2" xfId="2559"/>
    <cellStyle name="Обычный 2 28 3 2 2" xfId="20855"/>
    <cellStyle name="Обычный 2 28 3 3" xfId="20856"/>
    <cellStyle name="Обычный 2 28 3 4" xfId="20857"/>
    <cellStyle name="Обычный 2 28 3 5" xfId="20858"/>
    <cellStyle name="Обычный 2 28 3 6" xfId="20859"/>
    <cellStyle name="Обычный 2 28 3_Лист2" xfId="20860"/>
    <cellStyle name="Обычный 2 28 4" xfId="2560"/>
    <cellStyle name="Обычный 2 28 4 2" xfId="2561"/>
    <cellStyle name="Обычный 2 28 4 2 2" xfId="20861"/>
    <cellStyle name="Обычный 2 28 4 3" xfId="20862"/>
    <cellStyle name="Обычный 2 28 4 4" xfId="20863"/>
    <cellStyle name="Обычный 2 28 4 5" xfId="20864"/>
    <cellStyle name="Обычный 2 28 4 6" xfId="20865"/>
    <cellStyle name="Обычный 2 28 4_Лист2" xfId="20866"/>
    <cellStyle name="Обычный 2 28 5" xfId="2562"/>
    <cellStyle name="Обычный 2 28 5 2" xfId="20867"/>
    <cellStyle name="Обычный 2 28 5 3" xfId="20868"/>
    <cellStyle name="Обычный 2 28 5 4" xfId="20869"/>
    <cellStyle name="Обычный 2 28 5 5" xfId="20870"/>
    <cellStyle name="Обычный 2 28 6" xfId="20871"/>
    <cellStyle name="Обычный 2 28 7" xfId="20872"/>
    <cellStyle name="Обычный 2 28 8" xfId="20873"/>
    <cellStyle name="Обычный 2 28 9" xfId="20874"/>
    <cellStyle name="Обычный 2 28_Лист2" xfId="20875"/>
    <cellStyle name="Обычный 2 29" xfId="2563"/>
    <cellStyle name="Обычный 2 29 2" xfId="2564"/>
    <cellStyle name="Обычный 2 29 2 2" xfId="2565"/>
    <cellStyle name="Обычный 2 29 2 2 2" xfId="2566"/>
    <cellStyle name="Обычный 2 29 2 2 3" xfId="20876"/>
    <cellStyle name="Обычный 2 29 2 2 4" xfId="20877"/>
    <cellStyle name="Обычный 2 29 2 2 5" xfId="20878"/>
    <cellStyle name="Обычный 2 29 2 2 6" xfId="20879"/>
    <cellStyle name="Обычный 2 29 2 3" xfId="2567"/>
    <cellStyle name="Обычный 2 29 2 4" xfId="20880"/>
    <cellStyle name="Обычный 2 29 2 5" xfId="20881"/>
    <cellStyle name="Обычный 2 29 2 6" xfId="20882"/>
    <cellStyle name="Обычный 2 29 2 7" xfId="20883"/>
    <cellStyle name="Обычный 2 29 2_Лист2" xfId="20884"/>
    <cellStyle name="Обычный 2 29 3" xfId="2568"/>
    <cellStyle name="Обычный 2 29 3 2" xfId="2569"/>
    <cellStyle name="Обычный 2 29 3 2 2" xfId="20885"/>
    <cellStyle name="Обычный 2 29 3 3" xfId="20886"/>
    <cellStyle name="Обычный 2 29 3 4" xfId="20887"/>
    <cellStyle name="Обычный 2 29 3 5" xfId="20888"/>
    <cellStyle name="Обычный 2 29 3 6" xfId="20889"/>
    <cellStyle name="Обычный 2 29 3_Лист2" xfId="20890"/>
    <cellStyle name="Обычный 2 29 4" xfId="2570"/>
    <cellStyle name="Обычный 2 29 4 2" xfId="2571"/>
    <cellStyle name="Обычный 2 29 4 2 2" xfId="20891"/>
    <cellStyle name="Обычный 2 29 4 3" xfId="20892"/>
    <cellStyle name="Обычный 2 29 4 4" xfId="20893"/>
    <cellStyle name="Обычный 2 29 4 5" xfId="20894"/>
    <cellStyle name="Обычный 2 29 4 6" xfId="20895"/>
    <cellStyle name="Обычный 2 29 4_Лист2" xfId="20896"/>
    <cellStyle name="Обычный 2 29 5" xfId="2572"/>
    <cellStyle name="Обычный 2 29 5 2" xfId="20897"/>
    <cellStyle name="Обычный 2 29 5 3" xfId="20898"/>
    <cellStyle name="Обычный 2 29 5 4" xfId="20899"/>
    <cellStyle name="Обычный 2 29 5 5" xfId="20900"/>
    <cellStyle name="Обычный 2 29 6" xfId="20901"/>
    <cellStyle name="Обычный 2 29 7" xfId="20902"/>
    <cellStyle name="Обычный 2 29 8" xfId="20903"/>
    <cellStyle name="Обычный 2 29 9" xfId="20904"/>
    <cellStyle name="Обычный 2 29_Лист2" xfId="20905"/>
    <cellStyle name="Обычный 2 3" xfId="2573"/>
    <cellStyle name="Обычный 2 3 10" xfId="2574"/>
    <cellStyle name="Обычный 2 3 10 2" xfId="2575"/>
    <cellStyle name="Обычный 2 3 10 2 2" xfId="2576"/>
    <cellStyle name="Обычный 2 3 10 2 2 2" xfId="2577"/>
    <cellStyle name="Обычный 2 3 10 2 2 3" xfId="20906"/>
    <cellStyle name="Обычный 2 3 10 2 2 4" xfId="20907"/>
    <cellStyle name="Обычный 2 3 10 2 2 5" xfId="20908"/>
    <cellStyle name="Обычный 2 3 10 2 2 6" xfId="20909"/>
    <cellStyle name="Обычный 2 3 10 2 3" xfId="2578"/>
    <cellStyle name="Обычный 2 3 10 2 4" xfId="20910"/>
    <cellStyle name="Обычный 2 3 10 2 5" xfId="20911"/>
    <cellStyle name="Обычный 2 3 10 2 6" xfId="20912"/>
    <cellStyle name="Обычный 2 3 10 2 7" xfId="20913"/>
    <cellStyle name="Обычный 2 3 10 2_Лист2" xfId="20914"/>
    <cellStyle name="Обычный 2 3 10 3" xfId="2579"/>
    <cellStyle name="Обычный 2 3 10 3 2" xfId="2580"/>
    <cellStyle name="Обычный 2 3 10 3 2 2" xfId="2581"/>
    <cellStyle name="Обычный 2 3 10 3 2 3" xfId="20915"/>
    <cellStyle name="Обычный 2 3 10 3 2 4" xfId="20916"/>
    <cellStyle name="Обычный 2 3 10 3 2 5" xfId="20917"/>
    <cellStyle name="Обычный 2 3 10 3 2 6" xfId="20918"/>
    <cellStyle name="Обычный 2 3 10 3 3" xfId="2582"/>
    <cellStyle name="Обычный 2 3 10 3 4" xfId="20919"/>
    <cellStyle name="Обычный 2 3 10 3 5" xfId="20920"/>
    <cellStyle name="Обычный 2 3 10 3 6" xfId="20921"/>
    <cellStyle name="Обычный 2 3 10 3 7" xfId="20922"/>
    <cellStyle name="Обычный 2 3 10 3_Лист2" xfId="20923"/>
    <cellStyle name="Обычный 2 3 10 4" xfId="2583"/>
    <cellStyle name="Обычный 2 3 10 4 2" xfId="2584"/>
    <cellStyle name="Обычный 2 3 10 4 2 2" xfId="20924"/>
    <cellStyle name="Обычный 2 3 10 4 3" xfId="20925"/>
    <cellStyle name="Обычный 2 3 10 4 4" xfId="20926"/>
    <cellStyle name="Обычный 2 3 10 4 5" xfId="20927"/>
    <cellStyle name="Обычный 2 3 10 4 6" xfId="20928"/>
    <cellStyle name="Обычный 2 3 10 4_Лист2" xfId="20929"/>
    <cellStyle name="Обычный 2 3 10 5" xfId="2585"/>
    <cellStyle name="Обычный 2 3 10 5 2" xfId="20930"/>
    <cellStyle name="Обычный 2 3 10 5 3" xfId="20931"/>
    <cellStyle name="Обычный 2 3 10 5 4" xfId="20932"/>
    <cellStyle name="Обычный 2 3 10 5 5" xfId="20933"/>
    <cellStyle name="Обычный 2 3 10 6" xfId="20934"/>
    <cellStyle name="Обычный 2 3 10 7" xfId="20935"/>
    <cellStyle name="Обычный 2 3 10 8" xfId="20936"/>
    <cellStyle name="Обычный 2 3 10 9" xfId="20937"/>
    <cellStyle name="Обычный 2 3 10_Лист2" xfId="20938"/>
    <cellStyle name="Обычный 2 3 11" xfId="2586"/>
    <cellStyle name="Обычный 2 3 11 10" xfId="20939"/>
    <cellStyle name="Обычный 2 3 11 2" xfId="2587"/>
    <cellStyle name="Обычный 2 3 11 2 2" xfId="2588"/>
    <cellStyle name="Обычный 2 3 11 2 2 2" xfId="2589"/>
    <cellStyle name="Обычный 2 3 11 2 2 3" xfId="20940"/>
    <cellStyle name="Обычный 2 3 11 2 2 4" xfId="20941"/>
    <cellStyle name="Обычный 2 3 11 2 2 5" xfId="20942"/>
    <cellStyle name="Обычный 2 3 11 2 2 6" xfId="20943"/>
    <cellStyle name="Обычный 2 3 11 2 3" xfId="2590"/>
    <cellStyle name="Обычный 2 3 11 2 4" xfId="20944"/>
    <cellStyle name="Обычный 2 3 11 2 5" xfId="20945"/>
    <cellStyle name="Обычный 2 3 11 2 6" xfId="20946"/>
    <cellStyle name="Обычный 2 3 11 2 7" xfId="20947"/>
    <cellStyle name="Обычный 2 3 11 2_Лист2" xfId="20948"/>
    <cellStyle name="Обычный 2 3 11 3" xfId="2591"/>
    <cellStyle name="Обычный 2 3 11 3 2" xfId="2592"/>
    <cellStyle name="Обычный 2 3 11 3 2 2" xfId="20949"/>
    <cellStyle name="Обычный 2 3 11 3 3" xfId="20950"/>
    <cellStyle name="Обычный 2 3 11 3 4" xfId="20951"/>
    <cellStyle name="Обычный 2 3 11 3 5" xfId="20952"/>
    <cellStyle name="Обычный 2 3 11 3 6" xfId="20953"/>
    <cellStyle name="Обычный 2 3 11 3_Лист2" xfId="20954"/>
    <cellStyle name="Обычный 2 3 11 4" xfId="2593"/>
    <cellStyle name="Обычный 2 3 11 4 2" xfId="2594"/>
    <cellStyle name="Обычный 2 3 11 4 2 2" xfId="20955"/>
    <cellStyle name="Обычный 2 3 11 4 3" xfId="20956"/>
    <cellStyle name="Обычный 2 3 11 4 4" xfId="20957"/>
    <cellStyle name="Обычный 2 3 11 4 5" xfId="20958"/>
    <cellStyle name="Обычный 2 3 11 4 6" xfId="20959"/>
    <cellStyle name="Обычный 2 3 11 4_Лист2" xfId="20960"/>
    <cellStyle name="Обычный 2 3 11 5" xfId="2595"/>
    <cellStyle name="Обычный 2 3 11 5 2" xfId="20961"/>
    <cellStyle name="Обычный 2 3 11 5 2 2" xfId="20962"/>
    <cellStyle name="Обычный 2 3 11 5 3" xfId="20963"/>
    <cellStyle name="Обычный 2 3 11 5 4" xfId="20964"/>
    <cellStyle name="Обычный 2 3 11 5 5" xfId="20965"/>
    <cellStyle name="Обычный 2 3 11 5_Лист2" xfId="20966"/>
    <cellStyle name="Обычный 2 3 11 6" xfId="20967"/>
    <cellStyle name="Обычный 2 3 11 6 2" xfId="20968"/>
    <cellStyle name="Обычный 2 3 11 7" xfId="20969"/>
    <cellStyle name="Обычный 2 3 11 8" xfId="20970"/>
    <cellStyle name="Обычный 2 3 11 9" xfId="20971"/>
    <cellStyle name="Обычный 2 3 11_Лист2" xfId="20972"/>
    <cellStyle name="Обычный 2 3 12" xfId="2596"/>
    <cellStyle name="Обычный 2 3 12 2" xfId="20973"/>
    <cellStyle name="Обычный 2 3 12 3" xfId="20974"/>
    <cellStyle name="Обычный 2 3 13" xfId="2597"/>
    <cellStyle name="Обычный 2 3 13 2" xfId="2598"/>
    <cellStyle name="Обычный 2 3 13 2 2" xfId="2599"/>
    <cellStyle name="Обычный 2 3 13 2 3" xfId="20975"/>
    <cellStyle name="Обычный 2 3 13 2 4" xfId="20976"/>
    <cellStyle name="Обычный 2 3 13 2 5" xfId="20977"/>
    <cellStyle name="Обычный 2 3 13 2 6" xfId="20978"/>
    <cellStyle name="Обычный 2 3 13 3" xfId="2600"/>
    <cellStyle name="Обычный 2 3 13 4" xfId="20979"/>
    <cellStyle name="Обычный 2 3 13 5" xfId="20980"/>
    <cellStyle name="Обычный 2 3 13 6" xfId="20981"/>
    <cellStyle name="Обычный 2 3 13 7" xfId="20982"/>
    <cellStyle name="Обычный 2 3 13_Лист2" xfId="20983"/>
    <cellStyle name="Обычный 2 3 14" xfId="2601"/>
    <cellStyle name="Обычный 2 3 14 2" xfId="2602"/>
    <cellStyle name="Обычный 2 3 14 2 2" xfId="20984"/>
    <cellStyle name="Обычный 2 3 14 3" xfId="20985"/>
    <cellStyle name="Обычный 2 3 14 4" xfId="20986"/>
    <cellStyle name="Обычный 2 3 14 5" xfId="20987"/>
    <cellStyle name="Обычный 2 3 14 6" xfId="20988"/>
    <cellStyle name="Обычный 2 3 14_Лист2" xfId="20989"/>
    <cellStyle name="Обычный 2 3 15" xfId="2603"/>
    <cellStyle name="Обычный 2 3 15 2" xfId="20990"/>
    <cellStyle name="Обычный 2 3 15 2 2" xfId="20991"/>
    <cellStyle name="Обычный 2 3 15 3" xfId="20992"/>
    <cellStyle name="Обычный 2 3 15 4" xfId="20993"/>
    <cellStyle name="Обычный 2 3 15_Лист2" xfId="20994"/>
    <cellStyle name="Обычный 2 3 16" xfId="2604"/>
    <cellStyle name="Обычный 2 3 16 2" xfId="20995"/>
    <cellStyle name="Обычный 2 3 16 2 2" xfId="20996"/>
    <cellStyle name="Обычный 2 3 16 3" xfId="20997"/>
    <cellStyle name="Обычный 2 3 16 4" xfId="20998"/>
    <cellStyle name="Обычный 2 3 16 5" xfId="20999"/>
    <cellStyle name="Обычный 2 3 16_Лист2" xfId="21000"/>
    <cellStyle name="Обычный 2 3 17" xfId="2605"/>
    <cellStyle name="Обычный 2 3 17 2" xfId="21001"/>
    <cellStyle name="Обычный 2 3 18" xfId="2606"/>
    <cellStyle name="Обычный 2 3 19" xfId="21002"/>
    <cellStyle name="Обычный 2 3 2" xfId="2607"/>
    <cellStyle name="Обычный 2 3 2 10" xfId="2608"/>
    <cellStyle name="Обычный 2 3 2 10 2" xfId="2609"/>
    <cellStyle name="Обычный 2 3 2 10 2 2" xfId="2610"/>
    <cellStyle name="Обычный 2 3 2 10 2 2 2" xfId="2611"/>
    <cellStyle name="Обычный 2 3 2 10 2 2 3" xfId="21003"/>
    <cellStyle name="Обычный 2 3 2 10 2 2 4" xfId="21004"/>
    <cellStyle name="Обычный 2 3 2 10 2 2 5" xfId="21005"/>
    <cellStyle name="Обычный 2 3 2 10 2 2 6" xfId="21006"/>
    <cellStyle name="Обычный 2 3 2 10 2 3" xfId="2612"/>
    <cellStyle name="Обычный 2 3 2 10 2 4" xfId="21007"/>
    <cellStyle name="Обычный 2 3 2 10 2 5" xfId="21008"/>
    <cellStyle name="Обычный 2 3 2 10 2 6" xfId="21009"/>
    <cellStyle name="Обычный 2 3 2 10 2 7" xfId="21010"/>
    <cellStyle name="Обычный 2 3 2 10 2_Лист2" xfId="21011"/>
    <cellStyle name="Обычный 2 3 2 10 3" xfId="2613"/>
    <cellStyle name="Обычный 2 3 2 10 3 2" xfId="2614"/>
    <cellStyle name="Обычный 2 3 2 10 3 2 2" xfId="2615"/>
    <cellStyle name="Обычный 2 3 2 10 3 2 3" xfId="21012"/>
    <cellStyle name="Обычный 2 3 2 10 3 2 4" xfId="21013"/>
    <cellStyle name="Обычный 2 3 2 10 3 2 5" xfId="21014"/>
    <cellStyle name="Обычный 2 3 2 10 3 2 6" xfId="21015"/>
    <cellStyle name="Обычный 2 3 2 10 3 3" xfId="2616"/>
    <cellStyle name="Обычный 2 3 2 10 3 4" xfId="21016"/>
    <cellStyle name="Обычный 2 3 2 10 3 5" xfId="21017"/>
    <cellStyle name="Обычный 2 3 2 10 3 6" xfId="21018"/>
    <cellStyle name="Обычный 2 3 2 10 3 7" xfId="21019"/>
    <cellStyle name="Обычный 2 3 2 10 3_Лист2" xfId="21020"/>
    <cellStyle name="Обычный 2 3 2 10 4" xfId="2617"/>
    <cellStyle name="Обычный 2 3 2 10 4 2" xfId="2618"/>
    <cellStyle name="Обычный 2 3 2 10 4 2 2" xfId="21021"/>
    <cellStyle name="Обычный 2 3 2 10 4 3" xfId="21022"/>
    <cellStyle name="Обычный 2 3 2 10 4 4" xfId="21023"/>
    <cellStyle name="Обычный 2 3 2 10 4 5" xfId="21024"/>
    <cellStyle name="Обычный 2 3 2 10 4 6" xfId="21025"/>
    <cellStyle name="Обычный 2 3 2 10 4_Лист2" xfId="21026"/>
    <cellStyle name="Обычный 2 3 2 10 5" xfId="2619"/>
    <cellStyle name="Обычный 2 3 2 10 5 2" xfId="21027"/>
    <cellStyle name="Обычный 2 3 2 10 5 3" xfId="21028"/>
    <cellStyle name="Обычный 2 3 2 10 5 4" xfId="21029"/>
    <cellStyle name="Обычный 2 3 2 10 5 5" xfId="21030"/>
    <cellStyle name="Обычный 2 3 2 10 6" xfId="21031"/>
    <cellStyle name="Обычный 2 3 2 10 7" xfId="21032"/>
    <cellStyle name="Обычный 2 3 2 10 8" xfId="21033"/>
    <cellStyle name="Обычный 2 3 2 10 9" xfId="21034"/>
    <cellStyle name="Обычный 2 3 2 10_Лист2" xfId="21035"/>
    <cellStyle name="Обычный 2 3 2 11" xfId="2620"/>
    <cellStyle name="Обычный 2 3 2 11 2" xfId="2621"/>
    <cellStyle name="Обычный 2 3 2 11 2 2" xfId="2622"/>
    <cellStyle name="Обычный 2 3 2 11 2 2 2" xfId="2623"/>
    <cellStyle name="Обычный 2 3 2 11 2 2 3" xfId="21036"/>
    <cellStyle name="Обычный 2 3 2 11 2 2 4" xfId="21037"/>
    <cellStyle name="Обычный 2 3 2 11 2 2 5" xfId="21038"/>
    <cellStyle name="Обычный 2 3 2 11 2 2 6" xfId="21039"/>
    <cellStyle name="Обычный 2 3 2 11 2 3" xfId="2624"/>
    <cellStyle name="Обычный 2 3 2 11 2 4" xfId="21040"/>
    <cellStyle name="Обычный 2 3 2 11 2 5" xfId="21041"/>
    <cellStyle name="Обычный 2 3 2 11 2 6" xfId="21042"/>
    <cellStyle name="Обычный 2 3 2 11 2 7" xfId="21043"/>
    <cellStyle name="Обычный 2 3 2 11 2_Лист2" xfId="21044"/>
    <cellStyle name="Обычный 2 3 2 11 3" xfId="2625"/>
    <cellStyle name="Обычный 2 3 2 11 3 2" xfId="2626"/>
    <cellStyle name="Обычный 2 3 2 11 3 2 2" xfId="21045"/>
    <cellStyle name="Обычный 2 3 2 11 3 3" xfId="21046"/>
    <cellStyle name="Обычный 2 3 2 11 3 4" xfId="21047"/>
    <cellStyle name="Обычный 2 3 2 11 3 5" xfId="21048"/>
    <cellStyle name="Обычный 2 3 2 11 3 6" xfId="21049"/>
    <cellStyle name="Обычный 2 3 2 11 3_Лист2" xfId="21050"/>
    <cellStyle name="Обычный 2 3 2 11 4" xfId="2627"/>
    <cellStyle name="Обычный 2 3 2 11 4 2" xfId="2628"/>
    <cellStyle name="Обычный 2 3 2 11 4 2 2" xfId="21051"/>
    <cellStyle name="Обычный 2 3 2 11 4 3" xfId="21052"/>
    <cellStyle name="Обычный 2 3 2 11 4 4" xfId="21053"/>
    <cellStyle name="Обычный 2 3 2 11 4 5" xfId="21054"/>
    <cellStyle name="Обычный 2 3 2 11 4 6" xfId="21055"/>
    <cellStyle name="Обычный 2 3 2 11 4_Лист2" xfId="21056"/>
    <cellStyle name="Обычный 2 3 2 11 5" xfId="2629"/>
    <cellStyle name="Обычный 2 3 2 11 5 2" xfId="21057"/>
    <cellStyle name="Обычный 2 3 2 11 5 3" xfId="21058"/>
    <cellStyle name="Обычный 2 3 2 11 5 4" xfId="21059"/>
    <cellStyle name="Обычный 2 3 2 11 5 5" xfId="21060"/>
    <cellStyle name="Обычный 2 3 2 11 6" xfId="21061"/>
    <cellStyle name="Обычный 2 3 2 11 7" xfId="21062"/>
    <cellStyle name="Обычный 2 3 2 11 8" xfId="21063"/>
    <cellStyle name="Обычный 2 3 2 11 9" xfId="21064"/>
    <cellStyle name="Обычный 2 3 2 11_Лист2" xfId="21065"/>
    <cellStyle name="Обычный 2 3 2 12" xfId="2630"/>
    <cellStyle name="Обычный 2 3 2 12 2" xfId="2631"/>
    <cellStyle name="Обычный 2 3 2 12 2 2" xfId="2632"/>
    <cellStyle name="Обычный 2 3 2 12 2 3" xfId="21066"/>
    <cellStyle name="Обычный 2 3 2 12 2 4" xfId="21067"/>
    <cellStyle name="Обычный 2 3 2 12 2 5" xfId="21068"/>
    <cellStyle name="Обычный 2 3 2 12 2 6" xfId="21069"/>
    <cellStyle name="Обычный 2 3 2 12 3" xfId="2633"/>
    <cellStyle name="Обычный 2 3 2 12 4" xfId="21070"/>
    <cellStyle name="Обычный 2 3 2 12 5" xfId="21071"/>
    <cellStyle name="Обычный 2 3 2 12 6" xfId="21072"/>
    <cellStyle name="Обычный 2 3 2 12 7" xfId="21073"/>
    <cellStyle name="Обычный 2 3 2 12_Лист2" xfId="21074"/>
    <cellStyle name="Обычный 2 3 2 13" xfId="2634"/>
    <cellStyle name="Обычный 2 3 2 13 2" xfId="2635"/>
    <cellStyle name="Обычный 2 3 2 13 2 2" xfId="2636"/>
    <cellStyle name="Обычный 2 3 2 13 2 3" xfId="21075"/>
    <cellStyle name="Обычный 2 3 2 13 2 4" xfId="21076"/>
    <cellStyle name="Обычный 2 3 2 13 2 5" xfId="21077"/>
    <cellStyle name="Обычный 2 3 2 13 2 6" xfId="21078"/>
    <cellStyle name="Обычный 2 3 2 13 3" xfId="2637"/>
    <cellStyle name="Обычный 2 3 2 13 4" xfId="21079"/>
    <cellStyle name="Обычный 2 3 2 13 5" xfId="21080"/>
    <cellStyle name="Обычный 2 3 2 13 6" xfId="21081"/>
    <cellStyle name="Обычный 2 3 2 13 7" xfId="21082"/>
    <cellStyle name="Обычный 2 3 2 13_Лист2" xfId="21083"/>
    <cellStyle name="Обычный 2 3 2 14" xfId="2638"/>
    <cellStyle name="Обычный 2 3 2 14 2" xfId="2639"/>
    <cellStyle name="Обычный 2 3 2 14 2 2" xfId="21084"/>
    <cellStyle name="Обычный 2 3 2 14 3" xfId="21085"/>
    <cellStyle name="Обычный 2 3 2 14 4" xfId="21086"/>
    <cellStyle name="Обычный 2 3 2 14 5" xfId="21087"/>
    <cellStyle name="Обычный 2 3 2 14 6" xfId="21088"/>
    <cellStyle name="Обычный 2 3 2 14_Лист2" xfId="21089"/>
    <cellStyle name="Обычный 2 3 2 15" xfId="2640"/>
    <cellStyle name="Обычный 2 3 2 15 2" xfId="21090"/>
    <cellStyle name="Обычный 2 3 2 15 2 2" xfId="21091"/>
    <cellStyle name="Обычный 2 3 2 15 3" xfId="21092"/>
    <cellStyle name="Обычный 2 3 2 15 4" xfId="21093"/>
    <cellStyle name="Обычный 2 3 2 15 5" xfId="21094"/>
    <cellStyle name="Обычный 2 3 2 15_Лист2" xfId="21095"/>
    <cellStyle name="Обычный 2 3 2 16" xfId="21096"/>
    <cellStyle name="Обычный 2 3 2 16 2" xfId="21097"/>
    <cellStyle name="Обычный 2 3 2 17" xfId="21098"/>
    <cellStyle name="Обычный 2 3 2 18" xfId="21099"/>
    <cellStyle name="Обычный 2 3 2 19" xfId="21100"/>
    <cellStyle name="Обычный 2 3 2 2" xfId="2641"/>
    <cellStyle name="Обычный 2 3 2 2 10" xfId="21101"/>
    <cellStyle name="Обычный 2 3 2 2 11" xfId="21102"/>
    <cellStyle name="Обычный 2 3 2 2 2" xfId="2642"/>
    <cellStyle name="Обычный 2 3 2 2 2 2" xfId="2643"/>
    <cellStyle name="Обычный 2 3 2 2 2 2 2" xfId="2644"/>
    <cellStyle name="Обычный 2 3 2 2 2 2 2 2" xfId="2645"/>
    <cellStyle name="Обычный 2 3 2 2 2 2 2 3" xfId="21103"/>
    <cellStyle name="Обычный 2 3 2 2 2 2 2 4" xfId="21104"/>
    <cellStyle name="Обычный 2 3 2 2 2 2 2 5" xfId="21105"/>
    <cellStyle name="Обычный 2 3 2 2 2 2 2 6" xfId="21106"/>
    <cellStyle name="Обычный 2 3 2 2 2 2 3" xfId="2646"/>
    <cellStyle name="Обычный 2 3 2 2 2 2 4" xfId="21107"/>
    <cellStyle name="Обычный 2 3 2 2 2 2 5" xfId="21108"/>
    <cellStyle name="Обычный 2 3 2 2 2 2 6" xfId="21109"/>
    <cellStyle name="Обычный 2 3 2 2 2 2 7" xfId="21110"/>
    <cellStyle name="Обычный 2 3 2 2 2 2_Лист2" xfId="21111"/>
    <cellStyle name="Обычный 2 3 2 2 2 3" xfId="2647"/>
    <cellStyle name="Обычный 2 3 2 2 2 3 2" xfId="2648"/>
    <cellStyle name="Обычный 2 3 2 2 2 3 2 2" xfId="2649"/>
    <cellStyle name="Обычный 2 3 2 2 2 3 2 3" xfId="21112"/>
    <cellStyle name="Обычный 2 3 2 2 2 3 2 4" xfId="21113"/>
    <cellStyle name="Обычный 2 3 2 2 2 3 2 5" xfId="21114"/>
    <cellStyle name="Обычный 2 3 2 2 2 3 2 6" xfId="21115"/>
    <cellStyle name="Обычный 2 3 2 2 2 3 3" xfId="2650"/>
    <cellStyle name="Обычный 2 3 2 2 2 3 4" xfId="21116"/>
    <cellStyle name="Обычный 2 3 2 2 2 3 5" xfId="21117"/>
    <cellStyle name="Обычный 2 3 2 2 2 3 6" xfId="21118"/>
    <cellStyle name="Обычный 2 3 2 2 2 3 7" xfId="21119"/>
    <cellStyle name="Обычный 2 3 2 2 2 3_Лист2" xfId="21120"/>
    <cellStyle name="Обычный 2 3 2 2 2 4" xfId="2651"/>
    <cellStyle name="Обычный 2 3 2 2 2 4 2" xfId="2652"/>
    <cellStyle name="Обычный 2 3 2 2 2 4 2 2" xfId="21121"/>
    <cellStyle name="Обычный 2 3 2 2 2 4 3" xfId="21122"/>
    <cellStyle name="Обычный 2 3 2 2 2 4 4" xfId="21123"/>
    <cellStyle name="Обычный 2 3 2 2 2 4 5" xfId="21124"/>
    <cellStyle name="Обычный 2 3 2 2 2 4 6" xfId="21125"/>
    <cellStyle name="Обычный 2 3 2 2 2 4_Лист2" xfId="21126"/>
    <cellStyle name="Обычный 2 3 2 2 2 5" xfId="2653"/>
    <cellStyle name="Обычный 2 3 2 2 2 5 2" xfId="21127"/>
    <cellStyle name="Обычный 2 3 2 2 2 5 3" xfId="21128"/>
    <cellStyle name="Обычный 2 3 2 2 2 5 4" xfId="21129"/>
    <cellStyle name="Обычный 2 3 2 2 2 5 5" xfId="21130"/>
    <cellStyle name="Обычный 2 3 2 2 2 6" xfId="21131"/>
    <cellStyle name="Обычный 2 3 2 2 2 7" xfId="21132"/>
    <cellStyle name="Обычный 2 3 2 2 2 8" xfId="21133"/>
    <cellStyle name="Обычный 2 3 2 2 2 9" xfId="21134"/>
    <cellStyle name="Обычный 2 3 2 2 2_Лист2" xfId="21135"/>
    <cellStyle name="Обычный 2 3 2 2 3" xfId="2654"/>
    <cellStyle name="Обычный 2 3 2 2 3 2" xfId="2655"/>
    <cellStyle name="Обычный 2 3 2 2 3 2 2" xfId="2656"/>
    <cellStyle name="Обычный 2 3 2 2 3 2 2 2" xfId="2657"/>
    <cellStyle name="Обычный 2 3 2 2 3 2 2 3" xfId="21136"/>
    <cellStyle name="Обычный 2 3 2 2 3 2 2 4" xfId="21137"/>
    <cellStyle name="Обычный 2 3 2 2 3 2 2 5" xfId="21138"/>
    <cellStyle name="Обычный 2 3 2 2 3 2 2 6" xfId="21139"/>
    <cellStyle name="Обычный 2 3 2 2 3 2 3" xfId="2658"/>
    <cellStyle name="Обычный 2 3 2 2 3 2 4" xfId="21140"/>
    <cellStyle name="Обычный 2 3 2 2 3 2 5" xfId="21141"/>
    <cellStyle name="Обычный 2 3 2 2 3 2 6" xfId="21142"/>
    <cellStyle name="Обычный 2 3 2 2 3 2 7" xfId="21143"/>
    <cellStyle name="Обычный 2 3 2 2 3 2_Лист2" xfId="21144"/>
    <cellStyle name="Обычный 2 3 2 2 3 3" xfId="2659"/>
    <cellStyle name="Обычный 2 3 2 2 3 3 2" xfId="2660"/>
    <cellStyle name="Обычный 2 3 2 2 3 3 2 2" xfId="21145"/>
    <cellStyle name="Обычный 2 3 2 2 3 3 3" xfId="21146"/>
    <cellStyle name="Обычный 2 3 2 2 3 3 4" xfId="21147"/>
    <cellStyle name="Обычный 2 3 2 2 3 3 5" xfId="21148"/>
    <cellStyle name="Обычный 2 3 2 2 3 3 6" xfId="21149"/>
    <cellStyle name="Обычный 2 3 2 2 3 3_Лист2" xfId="21150"/>
    <cellStyle name="Обычный 2 3 2 2 3 4" xfId="2661"/>
    <cellStyle name="Обычный 2 3 2 2 3 4 2" xfId="2662"/>
    <cellStyle name="Обычный 2 3 2 2 3 4 2 2" xfId="21151"/>
    <cellStyle name="Обычный 2 3 2 2 3 4 3" xfId="21152"/>
    <cellStyle name="Обычный 2 3 2 2 3 4 4" xfId="21153"/>
    <cellStyle name="Обычный 2 3 2 2 3 4 5" xfId="21154"/>
    <cellStyle name="Обычный 2 3 2 2 3 4 6" xfId="21155"/>
    <cellStyle name="Обычный 2 3 2 2 3 4_Лист2" xfId="21156"/>
    <cellStyle name="Обычный 2 3 2 2 3 5" xfId="2663"/>
    <cellStyle name="Обычный 2 3 2 2 3 5 2" xfId="21157"/>
    <cellStyle name="Обычный 2 3 2 2 3 5 3" xfId="21158"/>
    <cellStyle name="Обычный 2 3 2 2 3 5 4" xfId="21159"/>
    <cellStyle name="Обычный 2 3 2 2 3 5 5" xfId="21160"/>
    <cellStyle name="Обычный 2 3 2 2 3 6" xfId="21161"/>
    <cellStyle name="Обычный 2 3 2 2 3 7" xfId="21162"/>
    <cellStyle name="Обычный 2 3 2 2 3 8" xfId="21163"/>
    <cellStyle name="Обычный 2 3 2 2 3 9" xfId="21164"/>
    <cellStyle name="Обычный 2 3 2 2 3_Лист2" xfId="21165"/>
    <cellStyle name="Обычный 2 3 2 2 4" xfId="2664"/>
    <cellStyle name="Обычный 2 3 2 2 4 2" xfId="2665"/>
    <cellStyle name="Обычный 2 3 2 2 4 2 2" xfId="2666"/>
    <cellStyle name="Обычный 2 3 2 2 4 2 3" xfId="21166"/>
    <cellStyle name="Обычный 2 3 2 2 4 2 4" xfId="21167"/>
    <cellStyle name="Обычный 2 3 2 2 4 2 5" xfId="21168"/>
    <cellStyle name="Обычный 2 3 2 2 4 2 6" xfId="21169"/>
    <cellStyle name="Обычный 2 3 2 2 4 3" xfId="2667"/>
    <cellStyle name="Обычный 2 3 2 2 4 4" xfId="21170"/>
    <cellStyle name="Обычный 2 3 2 2 4 5" xfId="21171"/>
    <cellStyle name="Обычный 2 3 2 2 4 6" xfId="21172"/>
    <cellStyle name="Обычный 2 3 2 2 4 7" xfId="21173"/>
    <cellStyle name="Обычный 2 3 2 2 4_Лист2" xfId="21174"/>
    <cellStyle name="Обычный 2 3 2 2 5" xfId="2668"/>
    <cellStyle name="Обычный 2 3 2 2 5 2" xfId="2669"/>
    <cellStyle name="Обычный 2 3 2 2 5 2 2" xfId="2670"/>
    <cellStyle name="Обычный 2 3 2 2 5 2 3" xfId="21175"/>
    <cellStyle name="Обычный 2 3 2 2 5 2 4" xfId="21176"/>
    <cellStyle name="Обычный 2 3 2 2 5 2 5" xfId="21177"/>
    <cellStyle name="Обычный 2 3 2 2 5 2 6" xfId="21178"/>
    <cellStyle name="Обычный 2 3 2 2 5 3" xfId="2671"/>
    <cellStyle name="Обычный 2 3 2 2 5 4" xfId="21179"/>
    <cellStyle name="Обычный 2 3 2 2 5 5" xfId="21180"/>
    <cellStyle name="Обычный 2 3 2 2 5 6" xfId="21181"/>
    <cellStyle name="Обычный 2 3 2 2 5 7" xfId="21182"/>
    <cellStyle name="Обычный 2 3 2 2 5_Лист2" xfId="21183"/>
    <cellStyle name="Обычный 2 3 2 2 6" xfId="2672"/>
    <cellStyle name="Обычный 2 3 2 2 6 2" xfId="2673"/>
    <cellStyle name="Обычный 2 3 2 2 6 2 2" xfId="21184"/>
    <cellStyle name="Обычный 2 3 2 2 6 3" xfId="21185"/>
    <cellStyle name="Обычный 2 3 2 2 6 4" xfId="21186"/>
    <cellStyle name="Обычный 2 3 2 2 6 5" xfId="21187"/>
    <cellStyle name="Обычный 2 3 2 2 6 6" xfId="21188"/>
    <cellStyle name="Обычный 2 3 2 2 6_Лист2" xfId="21189"/>
    <cellStyle name="Обычный 2 3 2 2 7" xfId="2674"/>
    <cellStyle name="Обычный 2 3 2 2 7 2" xfId="21190"/>
    <cellStyle name="Обычный 2 3 2 2 7 3" xfId="21191"/>
    <cellStyle name="Обычный 2 3 2 2 7 4" xfId="21192"/>
    <cellStyle name="Обычный 2 3 2 2 7 5" xfId="21193"/>
    <cellStyle name="Обычный 2 3 2 2 8" xfId="2675"/>
    <cellStyle name="Обычный 2 3 2 2 9" xfId="21194"/>
    <cellStyle name="Обычный 2 3 2 2_Лист2" xfId="21195"/>
    <cellStyle name="Обычный 2 3 2 20" xfId="21196"/>
    <cellStyle name="Обычный 2 3 2 21" xfId="21197"/>
    <cellStyle name="Обычный 2 3 2 22" xfId="21198"/>
    <cellStyle name="Обычный 2 3 2 3" xfId="2676"/>
    <cellStyle name="Обычный 2 3 2 3 10" xfId="21199"/>
    <cellStyle name="Обычный 2 3 2 3 11" xfId="21200"/>
    <cellStyle name="Обычный 2 3 2 3 2" xfId="2677"/>
    <cellStyle name="Обычный 2 3 2 3 2 2" xfId="2678"/>
    <cellStyle name="Обычный 2 3 2 3 2 2 2" xfId="2679"/>
    <cellStyle name="Обычный 2 3 2 3 2 2 2 2" xfId="2680"/>
    <cellStyle name="Обычный 2 3 2 3 2 2 2 3" xfId="21201"/>
    <cellStyle name="Обычный 2 3 2 3 2 2 2 4" xfId="21202"/>
    <cellStyle name="Обычный 2 3 2 3 2 2 2 5" xfId="21203"/>
    <cellStyle name="Обычный 2 3 2 3 2 2 2 6" xfId="21204"/>
    <cellStyle name="Обычный 2 3 2 3 2 2 3" xfId="2681"/>
    <cellStyle name="Обычный 2 3 2 3 2 2 4" xfId="21205"/>
    <cellStyle name="Обычный 2 3 2 3 2 2 5" xfId="21206"/>
    <cellStyle name="Обычный 2 3 2 3 2 2 6" xfId="21207"/>
    <cellStyle name="Обычный 2 3 2 3 2 2 7" xfId="21208"/>
    <cellStyle name="Обычный 2 3 2 3 2 2_Лист2" xfId="21209"/>
    <cellStyle name="Обычный 2 3 2 3 2 3" xfId="2682"/>
    <cellStyle name="Обычный 2 3 2 3 2 3 2" xfId="2683"/>
    <cellStyle name="Обычный 2 3 2 3 2 3 2 2" xfId="2684"/>
    <cellStyle name="Обычный 2 3 2 3 2 3 2 3" xfId="21210"/>
    <cellStyle name="Обычный 2 3 2 3 2 3 2 4" xfId="21211"/>
    <cellStyle name="Обычный 2 3 2 3 2 3 2 5" xfId="21212"/>
    <cellStyle name="Обычный 2 3 2 3 2 3 2 6" xfId="21213"/>
    <cellStyle name="Обычный 2 3 2 3 2 3 3" xfId="2685"/>
    <cellStyle name="Обычный 2 3 2 3 2 3 4" xfId="21214"/>
    <cellStyle name="Обычный 2 3 2 3 2 3 5" xfId="21215"/>
    <cellStyle name="Обычный 2 3 2 3 2 3 6" xfId="21216"/>
    <cellStyle name="Обычный 2 3 2 3 2 3 7" xfId="21217"/>
    <cellStyle name="Обычный 2 3 2 3 2 3_Лист2" xfId="21218"/>
    <cellStyle name="Обычный 2 3 2 3 2 4" xfId="2686"/>
    <cellStyle name="Обычный 2 3 2 3 2 4 2" xfId="2687"/>
    <cellStyle name="Обычный 2 3 2 3 2 4 2 2" xfId="21219"/>
    <cellStyle name="Обычный 2 3 2 3 2 4 3" xfId="21220"/>
    <cellStyle name="Обычный 2 3 2 3 2 4 4" xfId="21221"/>
    <cellStyle name="Обычный 2 3 2 3 2 4 5" xfId="21222"/>
    <cellStyle name="Обычный 2 3 2 3 2 4 6" xfId="21223"/>
    <cellStyle name="Обычный 2 3 2 3 2 4_Лист2" xfId="21224"/>
    <cellStyle name="Обычный 2 3 2 3 2 5" xfId="2688"/>
    <cellStyle name="Обычный 2 3 2 3 2 5 2" xfId="21225"/>
    <cellStyle name="Обычный 2 3 2 3 2 5 3" xfId="21226"/>
    <cellStyle name="Обычный 2 3 2 3 2 5 4" xfId="21227"/>
    <cellStyle name="Обычный 2 3 2 3 2 5 5" xfId="21228"/>
    <cellStyle name="Обычный 2 3 2 3 2 6" xfId="21229"/>
    <cellStyle name="Обычный 2 3 2 3 2 7" xfId="21230"/>
    <cellStyle name="Обычный 2 3 2 3 2 8" xfId="21231"/>
    <cellStyle name="Обычный 2 3 2 3 2 9" xfId="21232"/>
    <cellStyle name="Обычный 2 3 2 3 2_Лист2" xfId="21233"/>
    <cellStyle name="Обычный 2 3 2 3 3" xfId="2689"/>
    <cellStyle name="Обычный 2 3 2 3 3 2" xfId="2690"/>
    <cellStyle name="Обычный 2 3 2 3 3 2 2" xfId="2691"/>
    <cellStyle name="Обычный 2 3 2 3 3 2 2 2" xfId="2692"/>
    <cellStyle name="Обычный 2 3 2 3 3 2 2 3" xfId="21234"/>
    <cellStyle name="Обычный 2 3 2 3 3 2 2 4" xfId="21235"/>
    <cellStyle name="Обычный 2 3 2 3 3 2 2 5" xfId="21236"/>
    <cellStyle name="Обычный 2 3 2 3 3 2 2 6" xfId="21237"/>
    <cellStyle name="Обычный 2 3 2 3 3 2 3" xfId="2693"/>
    <cellStyle name="Обычный 2 3 2 3 3 2 4" xfId="21238"/>
    <cellStyle name="Обычный 2 3 2 3 3 2 5" xfId="21239"/>
    <cellStyle name="Обычный 2 3 2 3 3 2 6" xfId="21240"/>
    <cellStyle name="Обычный 2 3 2 3 3 2 7" xfId="21241"/>
    <cellStyle name="Обычный 2 3 2 3 3 2_Лист2" xfId="21242"/>
    <cellStyle name="Обычный 2 3 2 3 3 3" xfId="2694"/>
    <cellStyle name="Обычный 2 3 2 3 3 3 2" xfId="2695"/>
    <cellStyle name="Обычный 2 3 2 3 3 3 2 2" xfId="21243"/>
    <cellStyle name="Обычный 2 3 2 3 3 3 3" xfId="21244"/>
    <cellStyle name="Обычный 2 3 2 3 3 3 4" xfId="21245"/>
    <cellStyle name="Обычный 2 3 2 3 3 3 5" xfId="21246"/>
    <cellStyle name="Обычный 2 3 2 3 3 3 6" xfId="21247"/>
    <cellStyle name="Обычный 2 3 2 3 3 3_Лист2" xfId="21248"/>
    <cellStyle name="Обычный 2 3 2 3 3 4" xfId="2696"/>
    <cellStyle name="Обычный 2 3 2 3 3 4 2" xfId="2697"/>
    <cellStyle name="Обычный 2 3 2 3 3 4 2 2" xfId="21249"/>
    <cellStyle name="Обычный 2 3 2 3 3 4 3" xfId="21250"/>
    <cellStyle name="Обычный 2 3 2 3 3 4 4" xfId="21251"/>
    <cellStyle name="Обычный 2 3 2 3 3 4 5" xfId="21252"/>
    <cellStyle name="Обычный 2 3 2 3 3 4 6" xfId="21253"/>
    <cellStyle name="Обычный 2 3 2 3 3 4_Лист2" xfId="21254"/>
    <cellStyle name="Обычный 2 3 2 3 3 5" xfId="2698"/>
    <cellStyle name="Обычный 2 3 2 3 3 5 2" xfId="21255"/>
    <cellStyle name="Обычный 2 3 2 3 3 5 3" xfId="21256"/>
    <cellStyle name="Обычный 2 3 2 3 3 5 4" xfId="21257"/>
    <cellStyle name="Обычный 2 3 2 3 3 5 5" xfId="21258"/>
    <cellStyle name="Обычный 2 3 2 3 3 6" xfId="21259"/>
    <cellStyle name="Обычный 2 3 2 3 3 7" xfId="21260"/>
    <cellStyle name="Обычный 2 3 2 3 3 8" xfId="21261"/>
    <cellStyle name="Обычный 2 3 2 3 3 9" xfId="21262"/>
    <cellStyle name="Обычный 2 3 2 3 3_Лист2" xfId="21263"/>
    <cellStyle name="Обычный 2 3 2 3 4" xfId="2699"/>
    <cellStyle name="Обычный 2 3 2 3 4 2" xfId="2700"/>
    <cellStyle name="Обычный 2 3 2 3 4 2 2" xfId="2701"/>
    <cellStyle name="Обычный 2 3 2 3 4 2 3" xfId="21264"/>
    <cellStyle name="Обычный 2 3 2 3 4 2 4" xfId="21265"/>
    <cellStyle name="Обычный 2 3 2 3 4 2 5" xfId="21266"/>
    <cellStyle name="Обычный 2 3 2 3 4 2 6" xfId="21267"/>
    <cellStyle name="Обычный 2 3 2 3 4 3" xfId="2702"/>
    <cellStyle name="Обычный 2 3 2 3 4 4" xfId="21268"/>
    <cellStyle name="Обычный 2 3 2 3 4 5" xfId="21269"/>
    <cellStyle name="Обычный 2 3 2 3 4 6" xfId="21270"/>
    <cellStyle name="Обычный 2 3 2 3 4 7" xfId="21271"/>
    <cellStyle name="Обычный 2 3 2 3 4_Лист2" xfId="21272"/>
    <cellStyle name="Обычный 2 3 2 3 5" xfId="2703"/>
    <cellStyle name="Обычный 2 3 2 3 5 2" xfId="2704"/>
    <cellStyle name="Обычный 2 3 2 3 5 2 2" xfId="2705"/>
    <cellStyle name="Обычный 2 3 2 3 5 2 3" xfId="21273"/>
    <cellStyle name="Обычный 2 3 2 3 5 2 4" xfId="21274"/>
    <cellStyle name="Обычный 2 3 2 3 5 2 5" xfId="21275"/>
    <cellStyle name="Обычный 2 3 2 3 5 2 6" xfId="21276"/>
    <cellStyle name="Обычный 2 3 2 3 5 3" xfId="2706"/>
    <cellStyle name="Обычный 2 3 2 3 5 4" xfId="21277"/>
    <cellStyle name="Обычный 2 3 2 3 5 5" xfId="21278"/>
    <cellStyle name="Обычный 2 3 2 3 5 6" xfId="21279"/>
    <cellStyle name="Обычный 2 3 2 3 5 7" xfId="21280"/>
    <cellStyle name="Обычный 2 3 2 3 5_Лист2" xfId="21281"/>
    <cellStyle name="Обычный 2 3 2 3 6" xfId="2707"/>
    <cellStyle name="Обычный 2 3 2 3 6 2" xfId="2708"/>
    <cellStyle name="Обычный 2 3 2 3 6 2 2" xfId="21282"/>
    <cellStyle name="Обычный 2 3 2 3 6 3" xfId="21283"/>
    <cellStyle name="Обычный 2 3 2 3 6 4" xfId="21284"/>
    <cellStyle name="Обычный 2 3 2 3 6 5" xfId="21285"/>
    <cellStyle name="Обычный 2 3 2 3 6 6" xfId="21286"/>
    <cellStyle name="Обычный 2 3 2 3 6_Лист2" xfId="21287"/>
    <cellStyle name="Обычный 2 3 2 3 7" xfId="2709"/>
    <cellStyle name="Обычный 2 3 2 3 7 2" xfId="21288"/>
    <cellStyle name="Обычный 2 3 2 3 7 3" xfId="21289"/>
    <cellStyle name="Обычный 2 3 2 3 7 4" xfId="21290"/>
    <cellStyle name="Обычный 2 3 2 3 7 5" xfId="21291"/>
    <cellStyle name="Обычный 2 3 2 3 8" xfId="2710"/>
    <cellStyle name="Обычный 2 3 2 3 9" xfId="21292"/>
    <cellStyle name="Обычный 2 3 2 3_Лист2" xfId="21293"/>
    <cellStyle name="Обычный 2 3 2 4" xfId="2711"/>
    <cellStyle name="Обычный 2 3 2 4 10" xfId="21294"/>
    <cellStyle name="Обычный 2 3 2 4 11" xfId="21295"/>
    <cellStyle name="Обычный 2 3 2 4 2" xfId="2712"/>
    <cellStyle name="Обычный 2 3 2 4 2 2" xfId="2713"/>
    <cellStyle name="Обычный 2 3 2 4 2 2 2" xfId="2714"/>
    <cellStyle name="Обычный 2 3 2 4 2 2 2 2" xfId="2715"/>
    <cellStyle name="Обычный 2 3 2 4 2 2 2 3" xfId="21296"/>
    <cellStyle name="Обычный 2 3 2 4 2 2 2 4" xfId="21297"/>
    <cellStyle name="Обычный 2 3 2 4 2 2 2 5" xfId="21298"/>
    <cellStyle name="Обычный 2 3 2 4 2 2 2 6" xfId="21299"/>
    <cellStyle name="Обычный 2 3 2 4 2 2 3" xfId="2716"/>
    <cellStyle name="Обычный 2 3 2 4 2 2 4" xfId="21300"/>
    <cellStyle name="Обычный 2 3 2 4 2 2 5" xfId="21301"/>
    <cellStyle name="Обычный 2 3 2 4 2 2 6" xfId="21302"/>
    <cellStyle name="Обычный 2 3 2 4 2 2 7" xfId="21303"/>
    <cellStyle name="Обычный 2 3 2 4 2 2_Лист2" xfId="21304"/>
    <cellStyle name="Обычный 2 3 2 4 2 3" xfId="2717"/>
    <cellStyle name="Обычный 2 3 2 4 2 3 2" xfId="2718"/>
    <cellStyle name="Обычный 2 3 2 4 2 3 2 2" xfId="2719"/>
    <cellStyle name="Обычный 2 3 2 4 2 3 2 3" xfId="21305"/>
    <cellStyle name="Обычный 2 3 2 4 2 3 2 4" xfId="21306"/>
    <cellStyle name="Обычный 2 3 2 4 2 3 2 5" xfId="21307"/>
    <cellStyle name="Обычный 2 3 2 4 2 3 2 6" xfId="21308"/>
    <cellStyle name="Обычный 2 3 2 4 2 3 3" xfId="2720"/>
    <cellStyle name="Обычный 2 3 2 4 2 3 4" xfId="21309"/>
    <cellStyle name="Обычный 2 3 2 4 2 3 5" xfId="21310"/>
    <cellStyle name="Обычный 2 3 2 4 2 3 6" xfId="21311"/>
    <cellStyle name="Обычный 2 3 2 4 2 3 7" xfId="21312"/>
    <cellStyle name="Обычный 2 3 2 4 2 3_Лист2" xfId="21313"/>
    <cellStyle name="Обычный 2 3 2 4 2 4" xfId="2721"/>
    <cellStyle name="Обычный 2 3 2 4 2 4 2" xfId="2722"/>
    <cellStyle name="Обычный 2 3 2 4 2 4 2 2" xfId="21314"/>
    <cellStyle name="Обычный 2 3 2 4 2 4 3" xfId="21315"/>
    <cellStyle name="Обычный 2 3 2 4 2 4 4" xfId="21316"/>
    <cellStyle name="Обычный 2 3 2 4 2 4 5" xfId="21317"/>
    <cellStyle name="Обычный 2 3 2 4 2 4 6" xfId="21318"/>
    <cellStyle name="Обычный 2 3 2 4 2 4_Лист2" xfId="21319"/>
    <cellStyle name="Обычный 2 3 2 4 2 5" xfId="2723"/>
    <cellStyle name="Обычный 2 3 2 4 2 5 2" xfId="21320"/>
    <cellStyle name="Обычный 2 3 2 4 2 5 3" xfId="21321"/>
    <cellStyle name="Обычный 2 3 2 4 2 5 4" xfId="21322"/>
    <cellStyle name="Обычный 2 3 2 4 2 5 5" xfId="21323"/>
    <cellStyle name="Обычный 2 3 2 4 2 6" xfId="21324"/>
    <cellStyle name="Обычный 2 3 2 4 2 7" xfId="21325"/>
    <cellStyle name="Обычный 2 3 2 4 2 8" xfId="21326"/>
    <cellStyle name="Обычный 2 3 2 4 2 9" xfId="21327"/>
    <cellStyle name="Обычный 2 3 2 4 2_Лист2" xfId="21328"/>
    <cellStyle name="Обычный 2 3 2 4 3" xfId="2724"/>
    <cellStyle name="Обычный 2 3 2 4 3 2" xfId="2725"/>
    <cellStyle name="Обычный 2 3 2 4 3 2 2" xfId="2726"/>
    <cellStyle name="Обычный 2 3 2 4 3 2 2 2" xfId="2727"/>
    <cellStyle name="Обычный 2 3 2 4 3 2 2 3" xfId="21329"/>
    <cellStyle name="Обычный 2 3 2 4 3 2 2 4" xfId="21330"/>
    <cellStyle name="Обычный 2 3 2 4 3 2 2 5" xfId="21331"/>
    <cellStyle name="Обычный 2 3 2 4 3 2 2 6" xfId="21332"/>
    <cellStyle name="Обычный 2 3 2 4 3 2 3" xfId="2728"/>
    <cellStyle name="Обычный 2 3 2 4 3 2 4" xfId="21333"/>
    <cellStyle name="Обычный 2 3 2 4 3 2 5" xfId="21334"/>
    <cellStyle name="Обычный 2 3 2 4 3 2 6" xfId="21335"/>
    <cellStyle name="Обычный 2 3 2 4 3 2 7" xfId="21336"/>
    <cellStyle name="Обычный 2 3 2 4 3 2_Лист2" xfId="21337"/>
    <cellStyle name="Обычный 2 3 2 4 3 3" xfId="2729"/>
    <cellStyle name="Обычный 2 3 2 4 3 3 2" xfId="2730"/>
    <cellStyle name="Обычный 2 3 2 4 3 3 2 2" xfId="21338"/>
    <cellStyle name="Обычный 2 3 2 4 3 3 3" xfId="21339"/>
    <cellStyle name="Обычный 2 3 2 4 3 3 4" xfId="21340"/>
    <cellStyle name="Обычный 2 3 2 4 3 3 5" xfId="21341"/>
    <cellStyle name="Обычный 2 3 2 4 3 3 6" xfId="21342"/>
    <cellStyle name="Обычный 2 3 2 4 3 3_Лист2" xfId="21343"/>
    <cellStyle name="Обычный 2 3 2 4 3 4" xfId="2731"/>
    <cellStyle name="Обычный 2 3 2 4 3 4 2" xfId="2732"/>
    <cellStyle name="Обычный 2 3 2 4 3 4 2 2" xfId="21344"/>
    <cellStyle name="Обычный 2 3 2 4 3 4 3" xfId="21345"/>
    <cellStyle name="Обычный 2 3 2 4 3 4 4" xfId="21346"/>
    <cellStyle name="Обычный 2 3 2 4 3 4 5" xfId="21347"/>
    <cellStyle name="Обычный 2 3 2 4 3 4 6" xfId="21348"/>
    <cellStyle name="Обычный 2 3 2 4 3 4_Лист2" xfId="21349"/>
    <cellStyle name="Обычный 2 3 2 4 3 5" xfId="2733"/>
    <cellStyle name="Обычный 2 3 2 4 3 5 2" xfId="21350"/>
    <cellStyle name="Обычный 2 3 2 4 3 5 3" xfId="21351"/>
    <cellStyle name="Обычный 2 3 2 4 3 5 4" xfId="21352"/>
    <cellStyle name="Обычный 2 3 2 4 3 5 5" xfId="21353"/>
    <cellStyle name="Обычный 2 3 2 4 3 6" xfId="21354"/>
    <cellStyle name="Обычный 2 3 2 4 3 7" xfId="21355"/>
    <cellStyle name="Обычный 2 3 2 4 3 8" xfId="21356"/>
    <cellStyle name="Обычный 2 3 2 4 3 9" xfId="21357"/>
    <cellStyle name="Обычный 2 3 2 4 3_Лист2" xfId="21358"/>
    <cellStyle name="Обычный 2 3 2 4 4" xfId="2734"/>
    <cellStyle name="Обычный 2 3 2 4 4 2" xfId="2735"/>
    <cellStyle name="Обычный 2 3 2 4 4 2 2" xfId="2736"/>
    <cellStyle name="Обычный 2 3 2 4 4 2 3" xfId="21359"/>
    <cellStyle name="Обычный 2 3 2 4 4 2 4" xfId="21360"/>
    <cellStyle name="Обычный 2 3 2 4 4 2 5" xfId="21361"/>
    <cellStyle name="Обычный 2 3 2 4 4 2 6" xfId="21362"/>
    <cellStyle name="Обычный 2 3 2 4 4 3" xfId="2737"/>
    <cellStyle name="Обычный 2 3 2 4 4 4" xfId="21363"/>
    <cellStyle name="Обычный 2 3 2 4 4 5" xfId="21364"/>
    <cellStyle name="Обычный 2 3 2 4 4 6" xfId="21365"/>
    <cellStyle name="Обычный 2 3 2 4 4 7" xfId="21366"/>
    <cellStyle name="Обычный 2 3 2 4 4_Лист2" xfId="21367"/>
    <cellStyle name="Обычный 2 3 2 4 5" xfId="2738"/>
    <cellStyle name="Обычный 2 3 2 4 5 2" xfId="2739"/>
    <cellStyle name="Обычный 2 3 2 4 5 2 2" xfId="2740"/>
    <cellStyle name="Обычный 2 3 2 4 5 2 3" xfId="21368"/>
    <cellStyle name="Обычный 2 3 2 4 5 2 4" xfId="21369"/>
    <cellStyle name="Обычный 2 3 2 4 5 2 5" xfId="21370"/>
    <cellStyle name="Обычный 2 3 2 4 5 2 6" xfId="21371"/>
    <cellStyle name="Обычный 2 3 2 4 5 3" xfId="2741"/>
    <cellStyle name="Обычный 2 3 2 4 5 4" xfId="21372"/>
    <cellStyle name="Обычный 2 3 2 4 5 5" xfId="21373"/>
    <cellStyle name="Обычный 2 3 2 4 5 6" xfId="21374"/>
    <cellStyle name="Обычный 2 3 2 4 5 7" xfId="21375"/>
    <cellStyle name="Обычный 2 3 2 4 5_Лист2" xfId="21376"/>
    <cellStyle name="Обычный 2 3 2 4 6" xfId="2742"/>
    <cellStyle name="Обычный 2 3 2 4 6 2" xfId="2743"/>
    <cellStyle name="Обычный 2 3 2 4 6 2 2" xfId="21377"/>
    <cellStyle name="Обычный 2 3 2 4 6 3" xfId="21378"/>
    <cellStyle name="Обычный 2 3 2 4 6 4" xfId="21379"/>
    <cellStyle name="Обычный 2 3 2 4 6 5" xfId="21380"/>
    <cellStyle name="Обычный 2 3 2 4 6 6" xfId="21381"/>
    <cellStyle name="Обычный 2 3 2 4 6_Лист2" xfId="21382"/>
    <cellStyle name="Обычный 2 3 2 4 7" xfId="2744"/>
    <cellStyle name="Обычный 2 3 2 4 7 2" xfId="21383"/>
    <cellStyle name="Обычный 2 3 2 4 7 3" xfId="21384"/>
    <cellStyle name="Обычный 2 3 2 4 7 4" xfId="21385"/>
    <cellStyle name="Обычный 2 3 2 4 7 5" xfId="21386"/>
    <cellStyle name="Обычный 2 3 2 4 8" xfId="2745"/>
    <cellStyle name="Обычный 2 3 2 4 9" xfId="21387"/>
    <cellStyle name="Обычный 2 3 2 4_Лист2" xfId="21388"/>
    <cellStyle name="Обычный 2 3 2 5" xfId="2746"/>
    <cellStyle name="Обычный 2 3 2 6" xfId="2747"/>
    <cellStyle name="Обычный 2 3 2 7" xfId="2748"/>
    <cellStyle name="Обычный 2 3 2 8" xfId="2749"/>
    <cellStyle name="Обычный 2 3 2 8 2" xfId="2750"/>
    <cellStyle name="Обычный 2 3 2 8 2 2" xfId="2751"/>
    <cellStyle name="Обычный 2 3 2 8 2 2 2" xfId="2752"/>
    <cellStyle name="Обычный 2 3 2 8 2 2 3" xfId="21389"/>
    <cellStyle name="Обычный 2 3 2 8 2 2 4" xfId="21390"/>
    <cellStyle name="Обычный 2 3 2 8 2 2 5" xfId="21391"/>
    <cellStyle name="Обычный 2 3 2 8 2 2 6" xfId="21392"/>
    <cellStyle name="Обычный 2 3 2 8 2 3" xfId="2753"/>
    <cellStyle name="Обычный 2 3 2 8 2 4" xfId="21393"/>
    <cellStyle name="Обычный 2 3 2 8 2 5" xfId="21394"/>
    <cellStyle name="Обычный 2 3 2 8 2 6" xfId="21395"/>
    <cellStyle name="Обычный 2 3 2 8 2 7" xfId="21396"/>
    <cellStyle name="Обычный 2 3 2 8 2_Лист2" xfId="21397"/>
    <cellStyle name="Обычный 2 3 2 8 3" xfId="2754"/>
    <cellStyle name="Обычный 2 3 2 8 3 2" xfId="2755"/>
    <cellStyle name="Обычный 2 3 2 8 3 2 2" xfId="2756"/>
    <cellStyle name="Обычный 2 3 2 8 3 2 3" xfId="21398"/>
    <cellStyle name="Обычный 2 3 2 8 3 2 4" xfId="21399"/>
    <cellStyle name="Обычный 2 3 2 8 3 2 5" xfId="21400"/>
    <cellStyle name="Обычный 2 3 2 8 3 2 6" xfId="21401"/>
    <cellStyle name="Обычный 2 3 2 8 3 3" xfId="2757"/>
    <cellStyle name="Обычный 2 3 2 8 3 4" xfId="21402"/>
    <cellStyle name="Обычный 2 3 2 8 3 5" xfId="21403"/>
    <cellStyle name="Обычный 2 3 2 8 3 6" xfId="21404"/>
    <cellStyle name="Обычный 2 3 2 8 3 7" xfId="21405"/>
    <cellStyle name="Обычный 2 3 2 8 3_Лист2" xfId="21406"/>
    <cellStyle name="Обычный 2 3 2 8 4" xfId="2758"/>
    <cellStyle name="Обычный 2 3 2 8 4 2" xfId="2759"/>
    <cellStyle name="Обычный 2 3 2 8 4 2 2" xfId="21407"/>
    <cellStyle name="Обычный 2 3 2 8 4 3" xfId="21408"/>
    <cellStyle name="Обычный 2 3 2 8 4 4" xfId="21409"/>
    <cellStyle name="Обычный 2 3 2 8 4 5" xfId="21410"/>
    <cellStyle name="Обычный 2 3 2 8 4 6" xfId="21411"/>
    <cellStyle name="Обычный 2 3 2 8 4_Лист2" xfId="21412"/>
    <cellStyle name="Обычный 2 3 2 8 5" xfId="2760"/>
    <cellStyle name="Обычный 2 3 2 8 5 2" xfId="21413"/>
    <cellStyle name="Обычный 2 3 2 8 5 3" xfId="21414"/>
    <cellStyle name="Обычный 2 3 2 8 5 4" xfId="21415"/>
    <cellStyle name="Обычный 2 3 2 8 5 5" xfId="21416"/>
    <cellStyle name="Обычный 2 3 2 8 6" xfId="21417"/>
    <cellStyle name="Обычный 2 3 2 8 7" xfId="21418"/>
    <cellStyle name="Обычный 2 3 2 8 8" xfId="21419"/>
    <cellStyle name="Обычный 2 3 2 8 9" xfId="21420"/>
    <cellStyle name="Обычный 2 3 2 8_Лист2" xfId="21421"/>
    <cellStyle name="Обычный 2 3 2 9" xfId="2761"/>
    <cellStyle name="Обычный 2 3 2 9 2" xfId="2762"/>
    <cellStyle name="Обычный 2 3 2 9 2 2" xfId="2763"/>
    <cellStyle name="Обычный 2 3 2 9 2 2 2" xfId="2764"/>
    <cellStyle name="Обычный 2 3 2 9 2 2 3" xfId="21422"/>
    <cellStyle name="Обычный 2 3 2 9 2 2 4" xfId="21423"/>
    <cellStyle name="Обычный 2 3 2 9 2 2 5" xfId="21424"/>
    <cellStyle name="Обычный 2 3 2 9 2 2 6" xfId="21425"/>
    <cellStyle name="Обычный 2 3 2 9 2 3" xfId="2765"/>
    <cellStyle name="Обычный 2 3 2 9 2 4" xfId="21426"/>
    <cellStyle name="Обычный 2 3 2 9 2 5" xfId="21427"/>
    <cellStyle name="Обычный 2 3 2 9 2 6" xfId="21428"/>
    <cellStyle name="Обычный 2 3 2 9 2 7" xfId="21429"/>
    <cellStyle name="Обычный 2 3 2 9 2_Лист2" xfId="21430"/>
    <cellStyle name="Обычный 2 3 2 9 3" xfId="2766"/>
    <cellStyle name="Обычный 2 3 2 9 3 2" xfId="2767"/>
    <cellStyle name="Обычный 2 3 2 9 3 2 2" xfId="2768"/>
    <cellStyle name="Обычный 2 3 2 9 3 2 3" xfId="21431"/>
    <cellStyle name="Обычный 2 3 2 9 3 2 4" xfId="21432"/>
    <cellStyle name="Обычный 2 3 2 9 3 2 5" xfId="21433"/>
    <cellStyle name="Обычный 2 3 2 9 3 2 6" xfId="21434"/>
    <cellStyle name="Обычный 2 3 2 9 3 3" xfId="2769"/>
    <cellStyle name="Обычный 2 3 2 9 3 4" xfId="21435"/>
    <cellStyle name="Обычный 2 3 2 9 3 5" xfId="21436"/>
    <cellStyle name="Обычный 2 3 2 9 3 6" xfId="21437"/>
    <cellStyle name="Обычный 2 3 2 9 3 7" xfId="21438"/>
    <cellStyle name="Обычный 2 3 2 9 3_Лист2" xfId="21439"/>
    <cellStyle name="Обычный 2 3 2 9 4" xfId="2770"/>
    <cellStyle name="Обычный 2 3 2 9 4 2" xfId="2771"/>
    <cellStyle name="Обычный 2 3 2 9 4 2 2" xfId="21440"/>
    <cellStyle name="Обычный 2 3 2 9 4 3" xfId="21441"/>
    <cellStyle name="Обычный 2 3 2 9 4 4" xfId="21442"/>
    <cellStyle name="Обычный 2 3 2 9 4 5" xfId="21443"/>
    <cellStyle name="Обычный 2 3 2 9 4 6" xfId="21444"/>
    <cellStyle name="Обычный 2 3 2 9 4_Лист2" xfId="21445"/>
    <cellStyle name="Обычный 2 3 2 9 5" xfId="2772"/>
    <cellStyle name="Обычный 2 3 2 9 5 2" xfId="21446"/>
    <cellStyle name="Обычный 2 3 2 9 5 3" xfId="21447"/>
    <cellStyle name="Обычный 2 3 2 9 5 4" xfId="21448"/>
    <cellStyle name="Обычный 2 3 2 9 5 5" xfId="21449"/>
    <cellStyle name="Обычный 2 3 2 9 6" xfId="21450"/>
    <cellStyle name="Обычный 2 3 2 9 7" xfId="21451"/>
    <cellStyle name="Обычный 2 3 2 9 8" xfId="21452"/>
    <cellStyle name="Обычный 2 3 2 9 9" xfId="21453"/>
    <cellStyle name="Обычный 2 3 2 9_Лист2" xfId="21454"/>
    <cellStyle name="Обычный 2 3 2_Лист2" xfId="21455"/>
    <cellStyle name="Обычный 2 3 20" xfId="21456"/>
    <cellStyle name="Обычный 2 3 3" xfId="2773"/>
    <cellStyle name="Обычный 2 3 3 10" xfId="2774"/>
    <cellStyle name="Обычный 2 3 3 10 2" xfId="21457"/>
    <cellStyle name="Обычный 2 3 3 10 3" xfId="21458"/>
    <cellStyle name="Обычный 2 3 3 10 4" xfId="21459"/>
    <cellStyle name="Обычный 2 3 3 10 5" xfId="21460"/>
    <cellStyle name="Обычный 2 3 3 11" xfId="2775"/>
    <cellStyle name="Обычный 2 3 3 12" xfId="21461"/>
    <cellStyle name="Обычный 2 3 3 13" xfId="21462"/>
    <cellStyle name="Обычный 2 3 3 14" xfId="21463"/>
    <cellStyle name="Обычный 2 3 3 2" xfId="2776"/>
    <cellStyle name="Обычный 2 3 3 2 10" xfId="2777"/>
    <cellStyle name="Обычный 2 3 3 2 10 2" xfId="21464"/>
    <cellStyle name="Обычный 2 3 3 2 10 3" xfId="21465"/>
    <cellStyle name="Обычный 2 3 3 2 10 4" xfId="21466"/>
    <cellStyle name="Обычный 2 3 3 2 11" xfId="21467"/>
    <cellStyle name="Обычный 2 3 3 2 12" xfId="21468"/>
    <cellStyle name="Обычный 2 3 3 2 13" xfId="21469"/>
    <cellStyle name="Обычный 2 3 3 2 14" xfId="21470"/>
    <cellStyle name="Обычный 2 3 3 2 2" xfId="2778"/>
    <cellStyle name="Обычный 2 3 3 2 2 10" xfId="21471"/>
    <cellStyle name="Обычный 2 3 3 2 2 11" xfId="21472"/>
    <cellStyle name="Обычный 2 3 3 2 2 12" xfId="21473"/>
    <cellStyle name="Обычный 2 3 3 2 2 2" xfId="2779"/>
    <cellStyle name="Обычный 2 3 3 2 2 2 10" xfId="21474"/>
    <cellStyle name="Обычный 2 3 3 2 2 2 11" xfId="21475"/>
    <cellStyle name="Обычный 2 3 3 2 2 2 12" xfId="21476"/>
    <cellStyle name="Обычный 2 3 3 2 2 2 13" xfId="21477"/>
    <cellStyle name="Обычный 2 3 3 2 2 2 2" xfId="2780"/>
    <cellStyle name="Обычный 2 3 3 2 2 2 2 10" xfId="21478"/>
    <cellStyle name="Обычный 2 3 3 2 2 2 2 2" xfId="2781"/>
    <cellStyle name="Обычный 2 3 3 2 2 2 2 2 2" xfId="2782"/>
    <cellStyle name="Обычный 2 3 3 2 2 2 2 2 2 2" xfId="2783"/>
    <cellStyle name="Обычный 2 3 3 2 2 2 2 2 2 3" xfId="21479"/>
    <cellStyle name="Обычный 2 3 3 2 2 2 2 2 2 4" xfId="21480"/>
    <cellStyle name="Обычный 2 3 3 2 2 2 2 2 2 5" xfId="21481"/>
    <cellStyle name="Обычный 2 3 3 2 2 2 2 2 2 6" xfId="21482"/>
    <cellStyle name="Обычный 2 3 3 2 2 2 2 2 3" xfId="2784"/>
    <cellStyle name="Обычный 2 3 3 2 2 2 2 2 4" xfId="21483"/>
    <cellStyle name="Обычный 2 3 3 2 2 2 2 2 5" xfId="21484"/>
    <cellStyle name="Обычный 2 3 3 2 2 2 2 2 6" xfId="21485"/>
    <cellStyle name="Обычный 2 3 3 2 2 2 2 2 7" xfId="21486"/>
    <cellStyle name="Обычный 2 3 3 2 2 2 2 2_Лист2" xfId="21487"/>
    <cellStyle name="Обычный 2 3 3 2 2 2 2 3" xfId="2785"/>
    <cellStyle name="Обычный 2 3 3 2 2 2 2 3 2" xfId="2786"/>
    <cellStyle name="Обычный 2 3 3 2 2 2 2 3 2 2" xfId="2787"/>
    <cellStyle name="Обычный 2 3 3 2 2 2 2 3 2 3" xfId="21488"/>
    <cellStyle name="Обычный 2 3 3 2 2 2 2 3 2 4" xfId="21489"/>
    <cellStyle name="Обычный 2 3 3 2 2 2 2 3 2 5" xfId="21490"/>
    <cellStyle name="Обычный 2 3 3 2 2 2 2 3 2 6" xfId="21491"/>
    <cellStyle name="Обычный 2 3 3 2 2 2 2 3 3" xfId="2788"/>
    <cellStyle name="Обычный 2 3 3 2 2 2 2 3 4" xfId="21492"/>
    <cellStyle name="Обычный 2 3 3 2 2 2 2 3 5" xfId="21493"/>
    <cellStyle name="Обычный 2 3 3 2 2 2 2 3 6" xfId="21494"/>
    <cellStyle name="Обычный 2 3 3 2 2 2 2 3 7" xfId="21495"/>
    <cellStyle name="Обычный 2 3 3 2 2 2 2 3_Лист2" xfId="21496"/>
    <cellStyle name="Обычный 2 3 3 2 2 2 2 4" xfId="2789"/>
    <cellStyle name="Обычный 2 3 3 2 2 2 2 4 2" xfId="2790"/>
    <cellStyle name="Обычный 2 3 3 2 2 2 2 4 2 2" xfId="2791"/>
    <cellStyle name="Обычный 2 3 3 2 2 2 2 4 2 3" xfId="21497"/>
    <cellStyle name="Обычный 2 3 3 2 2 2 2 4 2 4" xfId="21498"/>
    <cellStyle name="Обычный 2 3 3 2 2 2 2 4 2 5" xfId="21499"/>
    <cellStyle name="Обычный 2 3 3 2 2 2 2 4 2 6" xfId="21500"/>
    <cellStyle name="Обычный 2 3 3 2 2 2 2 4 3" xfId="2792"/>
    <cellStyle name="Обычный 2 3 3 2 2 2 2 4 4" xfId="2793"/>
    <cellStyle name="Обычный 2 3 3 2 2 2 2 4 4 2" xfId="2794"/>
    <cellStyle name="Обычный 2 3 3 2 2 2 2 4 5" xfId="21501"/>
    <cellStyle name="Обычный 2 3 3 2 2 2 2 4 6" xfId="21502"/>
    <cellStyle name="Обычный 2 3 3 2 2 2 2 4 7" xfId="21503"/>
    <cellStyle name="Обычный 2 3 3 2 2 2 2 4 8" xfId="21504"/>
    <cellStyle name="Обычный 2 3 3 2 2 2 2 4_Лист2" xfId="21505"/>
    <cellStyle name="Обычный 2 3 3 2 2 2 2 5" xfId="2795"/>
    <cellStyle name="Обычный 2 3 3 2 2 2 2 5 2" xfId="2796"/>
    <cellStyle name="Обычный 2 3 3 2 2 2 2 5 3" xfId="21506"/>
    <cellStyle name="Обычный 2 3 3 2 2 2 2 5 4" xfId="21507"/>
    <cellStyle name="Обычный 2 3 3 2 2 2 2 5 5" xfId="21508"/>
    <cellStyle name="Обычный 2 3 3 2 2 2 2 5 6" xfId="21509"/>
    <cellStyle name="Обычный 2 3 3 2 2 2 2 6" xfId="2797"/>
    <cellStyle name="Обычный 2 3 3 2 2 2 2 6 2" xfId="21510"/>
    <cellStyle name="Обычный 2 3 3 2 2 2 2 6 3" xfId="21511"/>
    <cellStyle name="Обычный 2 3 3 2 2 2 2 6 4" xfId="21512"/>
    <cellStyle name="Обычный 2 3 3 2 2 2 2 6 5" xfId="21513"/>
    <cellStyle name="Обычный 2 3 3 2 2 2 2 7" xfId="21514"/>
    <cellStyle name="Обычный 2 3 3 2 2 2 2 8" xfId="21515"/>
    <cellStyle name="Обычный 2 3 3 2 2 2 2 9" xfId="21516"/>
    <cellStyle name="Обычный 2 3 3 2 2 2 2_Лист2" xfId="21517"/>
    <cellStyle name="Обычный 2 3 3 2 2 2 3" xfId="2798"/>
    <cellStyle name="Обычный 2 3 3 2 2 2 3 10" xfId="21518"/>
    <cellStyle name="Обычный 2 3 3 2 2 2 3 2" xfId="2799"/>
    <cellStyle name="Обычный 2 3 3 2 2 2 3 2 10" xfId="21519"/>
    <cellStyle name="Обычный 2 3 3 2 2 2 3 2 10 2" xfId="21520"/>
    <cellStyle name="Обычный 2 3 3 2 2 2 3 2 10 3" xfId="21521"/>
    <cellStyle name="Обычный 2 3 3 2 2 2 3 2 11" xfId="21522"/>
    <cellStyle name="Обычный 2 3 3 2 2 2 3 2 2" xfId="2800"/>
    <cellStyle name="Обычный 2 3 3 2 2 2 3 2 2 2" xfId="2801"/>
    <cellStyle name="Обычный 2 3 3 2 2 2 3 2 2 2 2" xfId="2802"/>
    <cellStyle name="Обычный 2 3 3 2 2 2 3 2 2 2 3" xfId="21523"/>
    <cellStyle name="Обычный 2 3 3 2 2 2 3 2 2 2 4" xfId="21524"/>
    <cellStyle name="Обычный 2 3 3 2 2 2 3 2 2 2 5" xfId="21525"/>
    <cellStyle name="Обычный 2 3 3 2 2 2 3 2 2 2 6" xfId="21526"/>
    <cellStyle name="Обычный 2 3 3 2 2 2 3 2 2 3" xfId="2803"/>
    <cellStyle name="Обычный 2 3 3 2 2 2 3 2 2 4" xfId="21527"/>
    <cellStyle name="Обычный 2 3 3 2 2 2 3 2 2 5" xfId="21528"/>
    <cellStyle name="Обычный 2 3 3 2 2 2 3 2 2 6" xfId="21529"/>
    <cellStyle name="Обычный 2 3 3 2 2 2 3 2 2 7" xfId="21530"/>
    <cellStyle name="Обычный 2 3 3 2 2 2 3 2 2_Лист2" xfId="21531"/>
    <cellStyle name="Обычный 2 3 3 2 2 2 3 2 3" xfId="2804"/>
    <cellStyle name="Обычный 2 3 3 2 2 2 3 2 3 2" xfId="2805"/>
    <cellStyle name="Обычный 2 3 3 2 2 2 3 2 3 2 2" xfId="21532"/>
    <cellStyle name="Обычный 2 3 3 2 2 2 3 2 3 3" xfId="21533"/>
    <cellStyle name="Обычный 2 3 3 2 2 2 3 2 3 4" xfId="21534"/>
    <cellStyle name="Обычный 2 3 3 2 2 2 3 2 3 5" xfId="21535"/>
    <cellStyle name="Обычный 2 3 3 2 2 2 3 2 3 6" xfId="21536"/>
    <cellStyle name="Обычный 2 3 3 2 2 2 3 2 3_Лист2" xfId="21537"/>
    <cellStyle name="Обычный 2 3 3 2 2 2 3 2 4" xfId="2806"/>
    <cellStyle name="Обычный 2 3 3 2 2 2 3 2 4 2" xfId="2807"/>
    <cellStyle name="Обычный 2 3 3 2 2 2 3 2 4 2 2" xfId="21538"/>
    <cellStyle name="Обычный 2 3 3 2 2 2 3 2 4 3" xfId="21539"/>
    <cellStyle name="Обычный 2 3 3 2 2 2 3 2 4 4" xfId="21540"/>
    <cellStyle name="Обычный 2 3 3 2 2 2 3 2 4 5" xfId="21541"/>
    <cellStyle name="Обычный 2 3 3 2 2 2 3 2 4 6" xfId="21542"/>
    <cellStyle name="Обычный 2 3 3 2 2 2 3 2 4_Лист2" xfId="21543"/>
    <cellStyle name="Обычный 2 3 3 2 2 2 3 2 5" xfId="2808"/>
    <cellStyle name="Обычный 2 3 3 2 2 2 3 2 5 2" xfId="21544"/>
    <cellStyle name="Обычный 2 3 3 2 2 2 3 2 5 3" xfId="21545"/>
    <cellStyle name="Обычный 2 3 3 2 2 2 3 2 5 4" xfId="21546"/>
    <cellStyle name="Обычный 2 3 3 2 2 2 3 2 5 5" xfId="21547"/>
    <cellStyle name="Обычный 2 3 3 2 2 2 3 2 6" xfId="2809"/>
    <cellStyle name="Обычный 2 3 3 2 2 2 3 2 7" xfId="21548"/>
    <cellStyle name="Обычный 2 3 3 2 2 2 3 2 8" xfId="21549"/>
    <cellStyle name="Обычный 2 3 3 2 2 2 3 2 9" xfId="21550"/>
    <cellStyle name="Обычный 2 3 3 2 2 2 3 2_Лист2" xfId="21551"/>
    <cellStyle name="Обычный 2 3 3 2 2 2 3 3" xfId="2810"/>
    <cellStyle name="Обычный 2 3 3 2 2 2 3 3 2" xfId="2811"/>
    <cellStyle name="Обычный 2 3 3 2 2 2 3 3 2 2" xfId="2812"/>
    <cellStyle name="Обычный 2 3 3 2 2 2 3 3 2 3" xfId="21552"/>
    <cellStyle name="Обычный 2 3 3 2 2 2 3 3 2 4" xfId="21553"/>
    <cellStyle name="Обычный 2 3 3 2 2 2 3 3 2 5" xfId="21554"/>
    <cellStyle name="Обычный 2 3 3 2 2 2 3 3 2 6" xfId="21555"/>
    <cellStyle name="Обычный 2 3 3 2 2 2 3 3 3" xfId="2813"/>
    <cellStyle name="Обычный 2 3 3 2 2 2 3 3 4" xfId="21556"/>
    <cellStyle name="Обычный 2 3 3 2 2 2 3 3 5" xfId="21557"/>
    <cellStyle name="Обычный 2 3 3 2 2 2 3 3 6" xfId="21558"/>
    <cellStyle name="Обычный 2 3 3 2 2 2 3 3 7" xfId="21559"/>
    <cellStyle name="Обычный 2 3 3 2 2 2 3 3_Лист2" xfId="21560"/>
    <cellStyle name="Обычный 2 3 3 2 2 2 3 4" xfId="2814"/>
    <cellStyle name="Обычный 2 3 3 2 2 2 3 4 2" xfId="2815"/>
    <cellStyle name="Обычный 2 3 3 2 2 2 3 4 2 2" xfId="2816"/>
    <cellStyle name="Обычный 2 3 3 2 2 2 3 4 2 3" xfId="21561"/>
    <cellStyle name="Обычный 2 3 3 2 2 2 3 4 2 4" xfId="21562"/>
    <cellStyle name="Обычный 2 3 3 2 2 2 3 4 2 5" xfId="21563"/>
    <cellStyle name="Обычный 2 3 3 2 2 2 3 4 2 6" xfId="21564"/>
    <cellStyle name="Обычный 2 3 3 2 2 2 3 4 3" xfId="2817"/>
    <cellStyle name="Обычный 2 3 3 2 2 2 3 4 4" xfId="21565"/>
    <cellStyle name="Обычный 2 3 3 2 2 2 3 4 5" xfId="21566"/>
    <cellStyle name="Обычный 2 3 3 2 2 2 3 4 6" xfId="21567"/>
    <cellStyle name="Обычный 2 3 3 2 2 2 3 4 7" xfId="21568"/>
    <cellStyle name="Обычный 2 3 3 2 2 2 3 4_Лист2" xfId="21569"/>
    <cellStyle name="Обычный 2 3 3 2 2 2 3 5" xfId="2818"/>
    <cellStyle name="Обычный 2 3 3 2 2 2 3 5 2" xfId="2819"/>
    <cellStyle name="Обычный 2 3 3 2 2 2 3 5 2 2" xfId="21570"/>
    <cellStyle name="Обычный 2 3 3 2 2 2 3 5 3" xfId="21571"/>
    <cellStyle name="Обычный 2 3 3 2 2 2 3 5 4" xfId="21572"/>
    <cellStyle name="Обычный 2 3 3 2 2 2 3 5 5" xfId="21573"/>
    <cellStyle name="Обычный 2 3 3 2 2 2 3 5 6" xfId="21574"/>
    <cellStyle name="Обычный 2 3 3 2 2 2 3 5_Лист2" xfId="21575"/>
    <cellStyle name="Обычный 2 3 3 2 2 2 3 6" xfId="2820"/>
    <cellStyle name="Обычный 2 3 3 2 2 2 3 6 2" xfId="21576"/>
    <cellStyle name="Обычный 2 3 3 2 2 2 3 6 3" xfId="21577"/>
    <cellStyle name="Обычный 2 3 3 2 2 2 3 6 4" xfId="21578"/>
    <cellStyle name="Обычный 2 3 3 2 2 2 3 6 5" xfId="21579"/>
    <cellStyle name="Обычный 2 3 3 2 2 2 3 7" xfId="21580"/>
    <cellStyle name="Обычный 2 3 3 2 2 2 3 8" xfId="21581"/>
    <cellStyle name="Обычный 2 3 3 2 2 2 3 9" xfId="21582"/>
    <cellStyle name="Обычный 2 3 3 2 2 2 3_Лист2" xfId="21583"/>
    <cellStyle name="Обычный 2 3 3 2 2 2 4" xfId="2821"/>
    <cellStyle name="Обычный 2 3 3 2 2 2 4 2" xfId="2822"/>
    <cellStyle name="Обычный 2 3 3 2 2 2 4 2 2" xfId="2823"/>
    <cellStyle name="Обычный 2 3 3 2 2 2 4 2 3" xfId="21584"/>
    <cellStyle name="Обычный 2 3 3 2 2 2 4 2 4" xfId="21585"/>
    <cellStyle name="Обычный 2 3 3 2 2 2 4 2 5" xfId="21586"/>
    <cellStyle name="Обычный 2 3 3 2 2 2 4 2 6" xfId="21587"/>
    <cellStyle name="Обычный 2 3 3 2 2 2 4 3" xfId="2824"/>
    <cellStyle name="Обычный 2 3 3 2 2 2 4 4" xfId="21588"/>
    <cellStyle name="Обычный 2 3 3 2 2 2 4 5" xfId="21589"/>
    <cellStyle name="Обычный 2 3 3 2 2 2 4 6" xfId="21590"/>
    <cellStyle name="Обычный 2 3 3 2 2 2 4 7" xfId="21591"/>
    <cellStyle name="Обычный 2 3 3 2 2 2 4_Лист2" xfId="21592"/>
    <cellStyle name="Обычный 2 3 3 2 2 2 5" xfId="2825"/>
    <cellStyle name="Обычный 2 3 3 2 2 2 5 2" xfId="2826"/>
    <cellStyle name="Обычный 2 3 3 2 2 2 5 2 2" xfId="2827"/>
    <cellStyle name="Обычный 2 3 3 2 2 2 5 2 3" xfId="21593"/>
    <cellStyle name="Обычный 2 3 3 2 2 2 5 2 4" xfId="21594"/>
    <cellStyle name="Обычный 2 3 3 2 2 2 5 2 5" xfId="21595"/>
    <cellStyle name="Обычный 2 3 3 2 2 2 5 2 6" xfId="21596"/>
    <cellStyle name="Обычный 2 3 3 2 2 2 5 3" xfId="2828"/>
    <cellStyle name="Обычный 2 3 3 2 2 2 5 4" xfId="21597"/>
    <cellStyle name="Обычный 2 3 3 2 2 2 5 5" xfId="21598"/>
    <cellStyle name="Обычный 2 3 3 2 2 2 5 6" xfId="21599"/>
    <cellStyle name="Обычный 2 3 3 2 2 2 5 7" xfId="21600"/>
    <cellStyle name="Обычный 2 3 3 2 2 2 5_Лист2" xfId="21601"/>
    <cellStyle name="Обычный 2 3 3 2 2 2 6" xfId="2829"/>
    <cellStyle name="Обычный 2 3 3 2 2 2 6 2" xfId="2830"/>
    <cellStyle name="Обычный 2 3 3 2 2 2 6 2 2" xfId="2831"/>
    <cellStyle name="Обычный 2 3 3 2 2 2 6 2 3" xfId="21602"/>
    <cellStyle name="Обычный 2 3 3 2 2 2 6 2 4" xfId="21603"/>
    <cellStyle name="Обычный 2 3 3 2 2 2 6 2 5" xfId="21604"/>
    <cellStyle name="Обычный 2 3 3 2 2 2 6 2 6" xfId="21605"/>
    <cellStyle name="Обычный 2 3 3 2 2 2 6 3" xfId="2832"/>
    <cellStyle name="Обычный 2 3 3 2 2 2 6 4" xfId="21606"/>
    <cellStyle name="Обычный 2 3 3 2 2 2 6 5" xfId="21607"/>
    <cellStyle name="Обычный 2 3 3 2 2 2 6 6" xfId="21608"/>
    <cellStyle name="Обычный 2 3 3 2 2 2 6 7" xfId="21609"/>
    <cellStyle name="Обычный 2 3 3 2 2 2 6_Лист2" xfId="21610"/>
    <cellStyle name="Обычный 2 3 3 2 2 2 7" xfId="2833"/>
    <cellStyle name="Обычный 2 3 3 2 2 2 7 2" xfId="2834"/>
    <cellStyle name="Обычный 2 3 3 2 2 2 7 3" xfId="21611"/>
    <cellStyle name="Обычный 2 3 3 2 2 2 7 4" xfId="21612"/>
    <cellStyle name="Обычный 2 3 3 2 2 2 7 5" xfId="21613"/>
    <cellStyle name="Обычный 2 3 3 2 2 2 7 6" xfId="21614"/>
    <cellStyle name="Обычный 2 3 3 2 2 2 8" xfId="2835"/>
    <cellStyle name="Обычный 2 3 3 2 2 2 8 2" xfId="2836"/>
    <cellStyle name="Обычный 2 3 3 2 2 2 8 3" xfId="21615"/>
    <cellStyle name="Обычный 2 3 3 2 2 2 8 4" xfId="21616"/>
    <cellStyle name="Обычный 2 3 3 2 2 2 8 5" xfId="21617"/>
    <cellStyle name="Обычный 2 3 3 2 2 2 8 6" xfId="2837"/>
    <cellStyle name="Обычный 2 3 3 2 2 2 8 6 2" xfId="21618"/>
    <cellStyle name="Обычный 2 3 3 2 2 2 8 7" xfId="21619"/>
    <cellStyle name="Обычный 2 3 3 2 2 2 9" xfId="21620"/>
    <cellStyle name="Обычный 2 3 3 2 2 2 9 2" xfId="21621"/>
    <cellStyle name="Обычный 2 3 3 2 2 2 9 3" xfId="21622"/>
    <cellStyle name="Обычный 2 3 3 2 2 2 9 4" xfId="21623"/>
    <cellStyle name="Обычный 2 3 3 2 2 2_Лист2" xfId="21624"/>
    <cellStyle name="Обычный 2 3 3 2 2 3" xfId="2838"/>
    <cellStyle name="Обычный 2 3 3 2 2 3 10" xfId="21625"/>
    <cellStyle name="Обычный 2 3 3 2 2 3 2" xfId="2839"/>
    <cellStyle name="Обычный 2 3 3 2 2 3 2 2" xfId="2840"/>
    <cellStyle name="Обычный 2 3 3 2 2 3 2 2 2" xfId="2841"/>
    <cellStyle name="Обычный 2 3 3 2 2 3 2 2 2 2" xfId="2842"/>
    <cellStyle name="Обычный 2 3 3 2 2 3 2 2 2 3" xfId="21626"/>
    <cellStyle name="Обычный 2 3 3 2 2 3 2 2 2 4" xfId="21627"/>
    <cellStyle name="Обычный 2 3 3 2 2 3 2 2 2 5" xfId="21628"/>
    <cellStyle name="Обычный 2 3 3 2 2 3 2 2 2 6" xfId="21629"/>
    <cellStyle name="Обычный 2 3 3 2 2 3 2 2 3" xfId="2843"/>
    <cellStyle name="Обычный 2 3 3 2 2 3 2 2 4" xfId="21630"/>
    <cellStyle name="Обычный 2 3 3 2 2 3 2 2 5" xfId="21631"/>
    <cellStyle name="Обычный 2 3 3 2 2 3 2 2 6" xfId="21632"/>
    <cellStyle name="Обычный 2 3 3 2 2 3 2 2 7" xfId="21633"/>
    <cellStyle name="Обычный 2 3 3 2 2 3 2 2_Лист2" xfId="21634"/>
    <cellStyle name="Обычный 2 3 3 2 2 3 2 3" xfId="2844"/>
    <cellStyle name="Обычный 2 3 3 2 2 3 2 3 2" xfId="2845"/>
    <cellStyle name="Обычный 2 3 3 2 2 3 2 3 2 2" xfId="21635"/>
    <cellStyle name="Обычный 2 3 3 2 2 3 2 3 3" xfId="21636"/>
    <cellStyle name="Обычный 2 3 3 2 2 3 2 3 4" xfId="21637"/>
    <cellStyle name="Обычный 2 3 3 2 2 3 2 3 5" xfId="21638"/>
    <cellStyle name="Обычный 2 3 3 2 2 3 2 3 6" xfId="21639"/>
    <cellStyle name="Обычный 2 3 3 2 2 3 2 3_Лист2" xfId="21640"/>
    <cellStyle name="Обычный 2 3 3 2 2 3 2 4" xfId="2846"/>
    <cellStyle name="Обычный 2 3 3 2 2 3 2 4 2" xfId="2847"/>
    <cellStyle name="Обычный 2 3 3 2 2 3 2 4 2 2" xfId="21641"/>
    <cellStyle name="Обычный 2 3 3 2 2 3 2 4 3" xfId="21642"/>
    <cellStyle name="Обычный 2 3 3 2 2 3 2 4 4" xfId="21643"/>
    <cellStyle name="Обычный 2 3 3 2 2 3 2 4 5" xfId="21644"/>
    <cellStyle name="Обычный 2 3 3 2 2 3 2 4 6" xfId="21645"/>
    <cellStyle name="Обычный 2 3 3 2 2 3 2 4_Лист2" xfId="21646"/>
    <cellStyle name="Обычный 2 3 3 2 2 3 2 5" xfId="2848"/>
    <cellStyle name="Обычный 2 3 3 2 2 3 2 5 2" xfId="21647"/>
    <cellStyle name="Обычный 2 3 3 2 2 3 2 5 3" xfId="21648"/>
    <cellStyle name="Обычный 2 3 3 2 2 3 2 5 4" xfId="21649"/>
    <cellStyle name="Обычный 2 3 3 2 2 3 2 5 5" xfId="21650"/>
    <cellStyle name="Обычный 2 3 3 2 2 3 2 6" xfId="21651"/>
    <cellStyle name="Обычный 2 3 3 2 2 3 2 7" xfId="21652"/>
    <cellStyle name="Обычный 2 3 3 2 2 3 2 8" xfId="21653"/>
    <cellStyle name="Обычный 2 3 3 2 2 3 2 9" xfId="21654"/>
    <cellStyle name="Обычный 2 3 3 2 2 3 2_Лист2" xfId="21655"/>
    <cellStyle name="Обычный 2 3 3 2 2 3 3" xfId="2849"/>
    <cellStyle name="Обычный 2 3 3 2 2 3 3 2" xfId="2850"/>
    <cellStyle name="Обычный 2 3 3 2 2 3 3 2 2" xfId="2851"/>
    <cellStyle name="Обычный 2 3 3 2 2 3 3 2 3" xfId="21656"/>
    <cellStyle name="Обычный 2 3 3 2 2 3 3 2 4" xfId="21657"/>
    <cellStyle name="Обычный 2 3 3 2 2 3 3 2 5" xfId="21658"/>
    <cellStyle name="Обычный 2 3 3 2 2 3 3 2 6" xfId="21659"/>
    <cellStyle name="Обычный 2 3 3 2 2 3 3 3" xfId="2852"/>
    <cellStyle name="Обычный 2 3 3 2 2 3 3 4" xfId="21660"/>
    <cellStyle name="Обычный 2 3 3 2 2 3 3 5" xfId="21661"/>
    <cellStyle name="Обычный 2 3 3 2 2 3 3 6" xfId="21662"/>
    <cellStyle name="Обычный 2 3 3 2 2 3 3 7" xfId="21663"/>
    <cellStyle name="Обычный 2 3 3 2 2 3 3_Лист2" xfId="21664"/>
    <cellStyle name="Обычный 2 3 3 2 2 3 4" xfId="2853"/>
    <cellStyle name="Обычный 2 3 3 2 2 3 4 2" xfId="2854"/>
    <cellStyle name="Обычный 2 3 3 2 2 3 4 2 2" xfId="21665"/>
    <cellStyle name="Обычный 2 3 3 2 2 3 4 3" xfId="21666"/>
    <cellStyle name="Обычный 2 3 3 2 2 3 4 4" xfId="21667"/>
    <cellStyle name="Обычный 2 3 3 2 2 3 4 5" xfId="21668"/>
    <cellStyle name="Обычный 2 3 3 2 2 3 4 6" xfId="21669"/>
    <cellStyle name="Обычный 2 3 3 2 2 3 4_Лист2" xfId="21670"/>
    <cellStyle name="Обычный 2 3 3 2 2 3 5" xfId="2855"/>
    <cellStyle name="Обычный 2 3 3 2 2 3 5 2" xfId="2856"/>
    <cellStyle name="Обычный 2 3 3 2 2 3 5 2 2" xfId="21671"/>
    <cellStyle name="Обычный 2 3 3 2 2 3 5 3" xfId="21672"/>
    <cellStyle name="Обычный 2 3 3 2 2 3 5 4" xfId="21673"/>
    <cellStyle name="Обычный 2 3 3 2 2 3 5 5" xfId="21674"/>
    <cellStyle name="Обычный 2 3 3 2 2 3 5 6" xfId="21675"/>
    <cellStyle name="Обычный 2 3 3 2 2 3 5_Лист2" xfId="21676"/>
    <cellStyle name="Обычный 2 3 3 2 2 3 6" xfId="2857"/>
    <cellStyle name="Обычный 2 3 3 2 2 3 6 2" xfId="21677"/>
    <cellStyle name="Обычный 2 3 3 2 2 3 6 3" xfId="21678"/>
    <cellStyle name="Обычный 2 3 3 2 2 3 6 4" xfId="21679"/>
    <cellStyle name="Обычный 2 3 3 2 2 3 6 5" xfId="21680"/>
    <cellStyle name="Обычный 2 3 3 2 2 3 7" xfId="21681"/>
    <cellStyle name="Обычный 2 3 3 2 2 3 8" xfId="21682"/>
    <cellStyle name="Обычный 2 3 3 2 2 3 9" xfId="21683"/>
    <cellStyle name="Обычный 2 3 3 2 2 3_Лист2" xfId="21684"/>
    <cellStyle name="Обычный 2 3 3 2 2 4" xfId="2858"/>
    <cellStyle name="Обычный 2 3 3 2 2 4 2" xfId="2859"/>
    <cellStyle name="Обычный 2 3 3 2 2 4 2 2" xfId="2860"/>
    <cellStyle name="Обычный 2 3 3 2 2 4 2 2 2" xfId="2861"/>
    <cellStyle name="Обычный 2 3 3 2 2 4 2 2 3" xfId="21685"/>
    <cellStyle name="Обычный 2 3 3 2 2 4 2 2 4" xfId="21686"/>
    <cellStyle name="Обычный 2 3 3 2 2 4 2 2 5" xfId="21687"/>
    <cellStyle name="Обычный 2 3 3 2 2 4 2 2 6" xfId="21688"/>
    <cellStyle name="Обычный 2 3 3 2 2 4 2 3" xfId="2862"/>
    <cellStyle name="Обычный 2 3 3 2 2 4 2 4" xfId="21689"/>
    <cellStyle name="Обычный 2 3 3 2 2 4 2 5" xfId="21690"/>
    <cellStyle name="Обычный 2 3 3 2 2 4 2 6" xfId="21691"/>
    <cellStyle name="Обычный 2 3 3 2 2 4 2 7" xfId="21692"/>
    <cellStyle name="Обычный 2 3 3 2 2 4 2_Лист2" xfId="21693"/>
    <cellStyle name="Обычный 2 3 3 2 2 4 3" xfId="2863"/>
    <cellStyle name="Обычный 2 3 3 2 2 4 3 2" xfId="2864"/>
    <cellStyle name="Обычный 2 3 3 2 2 4 3 2 2" xfId="21694"/>
    <cellStyle name="Обычный 2 3 3 2 2 4 3 3" xfId="21695"/>
    <cellStyle name="Обычный 2 3 3 2 2 4 3 4" xfId="21696"/>
    <cellStyle name="Обычный 2 3 3 2 2 4 3 5" xfId="21697"/>
    <cellStyle name="Обычный 2 3 3 2 2 4 3 6" xfId="21698"/>
    <cellStyle name="Обычный 2 3 3 2 2 4 3_Лист2" xfId="21699"/>
    <cellStyle name="Обычный 2 3 3 2 2 4 4" xfId="2865"/>
    <cellStyle name="Обычный 2 3 3 2 2 4 4 2" xfId="2866"/>
    <cellStyle name="Обычный 2 3 3 2 2 4 4 2 2" xfId="21700"/>
    <cellStyle name="Обычный 2 3 3 2 2 4 4 3" xfId="21701"/>
    <cellStyle name="Обычный 2 3 3 2 2 4 4 4" xfId="21702"/>
    <cellStyle name="Обычный 2 3 3 2 2 4 4 5" xfId="21703"/>
    <cellStyle name="Обычный 2 3 3 2 2 4 4 6" xfId="21704"/>
    <cellStyle name="Обычный 2 3 3 2 2 4 4_Лист2" xfId="21705"/>
    <cellStyle name="Обычный 2 3 3 2 2 4 5" xfId="2867"/>
    <cellStyle name="Обычный 2 3 3 2 2 4 5 2" xfId="21706"/>
    <cellStyle name="Обычный 2 3 3 2 2 4 5 3" xfId="21707"/>
    <cellStyle name="Обычный 2 3 3 2 2 4 5 4" xfId="21708"/>
    <cellStyle name="Обычный 2 3 3 2 2 4 5 5" xfId="21709"/>
    <cellStyle name="Обычный 2 3 3 2 2 4 6" xfId="21710"/>
    <cellStyle name="Обычный 2 3 3 2 2 4 7" xfId="21711"/>
    <cellStyle name="Обычный 2 3 3 2 2 4 8" xfId="21712"/>
    <cellStyle name="Обычный 2 3 3 2 2 4 9" xfId="21713"/>
    <cellStyle name="Обычный 2 3 3 2 2 4_Лист2" xfId="21714"/>
    <cellStyle name="Обычный 2 3 3 2 2 5" xfId="2868"/>
    <cellStyle name="Обычный 2 3 3 2 2 5 2" xfId="2869"/>
    <cellStyle name="Обычный 2 3 3 2 2 5 2 2" xfId="2870"/>
    <cellStyle name="Обычный 2 3 3 2 2 5 2 3" xfId="21715"/>
    <cellStyle name="Обычный 2 3 3 2 2 5 2 4" xfId="21716"/>
    <cellStyle name="Обычный 2 3 3 2 2 5 2 5" xfId="21717"/>
    <cellStyle name="Обычный 2 3 3 2 2 5 2 6" xfId="21718"/>
    <cellStyle name="Обычный 2 3 3 2 2 5 3" xfId="2871"/>
    <cellStyle name="Обычный 2 3 3 2 2 5 4" xfId="21719"/>
    <cellStyle name="Обычный 2 3 3 2 2 5 5" xfId="21720"/>
    <cellStyle name="Обычный 2 3 3 2 2 5 6" xfId="21721"/>
    <cellStyle name="Обычный 2 3 3 2 2 5 7" xfId="21722"/>
    <cellStyle name="Обычный 2 3 3 2 2 5_Лист2" xfId="21723"/>
    <cellStyle name="Обычный 2 3 3 2 2 6" xfId="2872"/>
    <cellStyle name="Обычный 2 3 3 2 2 6 2" xfId="2873"/>
    <cellStyle name="Обычный 2 3 3 2 2 6 2 2" xfId="2874"/>
    <cellStyle name="Обычный 2 3 3 2 2 6 2 3" xfId="21724"/>
    <cellStyle name="Обычный 2 3 3 2 2 6 2 4" xfId="21725"/>
    <cellStyle name="Обычный 2 3 3 2 2 6 2 5" xfId="21726"/>
    <cellStyle name="Обычный 2 3 3 2 2 6 2 6" xfId="21727"/>
    <cellStyle name="Обычный 2 3 3 2 2 6 3" xfId="2875"/>
    <cellStyle name="Обычный 2 3 3 2 2 6 4" xfId="21728"/>
    <cellStyle name="Обычный 2 3 3 2 2 6 5" xfId="21729"/>
    <cellStyle name="Обычный 2 3 3 2 2 6 6" xfId="21730"/>
    <cellStyle name="Обычный 2 3 3 2 2 6 7" xfId="21731"/>
    <cellStyle name="Обычный 2 3 3 2 2 6_Лист2" xfId="21732"/>
    <cellStyle name="Обычный 2 3 3 2 2 7" xfId="2876"/>
    <cellStyle name="Обычный 2 3 3 2 2 7 2" xfId="2877"/>
    <cellStyle name="Обычный 2 3 3 2 2 7 2 2" xfId="21733"/>
    <cellStyle name="Обычный 2 3 3 2 2 7 3" xfId="21734"/>
    <cellStyle name="Обычный 2 3 3 2 2 7 4" xfId="21735"/>
    <cellStyle name="Обычный 2 3 3 2 2 7 5" xfId="21736"/>
    <cellStyle name="Обычный 2 3 3 2 2 7 6" xfId="21737"/>
    <cellStyle name="Обычный 2 3 3 2 2 7_Лист2" xfId="21738"/>
    <cellStyle name="Обычный 2 3 3 2 2 8" xfId="2878"/>
    <cellStyle name="Обычный 2 3 3 2 2 8 2" xfId="21739"/>
    <cellStyle name="Обычный 2 3 3 2 2 8 3" xfId="21740"/>
    <cellStyle name="Обычный 2 3 3 2 2 8 4" xfId="21741"/>
    <cellStyle name="Обычный 2 3 3 2 2 8 5" xfId="21742"/>
    <cellStyle name="Обычный 2 3 3 2 2 9" xfId="21743"/>
    <cellStyle name="Обычный 2 3 3 2 2_Лист2" xfId="21744"/>
    <cellStyle name="Обычный 2 3 3 2 3" xfId="2879"/>
    <cellStyle name="Обычный 2 3 3 2 3 10" xfId="21745"/>
    <cellStyle name="Обычный 2 3 3 2 3 11" xfId="21746"/>
    <cellStyle name="Обычный 2 3 3 2 3 12" xfId="21747"/>
    <cellStyle name="Обычный 2 3 3 2 3 2" xfId="2880"/>
    <cellStyle name="Обычный 2 3 3 2 3 2 10" xfId="21748"/>
    <cellStyle name="Обычный 2 3 3 2 3 2 11" xfId="21749"/>
    <cellStyle name="Обычный 2 3 3 2 3 2 2" xfId="2881"/>
    <cellStyle name="Обычный 2 3 3 2 3 2 2 2" xfId="2882"/>
    <cellStyle name="Обычный 2 3 3 2 3 2 2 2 2" xfId="2883"/>
    <cellStyle name="Обычный 2 3 3 2 3 2 2 2 2 2" xfId="2884"/>
    <cellStyle name="Обычный 2 3 3 2 3 2 2 2 2 2 2" xfId="2885"/>
    <cellStyle name="Обычный 2 3 3 2 3 2 2 2 2 2 3" xfId="21750"/>
    <cellStyle name="Обычный 2 3 3 2 3 2 2 2 2 2 4" xfId="21751"/>
    <cellStyle name="Обычный 2 3 3 2 3 2 2 2 2 2 5" xfId="21752"/>
    <cellStyle name="Обычный 2 3 3 2 3 2 2 2 2 2 6" xfId="21753"/>
    <cellStyle name="Обычный 2 3 3 2 3 2 2 2 2 3" xfId="2886"/>
    <cellStyle name="Обычный 2 3 3 2 3 2 2 2 2 3 2" xfId="2887"/>
    <cellStyle name="Обычный 2 3 3 2 3 2 2 2 2 3 3" xfId="21754"/>
    <cellStyle name="Обычный 2 3 3 2 3 2 2 2 2 3 4" xfId="21755"/>
    <cellStyle name="Обычный 2 3 3 2 3 2 2 2 2 3 5" xfId="21756"/>
    <cellStyle name="Обычный 2 3 3 2 3 2 2 2 2 3 6" xfId="21757"/>
    <cellStyle name="Обычный 2 3 3 2 3 2 2 2 2 4" xfId="2888"/>
    <cellStyle name="Обычный 2 3 3 2 3 2 2 2 2 5" xfId="21758"/>
    <cellStyle name="Обычный 2 3 3 2 3 2 2 2 2 6" xfId="21759"/>
    <cellStyle name="Обычный 2 3 3 2 3 2 2 2 2 7" xfId="21760"/>
    <cellStyle name="Обычный 2 3 3 2 3 2 2 2 2 8" xfId="21761"/>
    <cellStyle name="Обычный 2 3 3 2 3 2 2 2 2 8 2" xfId="21762"/>
    <cellStyle name="Обычный 2 3 3 2 3 2 2 2 2 8 3" xfId="21763"/>
    <cellStyle name="Обычный 2 3 3 2 3 2 2 2 2 8 4" xfId="21764"/>
    <cellStyle name="Обычный 2 3 3 2 3 2 2 2 2 9" xfId="21765"/>
    <cellStyle name="Обычный 2 3 3 2 3 2 2 2 2_Лист2" xfId="21766"/>
    <cellStyle name="Обычный 2 3 3 2 3 2 2 2 3" xfId="2889"/>
    <cellStyle name="Обычный 2 3 3 2 3 2 2 2 3 2" xfId="2890"/>
    <cellStyle name="Обычный 2 3 3 2 3 2 2 2 3 3" xfId="21767"/>
    <cellStyle name="Обычный 2 3 3 2 3 2 2 2 3 4" xfId="21768"/>
    <cellStyle name="Обычный 2 3 3 2 3 2 2 2 3 5" xfId="21769"/>
    <cellStyle name="Обычный 2 3 3 2 3 2 2 2 3 6" xfId="21770"/>
    <cellStyle name="Обычный 2 3 3 2 3 2 2 2 4" xfId="2891"/>
    <cellStyle name="Обычный 2 3 3 2 3 2 2 2 5" xfId="21771"/>
    <cellStyle name="Обычный 2 3 3 2 3 2 2 2 6" xfId="21772"/>
    <cellStyle name="Обычный 2 3 3 2 3 2 2 2 7" xfId="21773"/>
    <cellStyle name="Обычный 2 3 3 2 3 2 2 2 8" xfId="21774"/>
    <cellStyle name="Обычный 2 3 3 2 3 2 2 2_Лист2" xfId="21775"/>
    <cellStyle name="Обычный 2 3 3 2 3 2 2 3" xfId="2892"/>
    <cellStyle name="Обычный 2 3 3 2 3 2 2 3 2" xfId="2893"/>
    <cellStyle name="Обычный 2 3 3 2 3 2 2 3 2 2" xfId="2894"/>
    <cellStyle name="Обычный 2 3 3 2 3 2 2 3 2 3" xfId="21776"/>
    <cellStyle name="Обычный 2 3 3 2 3 2 2 3 2 4" xfId="21777"/>
    <cellStyle name="Обычный 2 3 3 2 3 2 2 3 2 5" xfId="21778"/>
    <cellStyle name="Обычный 2 3 3 2 3 2 2 3 2 6" xfId="21779"/>
    <cellStyle name="Обычный 2 3 3 2 3 2 2 3 3" xfId="2895"/>
    <cellStyle name="Обычный 2 3 3 2 3 2 2 3 4" xfId="21780"/>
    <cellStyle name="Обычный 2 3 3 2 3 2 2 3 5" xfId="21781"/>
    <cellStyle name="Обычный 2 3 3 2 3 2 2 3 6" xfId="21782"/>
    <cellStyle name="Обычный 2 3 3 2 3 2 2 3 7" xfId="21783"/>
    <cellStyle name="Обычный 2 3 3 2 3 2 2 3_Лист2" xfId="21784"/>
    <cellStyle name="Обычный 2 3 3 2 3 2 2 4" xfId="2896"/>
    <cellStyle name="Обычный 2 3 3 2 3 2 2 4 2" xfId="2897"/>
    <cellStyle name="Обычный 2 3 3 2 3 2 2 4 2 2" xfId="21785"/>
    <cellStyle name="Обычный 2 3 3 2 3 2 2 4 3" xfId="21786"/>
    <cellStyle name="Обычный 2 3 3 2 3 2 2 4 4" xfId="21787"/>
    <cellStyle name="Обычный 2 3 3 2 3 2 2 4 5" xfId="21788"/>
    <cellStyle name="Обычный 2 3 3 2 3 2 2 4 6" xfId="21789"/>
    <cellStyle name="Обычный 2 3 3 2 3 2 2 4_Лист2" xfId="21790"/>
    <cellStyle name="Обычный 2 3 3 2 3 2 2 5" xfId="2898"/>
    <cellStyle name="Обычный 2 3 3 2 3 2 2 5 2" xfId="21791"/>
    <cellStyle name="Обычный 2 3 3 2 3 2 2 5 3" xfId="21792"/>
    <cellStyle name="Обычный 2 3 3 2 3 2 2 5 4" xfId="21793"/>
    <cellStyle name="Обычный 2 3 3 2 3 2 2 5 5" xfId="21794"/>
    <cellStyle name="Обычный 2 3 3 2 3 2 2 6" xfId="21795"/>
    <cellStyle name="Обычный 2 3 3 2 3 2 2 7" xfId="21796"/>
    <cellStyle name="Обычный 2 3 3 2 3 2 2 8" xfId="21797"/>
    <cellStyle name="Обычный 2 3 3 2 3 2 2 9" xfId="21798"/>
    <cellStyle name="Обычный 2 3 3 2 3 2 2_Лист2" xfId="21799"/>
    <cellStyle name="Обычный 2 3 3 2 3 2 3" xfId="2899"/>
    <cellStyle name="Обычный 2 3 3 2 3 2 3 2" xfId="2900"/>
    <cellStyle name="Обычный 2 3 3 2 3 2 3 2 2" xfId="2901"/>
    <cellStyle name="Обычный 2 3 3 2 3 2 3 2 2 2" xfId="2902"/>
    <cellStyle name="Обычный 2 3 3 2 3 2 3 2 2 3" xfId="21800"/>
    <cellStyle name="Обычный 2 3 3 2 3 2 3 2 2 4" xfId="21801"/>
    <cellStyle name="Обычный 2 3 3 2 3 2 3 2 2 5" xfId="21802"/>
    <cellStyle name="Обычный 2 3 3 2 3 2 3 2 2 6" xfId="21803"/>
    <cellStyle name="Обычный 2 3 3 2 3 2 3 2 3" xfId="2903"/>
    <cellStyle name="Обычный 2 3 3 2 3 2 3 2 3 2" xfId="2904"/>
    <cellStyle name="Обычный 2 3 3 2 3 2 3 2 3 3" xfId="21804"/>
    <cellStyle name="Обычный 2 3 3 2 3 2 3 2 3 4" xfId="21805"/>
    <cellStyle name="Обычный 2 3 3 2 3 2 3 2 3 5" xfId="21806"/>
    <cellStyle name="Обычный 2 3 3 2 3 2 3 2 3 6" xfId="21807"/>
    <cellStyle name="Обычный 2 3 3 2 3 2 3 2 4" xfId="2905"/>
    <cellStyle name="Обычный 2 3 3 2 3 2 3 2 5" xfId="21808"/>
    <cellStyle name="Обычный 2 3 3 2 3 2 3 2 6" xfId="21809"/>
    <cellStyle name="Обычный 2 3 3 2 3 2 3 2 7" xfId="21810"/>
    <cellStyle name="Обычный 2 3 3 2 3 2 3 2 8" xfId="21811"/>
    <cellStyle name="Обычный 2 3 3 2 3 2 3 2 8 2" xfId="21812"/>
    <cellStyle name="Обычный 2 3 3 2 3 2 3 2 8 3" xfId="21813"/>
    <cellStyle name="Обычный 2 3 3 2 3 2 3 2 8 4" xfId="21814"/>
    <cellStyle name="Обычный 2 3 3 2 3 2 3 2 9" xfId="21815"/>
    <cellStyle name="Обычный 2 3 3 2 3 2 3 2_Лист2" xfId="21816"/>
    <cellStyle name="Обычный 2 3 3 2 3 2 3 3" xfId="2906"/>
    <cellStyle name="Обычный 2 3 3 2 3 2 3 3 2" xfId="2907"/>
    <cellStyle name="Обычный 2 3 3 2 3 2 3 3 3" xfId="21817"/>
    <cellStyle name="Обычный 2 3 3 2 3 2 3 3 4" xfId="21818"/>
    <cellStyle name="Обычный 2 3 3 2 3 2 3 3 5" xfId="21819"/>
    <cellStyle name="Обычный 2 3 3 2 3 2 3 3 6" xfId="21820"/>
    <cellStyle name="Обычный 2 3 3 2 3 2 3 4" xfId="2908"/>
    <cellStyle name="Обычный 2 3 3 2 3 2 3 5" xfId="21821"/>
    <cellStyle name="Обычный 2 3 3 2 3 2 3 6" xfId="21822"/>
    <cellStyle name="Обычный 2 3 3 2 3 2 3 7" xfId="21823"/>
    <cellStyle name="Обычный 2 3 3 2 3 2 3 8" xfId="21824"/>
    <cellStyle name="Обычный 2 3 3 2 3 2 3_Лист2" xfId="21825"/>
    <cellStyle name="Обычный 2 3 3 2 3 2 4" xfId="2909"/>
    <cellStyle name="Обычный 2 3 3 2 3 2 4 2" xfId="2910"/>
    <cellStyle name="Обычный 2 3 3 2 3 2 4 2 2" xfId="2911"/>
    <cellStyle name="Обычный 2 3 3 2 3 2 4 2 3" xfId="21826"/>
    <cellStyle name="Обычный 2 3 3 2 3 2 4 2 4" xfId="21827"/>
    <cellStyle name="Обычный 2 3 3 2 3 2 4 2 5" xfId="21828"/>
    <cellStyle name="Обычный 2 3 3 2 3 2 4 2 6" xfId="21829"/>
    <cellStyle name="Обычный 2 3 3 2 3 2 4 3" xfId="2912"/>
    <cellStyle name="Обычный 2 3 3 2 3 2 4 4" xfId="21830"/>
    <cellStyle name="Обычный 2 3 3 2 3 2 4 5" xfId="21831"/>
    <cellStyle name="Обычный 2 3 3 2 3 2 4 6" xfId="21832"/>
    <cellStyle name="Обычный 2 3 3 2 3 2 4 7" xfId="21833"/>
    <cellStyle name="Обычный 2 3 3 2 3 2 4_Лист2" xfId="21834"/>
    <cellStyle name="Обычный 2 3 3 2 3 2 5" xfId="2913"/>
    <cellStyle name="Обычный 2 3 3 2 3 2 5 2" xfId="2914"/>
    <cellStyle name="Обычный 2 3 3 2 3 2 5 2 2" xfId="21835"/>
    <cellStyle name="Обычный 2 3 3 2 3 2 5 3" xfId="21836"/>
    <cellStyle name="Обычный 2 3 3 2 3 2 5 4" xfId="21837"/>
    <cellStyle name="Обычный 2 3 3 2 3 2 5 5" xfId="21838"/>
    <cellStyle name="Обычный 2 3 3 2 3 2 5 6" xfId="21839"/>
    <cellStyle name="Обычный 2 3 3 2 3 2 5_Лист2" xfId="21840"/>
    <cellStyle name="Обычный 2 3 3 2 3 2 6" xfId="2915"/>
    <cellStyle name="Обычный 2 3 3 2 3 2 6 2" xfId="2916"/>
    <cellStyle name="Обычный 2 3 3 2 3 2 6 2 2" xfId="21841"/>
    <cellStyle name="Обычный 2 3 3 2 3 2 6 3" xfId="21842"/>
    <cellStyle name="Обычный 2 3 3 2 3 2 6 4" xfId="21843"/>
    <cellStyle name="Обычный 2 3 3 2 3 2 6 5" xfId="21844"/>
    <cellStyle name="Обычный 2 3 3 2 3 2 6 6" xfId="21845"/>
    <cellStyle name="Обычный 2 3 3 2 3 2 6_Лист2" xfId="21846"/>
    <cellStyle name="Обычный 2 3 3 2 3 2 7" xfId="2917"/>
    <cellStyle name="Обычный 2 3 3 2 3 2 7 2" xfId="21847"/>
    <cellStyle name="Обычный 2 3 3 2 3 2 7 3" xfId="21848"/>
    <cellStyle name="Обычный 2 3 3 2 3 2 7 4" xfId="21849"/>
    <cellStyle name="Обычный 2 3 3 2 3 2 7 5" xfId="21850"/>
    <cellStyle name="Обычный 2 3 3 2 3 2 8" xfId="21851"/>
    <cellStyle name="Обычный 2 3 3 2 3 2 9" xfId="21852"/>
    <cellStyle name="Обычный 2 3 3 2 3 2_Лист2" xfId="21853"/>
    <cellStyle name="Обычный 2 3 3 2 3 3" xfId="2918"/>
    <cellStyle name="Обычный 2 3 3 2 3 3 2" xfId="2919"/>
    <cellStyle name="Обычный 2 3 3 2 3 3 2 2" xfId="2920"/>
    <cellStyle name="Обычный 2 3 3 2 3 3 2 3" xfId="21854"/>
    <cellStyle name="Обычный 2 3 3 2 3 3 2 4" xfId="21855"/>
    <cellStyle name="Обычный 2 3 3 2 3 3 2 5" xfId="21856"/>
    <cellStyle name="Обычный 2 3 3 2 3 3 2 6" xfId="21857"/>
    <cellStyle name="Обычный 2 3 3 2 3 3 3" xfId="2921"/>
    <cellStyle name="Обычный 2 3 3 2 3 3 4" xfId="21858"/>
    <cellStyle name="Обычный 2 3 3 2 3 3 5" xfId="21859"/>
    <cellStyle name="Обычный 2 3 3 2 3 3 6" xfId="21860"/>
    <cellStyle name="Обычный 2 3 3 2 3 3 7" xfId="21861"/>
    <cellStyle name="Обычный 2 3 3 2 3 3_Лист2" xfId="21862"/>
    <cellStyle name="Обычный 2 3 3 2 3 4" xfId="2922"/>
    <cellStyle name="Обычный 2 3 3 2 3 4 2" xfId="2923"/>
    <cellStyle name="Обычный 2 3 3 2 3 4 2 2" xfId="2924"/>
    <cellStyle name="Обычный 2 3 3 2 3 4 2 3" xfId="21863"/>
    <cellStyle name="Обычный 2 3 3 2 3 4 2 4" xfId="21864"/>
    <cellStyle name="Обычный 2 3 3 2 3 4 2 5" xfId="21865"/>
    <cellStyle name="Обычный 2 3 3 2 3 4 2 6" xfId="21866"/>
    <cellStyle name="Обычный 2 3 3 2 3 4 3" xfId="2925"/>
    <cellStyle name="Обычный 2 3 3 2 3 4 4" xfId="21867"/>
    <cellStyle name="Обычный 2 3 3 2 3 4 5" xfId="21868"/>
    <cellStyle name="Обычный 2 3 3 2 3 4 6" xfId="21869"/>
    <cellStyle name="Обычный 2 3 3 2 3 4 7" xfId="21870"/>
    <cellStyle name="Обычный 2 3 3 2 3 4_Лист2" xfId="21871"/>
    <cellStyle name="Обычный 2 3 3 2 3 5" xfId="2926"/>
    <cellStyle name="Обычный 2 3 3 2 3 5 2" xfId="2927"/>
    <cellStyle name="Обычный 2 3 3 2 3 5 2 2" xfId="2928"/>
    <cellStyle name="Обычный 2 3 3 2 3 5 2 3" xfId="21872"/>
    <cellStyle name="Обычный 2 3 3 2 3 5 2 4" xfId="21873"/>
    <cellStyle name="Обычный 2 3 3 2 3 5 2 5" xfId="21874"/>
    <cellStyle name="Обычный 2 3 3 2 3 5 2 6" xfId="21875"/>
    <cellStyle name="Обычный 2 3 3 2 3 5 3" xfId="2929"/>
    <cellStyle name="Обычный 2 3 3 2 3 5 4" xfId="21876"/>
    <cellStyle name="Обычный 2 3 3 2 3 5 5" xfId="21877"/>
    <cellStyle name="Обычный 2 3 3 2 3 5 6" xfId="21878"/>
    <cellStyle name="Обычный 2 3 3 2 3 5 7" xfId="21879"/>
    <cellStyle name="Обычный 2 3 3 2 3 5_Лист2" xfId="21880"/>
    <cellStyle name="Обычный 2 3 3 2 3 6" xfId="2930"/>
    <cellStyle name="Обычный 2 3 3 2 3 6 2" xfId="2931"/>
    <cellStyle name="Обычный 2 3 3 2 3 6 3" xfId="21881"/>
    <cellStyle name="Обычный 2 3 3 2 3 6 4" xfId="21882"/>
    <cellStyle name="Обычный 2 3 3 2 3 6 5" xfId="21883"/>
    <cellStyle name="Обычный 2 3 3 2 3 6 6" xfId="21884"/>
    <cellStyle name="Обычный 2 3 3 2 3 7" xfId="2932"/>
    <cellStyle name="Обычный 2 3 3 2 3 7 2" xfId="2933"/>
    <cellStyle name="Обычный 2 3 3 2 3 7 3" xfId="21885"/>
    <cellStyle name="Обычный 2 3 3 2 3 7 4" xfId="21886"/>
    <cellStyle name="Обычный 2 3 3 2 3 7 5" xfId="21887"/>
    <cellStyle name="Обычный 2 3 3 2 3 7 6" xfId="21888"/>
    <cellStyle name="Обычный 2 3 3 2 3 8" xfId="2934"/>
    <cellStyle name="Обычный 2 3 3 2 3 8 2" xfId="21889"/>
    <cellStyle name="Обычный 2 3 3 2 3 8 3" xfId="21890"/>
    <cellStyle name="Обычный 2 3 3 2 3 8 4" xfId="21891"/>
    <cellStyle name="Обычный 2 3 3 2 3 8 5" xfId="21892"/>
    <cellStyle name="Обычный 2 3 3 2 3 9" xfId="21893"/>
    <cellStyle name="Обычный 2 3 3 2 3_Лист2" xfId="21894"/>
    <cellStyle name="Обычный 2 3 3 2 4" xfId="2935"/>
    <cellStyle name="Обычный 2 3 3 2 4 10" xfId="21895"/>
    <cellStyle name="Обычный 2 3 3 2 4 11" xfId="21896"/>
    <cellStyle name="Обычный 2 3 3 2 4 2" xfId="2936"/>
    <cellStyle name="Обычный 2 3 3 2 4 2 2" xfId="2937"/>
    <cellStyle name="Обычный 2 3 3 2 4 2 2 2" xfId="2938"/>
    <cellStyle name="Обычный 2 3 3 2 4 2 2 2 2" xfId="2939"/>
    <cellStyle name="Обычный 2 3 3 2 4 2 2 2 2 2" xfId="2940"/>
    <cellStyle name="Обычный 2 3 3 2 4 2 2 2 2 3" xfId="21897"/>
    <cellStyle name="Обычный 2 3 3 2 4 2 2 2 2 4" xfId="21898"/>
    <cellStyle name="Обычный 2 3 3 2 4 2 2 2 2 5" xfId="21899"/>
    <cellStyle name="Обычный 2 3 3 2 4 2 2 2 2 6" xfId="21900"/>
    <cellStyle name="Обычный 2 3 3 2 4 2 2 2 3" xfId="2941"/>
    <cellStyle name="Обычный 2 3 3 2 4 2 2 2 3 2" xfId="2942"/>
    <cellStyle name="Обычный 2 3 3 2 4 2 2 2 3 3" xfId="21901"/>
    <cellStyle name="Обычный 2 3 3 2 4 2 2 2 3 4" xfId="21902"/>
    <cellStyle name="Обычный 2 3 3 2 4 2 2 2 3 5" xfId="21903"/>
    <cellStyle name="Обычный 2 3 3 2 4 2 2 2 3 6" xfId="21904"/>
    <cellStyle name="Обычный 2 3 3 2 4 2 2 2 4" xfId="2943"/>
    <cellStyle name="Обычный 2 3 3 2 4 2 2 2 5" xfId="21905"/>
    <cellStyle name="Обычный 2 3 3 2 4 2 2 2 6" xfId="21906"/>
    <cellStyle name="Обычный 2 3 3 2 4 2 2 2 7" xfId="21907"/>
    <cellStyle name="Обычный 2 3 3 2 4 2 2 2 8" xfId="21908"/>
    <cellStyle name="Обычный 2 3 3 2 4 2 2 2 8 2" xfId="21909"/>
    <cellStyle name="Обычный 2 3 3 2 4 2 2 2 8 3" xfId="21910"/>
    <cellStyle name="Обычный 2 3 3 2 4 2 2 2 8 4" xfId="21911"/>
    <cellStyle name="Обычный 2 3 3 2 4 2 2 2 9" xfId="21912"/>
    <cellStyle name="Обычный 2 3 3 2 4 2 2 2_Лист2" xfId="21913"/>
    <cellStyle name="Обычный 2 3 3 2 4 2 2 3" xfId="2944"/>
    <cellStyle name="Обычный 2 3 3 2 4 2 2 3 2" xfId="2945"/>
    <cellStyle name="Обычный 2 3 3 2 4 2 2 3 3" xfId="21914"/>
    <cellStyle name="Обычный 2 3 3 2 4 2 2 3 4" xfId="21915"/>
    <cellStyle name="Обычный 2 3 3 2 4 2 2 3 5" xfId="21916"/>
    <cellStyle name="Обычный 2 3 3 2 4 2 2 3 6" xfId="21917"/>
    <cellStyle name="Обычный 2 3 3 2 4 2 2 4" xfId="2946"/>
    <cellStyle name="Обычный 2 3 3 2 4 2 2 5" xfId="21918"/>
    <cellStyle name="Обычный 2 3 3 2 4 2 2 6" xfId="21919"/>
    <cellStyle name="Обычный 2 3 3 2 4 2 2 7" xfId="21920"/>
    <cellStyle name="Обычный 2 3 3 2 4 2 2 8" xfId="21921"/>
    <cellStyle name="Обычный 2 3 3 2 4 2 2_Лист2" xfId="21922"/>
    <cellStyle name="Обычный 2 3 3 2 4 2 3" xfId="2947"/>
    <cellStyle name="Обычный 2 3 3 2 4 2 3 2" xfId="2948"/>
    <cellStyle name="Обычный 2 3 3 2 4 2 3 2 2" xfId="2949"/>
    <cellStyle name="Обычный 2 3 3 2 4 2 3 2 3" xfId="21923"/>
    <cellStyle name="Обычный 2 3 3 2 4 2 3 2 4" xfId="21924"/>
    <cellStyle name="Обычный 2 3 3 2 4 2 3 2 5" xfId="21925"/>
    <cellStyle name="Обычный 2 3 3 2 4 2 3 2 6" xfId="21926"/>
    <cellStyle name="Обычный 2 3 3 2 4 2 3 3" xfId="2950"/>
    <cellStyle name="Обычный 2 3 3 2 4 2 3 4" xfId="21927"/>
    <cellStyle name="Обычный 2 3 3 2 4 2 3 5" xfId="21928"/>
    <cellStyle name="Обычный 2 3 3 2 4 2 3 6" xfId="21929"/>
    <cellStyle name="Обычный 2 3 3 2 4 2 3 7" xfId="21930"/>
    <cellStyle name="Обычный 2 3 3 2 4 2 3_Лист2" xfId="21931"/>
    <cellStyle name="Обычный 2 3 3 2 4 2 4" xfId="2951"/>
    <cellStyle name="Обычный 2 3 3 2 4 2 4 2" xfId="2952"/>
    <cellStyle name="Обычный 2 3 3 2 4 2 4 2 2" xfId="21932"/>
    <cellStyle name="Обычный 2 3 3 2 4 2 4 3" xfId="21933"/>
    <cellStyle name="Обычный 2 3 3 2 4 2 4 4" xfId="21934"/>
    <cellStyle name="Обычный 2 3 3 2 4 2 4 5" xfId="21935"/>
    <cellStyle name="Обычный 2 3 3 2 4 2 4 6" xfId="21936"/>
    <cellStyle name="Обычный 2 3 3 2 4 2 4_Лист2" xfId="21937"/>
    <cellStyle name="Обычный 2 3 3 2 4 2 5" xfId="2953"/>
    <cellStyle name="Обычный 2 3 3 2 4 2 5 2" xfId="21938"/>
    <cellStyle name="Обычный 2 3 3 2 4 2 5 3" xfId="21939"/>
    <cellStyle name="Обычный 2 3 3 2 4 2 5 4" xfId="21940"/>
    <cellStyle name="Обычный 2 3 3 2 4 2 5 5" xfId="21941"/>
    <cellStyle name="Обычный 2 3 3 2 4 2 6" xfId="21942"/>
    <cellStyle name="Обычный 2 3 3 2 4 2 7" xfId="21943"/>
    <cellStyle name="Обычный 2 3 3 2 4 2 8" xfId="21944"/>
    <cellStyle name="Обычный 2 3 3 2 4 2 9" xfId="21945"/>
    <cellStyle name="Обычный 2 3 3 2 4 2_Лист2" xfId="21946"/>
    <cellStyle name="Обычный 2 3 3 2 4 3" xfId="2954"/>
    <cellStyle name="Обычный 2 3 3 2 4 3 10" xfId="21947"/>
    <cellStyle name="Обычный 2 3 3 2 4 3 10 2" xfId="21948"/>
    <cellStyle name="Обычный 2 3 3 2 4 3 10 3" xfId="21949"/>
    <cellStyle name="Обычный 2 3 3 2 4 3 10 4" xfId="21950"/>
    <cellStyle name="Обычный 2 3 3 2 4 3 10 4 2" xfId="21951"/>
    <cellStyle name="Обычный 2 3 3 2 4 3 10 4 2 2" xfId="21952"/>
    <cellStyle name="Обычный 2 3 3 2 4 3 10 4 2 2 2" xfId="21953"/>
    <cellStyle name="Обычный 2 3 3 2 4 3 10 4 2 2 2 2" xfId="21954"/>
    <cellStyle name="Обычный 2 3 3 2 4 3 10 4 2 2 2 2 2" xfId="21955"/>
    <cellStyle name="Обычный 2 3 3 2 4 3 10 4 2 3" xfId="21956"/>
    <cellStyle name="Обычный 2 3 3 2 4 3 10 4 2 3 2" xfId="21957"/>
    <cellStyle name="Обычный 2 3 3 2 4 3 10 4 3" xfId="21958"/>
    <cellStyle name="Обычный 2 3 3 2 4 3 10 4 3 2" xfId="21959"/>
    <cellStyle name="Обычный 2 3 3 2 4 3 10 4 3 2 2" xfId="21960"/>
    <cellStyle name="Обычный 2 3 3 2 4 3 10 4 3 2 2 2" xfId="21961"/>
    <cellStyle name="Обычный 2 3 3 2 4 3 10 5" xfId="21962"/>
    <cellStyle name="Обычный 2 3 3 2 4 3 10 6" xfId="21963"/>
    <cellStyle name="Обычный 2 3 3 2 4 3 10 6 2" xfId="21964"/>
    <cellStyle name="Обычный 2 3 3 2 4 3 10 7" xfId="21965"/>
    <cellStyle name="Обычный 2 3 3 2 4 3 11" xfId="21966"/>
    <cellStyle name="Обычный 2 3 3 2 4 3 2" xfId="2955"/>
    <cellStyle name="Обычный 2 3 3 2 4 3 2 2" xfId="2956"/>
    <cellStyle name="Обычный 2 3 3 2 4 3 2 2 2" xfId="2957"/>
    <cellStyle name="Обычный 2 3 3 2 4 3 2 2 3" xfId="21967"/>
    <cellStyle name="Обычный 2 3 3 2 4 3 2 2 4" xfId="21968"/>
    <cellStyle name="Обычный 2 3 3 2 4 3 2 2 5" xfId="21969"/>
    <cellStyle name="Обычный 2 3 3 2 4 3 2 2 6" xfId="21970"/>
    <cellStyle name="Обычный 2 3 3 2 4 3 2 3" xfId="2958"/>
    <cellStyle name="Обычный 2 3 3 2 4 3 2 3 2" xfId="2959"/>
    <cellStyle name="Обычный 2 3 3 2 4 3 2 3 3" xfId="21971"/>
    <cellStyle name="Обычный 2 3 3 2 4 3 2 3 4" xfId="21972"/>
    <cellStyle name="Обычный 2 3 3 2 4 3 2 3 5" xfId="21973"/>
    <cellStyle name="Обычный 2 3 3 2 4 3 2 3 6" xfId="21974"/>
    <cellStyle name="Обычный 2 3 3 2 4 3 2 4" xfId="2960"/>
    <cellStyle name="Обычный 2 3 3 2 4 3 2 5" xfId="21975"/>
    <cellStyle name="Обычный 2 3 3 2 4 3 2 6" xfId="21976"/>
    <cellStyle name="Обычный 2 3 3 2 4 3 2 7" xfId="21977"/>
    <cellStyle name="Обычный 2 3 3 2 4 3 2 8" xfId="21978"/>
    <cellStyle name="Обычный 2 3 3 2 4 3 2 8 2" xfId="21979"/>
    <cellStyle name="Обычный 2 3 3 2 4 3 2 8 3" xfId="21980"/>
    <cellStyle name="Обычный 2 3 3 2 4 3 2 8 4" xfId="21981"/>
    <cellStyle name="Обычный 2 3 3 2 4 3 2 9" xfId="21982"/>
    <cellStyle name="Обычный 2 3 3 2 4 3 2_Лист2" xfId="21983"/>
    <cellStyle name="Обычный 2 3 3 2 4 3 3" xfId="2961"/>
    <cellStyle name="Обычный 2 3 3 2 4 3 3 2" xfId="2962"/>
    <cellStyle name="Обычный 2 3 3 2 4 3 3 2 2" xfId="2963"/>
    <cellStyle name="Обычный 2 3 3 2 4 3 3 2 3" xfId="21984"/>
    <cellStyle name="Обычный 2 3 3 2 4 3 3 2 4" xfId="21985"/>
    <cellStyle name="Обычный 2 3 3 2 4 3 3 2 5" xfId="21986"/>
    <cellStyle name="Обычный 2 3 3 2 4 3 3 2 6" xfId="21987"/>
    <cellStyle name="Обычный 2 3 3 2 4 3 3 3" xfId="2964"/>
    <cellStyle name="Обычный 2 3 3 2 4 3 3 4" xfId="21988"/>
    <cellStyle name="Обычный 2 3 3 2 4 3 3 5" xfId="21989"/>
    <cellStyle name="Обычный 2 3 3 2 4 3 3 6" xfId="21990"/>
    <cellStyle name="Обычный 2 3 3 2 4 3 3 7" xfId="21991"/>
    <cellStyle name="Обычный 2 3 3 2 4 3 3_Лист2" xfId="21992"/>
    <cellStyle name="Обычный 2 3 3 2 4 3 4" xfId="2965"/>
    <cellStyle name="Обычный 2 3 3 2 4 3 4 2" xfId="2966"/>
    <cellStyle name="Обычный 2 3 3 2 4 3 4 3" xfId="21993"/>
    <cellStyle name="Обычный 2 3 3 2 4 3 4 4" xfId="21994"/>
    <cellStyle name="Обычный 2 3 3 2 4 3 4 5" xfId="21995"/>
    <cellStyle name="Обычный 2 3 3 2 4 3 4 6" xfId="21996"/>
    <cellStyle name="Обычный 2 3 3 2 4 3 5" xfId="2967"/>
    <cellStyle name="Обычный 2 3 3 2 4 3 5 2" xfId="2968"/>
    <cellStyle name="Обычный 2 3 3 2 4 3 5 3" xfId="21997"/>
    <cellStyle name="Обычный 2 3 3 2 4 3 5 4" xfId="21998"/>
    <cellStyle name="Обычный 2 3 3 2 4 3 5 5" xfId="21999"/>
    <cellStyle name="Обычный 2 3 3 2 4 3 5 6" xfId="22000"/>
    <cellStyle name="Обычный 2 3 3 2 4 3 6" xfId="2969"/>
    <cellStyle name="Обычный 2 3 3 2 4 3 6 2" xfId="22001"/>
    <cellStyle name="Обычный 2 3 3 2 4 3 6 3" xfId="22002"/>
    <cellStyle name="Обычный 2 3 3 2 4 3 6 4" xfId="22003"/>
    <cellStyle name="Обычный 2 3 3 2 4 3 6 5" xfId="22004"/>
    <cellStyle name="Обычный 2 3 3 2 4 3 7" xfId="22005"/>
    <cellStyle name="Обычный 2 3 3 2 4 3 8" xfId="22006"/>
    <cellStyle name="Обычный 2 3 3 2 4 3 9" xfId="22007"/>
    <cellStyle name="Обычный 2 3 3 2 4 3_Лист2" xfId="22008"/>
    <cellStyle name="Обычный 2 3 3 2 4 4" xfId="2970"/>
    <cellStyle name="Обычный 2 3 3 2 4 4 2" xfId="2971"/>
    <cellStyle name="Обычный 2 3 3 2 4 4 2 2" xfId="2972"/>
    <cellStyle name="Обычный 2 3 3 2 4 4 2 3" xfId="22009"/>
    <cellStyle name="Обычный 2 3 3 2 4 4 2 4" xfId="22010"/>
    <cellStyle name="Обычный 2 3 3 2 4 4 2 5" xfId="22011"/>
    <cellStyle name="Обычный 2 3 3 2 4 4 2 6" xfId="22012"/>
    <cellStyle name="Обычный 2 3 3 2 4 4 3" xfId="2973"/>
    <cellStyle name="Обычный 2 3 3 2 4 4 4" xfId="22013"/>
    <cellStyle name="Обычный 2 3 3 2 4 4 5" xfId="22014"/>
    <cellStyle name="Обычный 2 3 3 2 4 4 6" xfId="22015"/>
    <cellStyle name="Обычный 2 3 3 2 4 4 7" xfId="22016"/>
    <cellStyle name="Обычный 2 3 3 2 4 4_Лист2" xfId="22017"/>
    <cellStyle name="Обычный 2 3 3 2 4 5" xfId="2974"/>
    <cellStyle name="Обычный 2 3 3 2 4 5 2" xfId="2975"/>
    <cellStyle name="Обычный 2 3 3 2 4 5 2 2" xfId="22018"/>
    <cellStyle name="Обычный 2 3 3 2 4 5 3" xfId="22019"/>
    <cellStyle name="Обычный 2 3 3 2 4 5 4" xfId="22020"/>
    <cellStyle name="Обычный 2 3 3 2 4 5 5" xfId="22021"/>
    <cellStyle name="Обычный 2 3 3 2 4 5 6" xfId="22022"/>
    <cellStyle name="Обычный 2 3 3 2 4 5_Лист2" xfId="22023"/>
    <cellStyle name="Обычный 2 3 3 2 4 6" xfId="2976"/>
    <cellStyle name="Обычный 2 3 3 2 4 6 2" xfId="2977"/>
    <cellStyle name="Обычный 2 3 3 2 4 6 2 2" xfId="22024"/>
    <cellStyle name="Обычный 2 3 3 2 4 6 3" xfId="22025"/>
    <cellStyle name="Обычный 2 3 3 2 4 6 4" xfId="22026"/>
    <cellStyle name="Обычный 2 3 3 2 4 6 5" xfId="22027"/>
    <cellStyle name="Обычный 2 3 3 2 4 6 6" xfId="22028"/>
    <cellStyle name="Обычный 2 3 3 2 4 6_Лист2" xfId="22029"/>
    <cellStyle name="Обычный 2 3 3 2 4 7" xfId="2978"/>
    <cellStyle name="Обычный 2 3 3 2 4 7 2" xfId="22030"/>
    <cellStyle name="Обычный 2 3 3 2 4 7 3" xfId="22031"/>
    <cellStyle name="Обычный 2 3 3 2 4 7 4" xfId="22032"/>
    <cellStyle name="Обычный 2 3 3 2 4 7 5" xfId="22033"/>
    <cellStyle name="Обычный 2 3 3 2 4 8" xfId="22034"/>
    <cellStyle name="Обычный 2 3 3 2 4 9" xfId="22035"/>
    <cellStyle name="Обычный 2 3 3 2 4_Лист2" xfId="22036"/>
    <cellStyle name="Обычный 2 3 3 2 5" xfId="2979"/>
    <cellStyle name="Обычный 2 3 3 2 5 2" xfId="2980"/>
    <cellStyle name="Обычный 2 3 3 2 5 2 2" xfId="2981"/>
    <cellStyle name="Обычный 2 3 3 2 5 2 2 2" xfId="2982"/>
    <cellStyle name="Обычный 2 3 3 2 5 2 2 3" xfId="22037"/>
    <cellStyle name="Обычный 2 3 3 2 5 2 2 4" xfId="22038"/>
    <cellStyle name="Обычный 2 3 3 2 5 2 2 5" xfId="22039"/>
    <cellStyle name="Обычный 2 3 3 2 5 2 2 6" xfId="22040"/>
    <cellStyle name="Обычный 2 3 3 2 5 2 3" xfId="2983"/>
    <cellStyle name="Обычный 2 3 3 2 5 2 4" xfId="22041"/>
    <cellStyle name="Обычный 2 3 3 2 5 2 5" xfId="22042"/>
    <cellStyle name="Обычный 2 3 3 2 5 2 6" xfId="22043"/>
    <cellStyle name="Обычный 2 3 3 2 5 2 7" xfId="22044"/>
    <cellStyle name="Обычный 2 3 3 2 5 2_Лист2" xfId="22045"/>
    <cellStyle name="Обычный 2 3 3 2 5 3" xfId="2984"/>
    <cellStyle name="Обычный 2 3 3 2 5 3 2" xfId="2985"/>
    <cellStyle name="Обычный 2 3 3 2 5 3 2 2" xfId="22046"/>
    <cellStyle name="Обычный 2 3 3 2 5 3 3" xfId="22047"/>
    <cellStyle name="Обычный 2 3 3 2 5 3 4" xfId="22048"/>
    <cellStyle name="Обычный 2 3 3 2 5 3 5" xfId="22049"/>
    <cellStyle name="Обычный 2 3 3 2 5 3 6" xfId="22050"/>
    <cellStyle name="Обычный 2 3 3 2 5 3_Лист2" xfId="22051"/>
    <cellStyle name="Обычный 2 3 3 2 5 4" xfId="2986"/>
    <cellStyle name="Обычный 2 3 3 2 5 4 2" xfId="2987"/>
    <cellStyle name="Обычный 2 3 3 2 5 4 2 2" xfId="22052"/>
    <cellStyle name="Обычный 2 3 3 2 5 4 3" xfId="22053"/>
    <cellStyle name="Обычный 2 3 3 2 5 4 4" xfId="22054"/>
    <cellStyle name="Обычный 2 3 3 2 5 4 5" xfId="22055"/>
    <cellStyle name="Обычный 2 3 3 2 5 4 6" xfId="22056"/>
    <cellStyle name="Обычный 2 3 3 2 5 4_Лист2" xfId="22057"/>
    <cellStyle name="Обычный 2 3 3 2 5 5" xfId="2988"/>
    <cellStyle name="Обычный 2 3 3 2 5 5 2" xfId="22058"/>
    <cellStyle name="Обычный 2 3 3 2 5 5 3" xfId="22059"/>
    <cellStyle name="Обычный 2 3 3 2 5 5 4" xfId="22060"/>
    <cellStyle name="Обычный 2 3 3 2 5 5 5" xfId="22061"/>
    <cellStyle name="Обычный 2 3 3 2 5 6" xfId="22062"/>
    <cellStyle name="Обычный 2 3 3 2 5 7" xfId="22063"/>
    <cellStyle name="Обычный 2 3 3 2 5 8" xfId="22064"/>
    <cellStyle name="Обычный 2 3 3 2 5 9" xfId="22065"/>
    <cellStyle name="Обычный 2 3 3 2 5_Лист2" xfId="22066"/>
    <cellStyle name="Обычный 2 3 3 2 6" xfId="2989"/>
    <cellStyle name="Обычный 2 3 3 2 6 2" xfId="2990"/>
    <cellStyle name="Обычный 2 3 3 2 6 2 2" xfId="2991"/>
    <cellStyle name="Обычный 2 3 3 2 6 2 3" xfId="22067"/>
    <cellStyle name="Обычный 2 3 3 2 6 2 4" xfId="22068"/>
    <cellStyle name="Обычный 2 3 3 2 6 2 5" xfId="22069"/>
    <cellStyle name="Обычный 2 3 3 2 6 2 6" xfId="22070"/>
    <cellStyle name="Обычный 2 3 3 2 6 3" xfId="2992"/>
    <cellStyle name="Обычный 2 3 3 2 6 4" xfId="22071"/>
    <cellStyle name="Обычный 2 3 3 2 6 5" xfId="22072"/>
    <cellStyle name="Обычный 2 3 3 2 6 6" xfId="22073"/>
    <cellStyle name="Обычный 2 3 3 2 6 7" xfId="22074"/>
    <cellStyle name="Обычный 2 3 3 2 6_Лист2" xfId="22075"/>
    <cellStyle name="Обычный 2 3 3 2 7" xfId="2993"/>
    <cellStyle name="Обычный 2 3 3 2 7 2" xfId="2994"/>
    <cellStyle name="Обычный 2 3 3 2 7 2 2" xfId="2995"/>
    <cellStyle name="Обычный 2 3 3 2 7 2 3" xfId="22076"/>
    <cellStyle name="Обычный 2 3 3 2 7 2 4" xfId="22077"/>
    <cellStyle name="Обычный 2 3 3 2 7 2 5" xfId="22078"/>
    <cellStyle name="Обычный 2 3 3 2 7 2 6" xfId="22079"/>
    <cellStyle name="Обычный 2 3 3 2 7 3" xfId="2996"/>
    <cellStyle name="Обычный 2 3 3 2 7 4" xfId="22080"/>
    <cellStyle name="Обычный 2 3 3 2 7 5" xfId="22081"/>
    <cellStyle name="Обычный 2 3 3 2 7 6" xfId="22082"/>
    <cellStyle name="Обычный 2 3 3 2 7 7" xfId="22083"/>
    <cellStyle name="Обычный 2 3 3 2 7_Лист2" xfId="22084"/>
    <cellStyle name="Обычный 2 3 3 2 8" xfId="2997"/>
    <cellStyle name="Обычный 2 3 3 2 8 2" xfId="2998"/>
    <cellStyle name="Обычный 2 3 3 2 8 2 2" xfId="22085"/>
    <cellStyle name="Обычный 2 3 3 2 8 3" xfId="22086"/>
    <cellStyle name="Обычный 2 3 3 2 8 4" xfId="22087"/>
    <cellStyle name="Обычный 2 3 3 2 8 5" xfId="22088"/>
    <cellStyle name="Обычный 2 3 3 2 8 6" xfId="22089"/>
    <cellStyle name="Обычный 2 3 3 2 8_Лист2" xfId="22090"/>
    <cellStyle name="Обычный 2 3 3 2 9" xfId="2999"/>
    <cellStyle name="Обычный 2 3 3 2 9 2" xfId="3000"/>
    <cellStyle name="Обычный 2 3 3 2 9 2 2" xfId="22091"/>
    <cellStyle name="Обычный 2 3 3 2 9 2 2 2" xfId="22092"/>
    <cellStyle name="Обычный 2 3 3 2 9 3" xfId="22093"/>
    <cellStyle name="Обычный 2 3 3 2 9 4" xfId="22094"/>
    <cellStyle name="Обычный 2 3 3 2 9 5" xfId="22095"/>
    <cellStyle name="Обычный 2 3 3 2 9 6" xfId="22096"/>
    <cellStyle name="Обычный 2 3 3 2_Лист2" xfId="22097"/>
    <cellStyle name="Обычный 2 3 3 3" xfId="3001"/>
    <cellStyle name="Обычный 2 3 3 3 10" xfId="22098"/>
    <cellStyle name="Обычный 2 3 3 3 11" xfId="22099"/>
    <cellStyle name="Обычный 2 3 3 3 2" xfId="3002"/>
    <cellStyle name="Обычный 2 3 3 3 2 2" xfId="3003"/>
    <cellStyle name="Обычный 2 3 3 3 2 2 2" xfId="3004"/>
    <cellStyle name="Обычный 2 3 3 3 2 2 2 2" xfId="3005"/>
    <cellStyle name="Обычный 2 3 3 3 2 2 2 3" xfId="22100"/>
    <cellStyle name="Обычный 2 3 3 3 2 2 2 4" xfId="22101"/>
    <cellStyle name="Обычный 2 3 3 3 2 2 2 5" xfId="22102"/>
    <cellStyle name="Обычный 2 3 3 3 2 2 2 6" xfId="22103"/>
    <cellStyle name="Обычный 2 3 3 3 2 2 3" xfId="3006"/>
    <cellStyle name="Обычный 2 3 3 3 2 2 4" xfId="22104"/>
    <cellStyle name="Обычный 2 3 3 3 2 2 5" xfId="22105"/>
    <cellStyle name="Обычный 2 3 3 3 2 2 6" xfId="22106"/>
    <cellStyle name="Обычный 2 3 3 3 2 2 7" xfId="22107"/>
    <cellStyle name="Обычный 2 3 3 3 2 2_Лист2" xfId="22108"/>
    <cellStyle name="Обычный 2 3 3 3 2 3" xfId="3007"/>
    <cellStyle name="Обычный 2 3 3 3 2 3 2" xfId="3008"/>
    <cellStyle name="Обычный 2 3 3 3 2 3 2 2" xfId="3009"/>
    <cellStyle name="Обычный 2 3 3 3 2 3 2 3" xfId="22109"/>
    <cellStyle name="Обычный 2 3 3 3 2 3 2 4" xfId="22110"/>
    <cellStyle name="Обычный 2 3 3 3 2 3 2 5" xfId="22111"/>
    <cellStyle name="Обычный 2 3 3 3 2 3 2 6" xfId="22112"/>
    <cellStyle name="Обычный 2 3 3 3 2 3 3" xfId="3010"/>
    <cellStyle name="Обычный 2 3 3 3 2 3 4" xfId="22113"/>
    <cellStyle name="Обычный 2 3 3 3 2 3 5" xfId="22114"/>
    <cellStyle name="Обычный 2 3 3 3 2 3 6" xfId="22115"/>
    <cellStyle name="Обычный 2 3 3 3 2 3 7" xfId="22116"/>
    <cellStyle name="Обычный 2 3 3 3 2 3_Лист2" xfId="22117"/>
    <cellStyle name="Обычный 2 3 3 3 2 4" xfId="3011"/>
    <cellStyle name="Обычный 2 3 3 3 2 4 2" xfId="3012"/>
    <cellStyle name="Обычный 2 3 3 3 2 4 2 2" xfId="22118"/>
    <cellStyle name="Обычный 2 3 3 3 2 4 3" xfId="22119"/>
    <cellStyle name="Обычный 2 3 3 3 2 4 4" xfId="22120"/>
    <cellStyle name="Обычный 2 3 3 3 2 4 5" xfId="22121"/>
    <cellStyle name="Обычный 2 3 3 3 2 4 6" xfId="22122"/>
    <cellStyle name="Обычный 2 3 3 3 2 4_Лист2" xfId="22123"/>
    <cellStyle name="Обычный 2 3 3 3 2 5" xfId="3013"/>
    <cellStyle name="Обычный 2 3 3 3 2 5 2" xfId="22124"/>
    <cellStyle name="Обычный 2 3 3 3 2 5 3" xfId="22125"/>
    <cellStyle name="Обычный 2 3 3 3 2 5 4" xfId="22126"/>
    <cellStyle name="Обычный 2 3 3 3 2 5 5" xfId="22127"/>
    <cellStyle name="Обычный 2 3 3 3 2 6" xfId="22128"/>
    <cellStyle name="Обычный 2 3 3 3 2 7" xfId="22129"/>
    <cellStyle name="Обычный 2 3 3 3 2 8" xfId="22130"/>
    <cellStyle name="Обычный 2 3 3 3 2 9" xfId="22131"/>
    <cellStyle name="Обычный 2 3 3 3 2_Лист2" xfId="22132"/>
    <cellStyle name="Обычный 2 3 3 3 3" xfId="3014"/>
    <cellStyle name="Обычный 2 3 3 3 3 2" xfId="3015"/>
    <cellStyle name="Обычный 2 3 3 3 3 2 2" xfId="3016"/>
    <cellStyle name="Обычный 2 3 3 3 3 2 2 2" xfId="3017"/>
    <cellStyle name="Обычный 2 3 3 3 3 2 2 3" xfId="22133"/>
    <cellStyle name="Обычный 2 3 3 3 3 2 2 4" xfId="22134"/>
    <cellStyle name="Обычный 2 3 3 3 3 2 2 5" xfId="22135"/>
    <cellStyle name="Обычный 2 3 3 3 3 2 2 6" xfId="22136"/>
    <cellStyle name="Обычный 2 3 3 3 3 2 3" xfId="3018"/>
    <cellStyle name="Обычный 2 3 3 3 3 2 4" xfId="22137"/>
    <cellStyle name="Обычный 2 3 3 3 3 2 5" xfId="22138"/>
    <cellStyle name="Обычный 2 3 3 3 3 2 6" xfId="22139"/>
    <cellStyle name="Обычный 2 3 3 3 3 2 7" xfId="22140"/>
    <cellStyle name="Обычный 2 3 3 3 3 2_Лист2" xfId="22141"/>
    <cellStyle name="Обычный 2 3 3 3 3 3" xfId="3019"/>
    <cellStyle name="Обычный 2 3 3 3 3 3 2" xfId="3020"/>
    <cellStyle name="Обычный 2 3 3 3 3 3 2 2" xfId="22142"/>
    <cellStyle name="Обычный 2 3 3 3 3 3 3" xfId="22143"/>
    <cellStyle name="Обычный 2 3 3 3 3 3 4" xfId="22144"/>
    <cellStyle name="Обычный 2 3 3 3 3 3 5" xfId="22145"/>
    <cellStyle name="Обычный 2 3 3 3 3 3 6" xfId="22146"/>
    <cellStyle name="Обычный 2 3 3 3 3 3_Лист2" xfId="22147"/>
    <cellStyle name="Обычный 2 3 3 3 3 4" xfId="3021"/>
    <cellStyle name="Обычный 2 3 3 3 3 4 2" xfId="3022"/>
    <cellStyle name="Обычный 2 3 3 3 3 4 2 2" xfId="22148"/>
    <cellStyle name="Обычный 2 3 3 3 3 4 3" xfId="22149"/>
    <cellStyle name="Обычный 2 3 3 3 3 4 4" xfId="22150"/>
    <cellStyle name="Обычный 2 3 3 3 3 4 5" xfId="22151"/>
    <cellStyle name="Обычный 2 3 3 3 3 4 6" xfId="22152"/>
    <cellStyle name="Обычный 2 3 3 3 3 4_Лист2" xfId="22153"/>
    <cellStyle name="Обычный 2 3 3 3 3 5" xfId="3023"/>
    <cellStyle name="Обычный 2 3 3 3 3 5 2" xfId="22154"/>
    <cellStyle name="Обычный 2 3 3 3 3 5 3" xfId="22155"/>
    <cellStyle name="Обычный 2 3 3 3 3 5 4" xfId="22156"/>
    <cellStyle name="Обычный 2 3 3 3 3 5 5" xfId="22157"/>
    <cellStyle name="Обычный 2 3 3 3 3 6" xfId="22158"/>
    <cellStyle name="Обычный 2 3 3 3 3 7" xfId="22159"/>
    <cellStyle name="Обычный 2 3 3 3 3 8" xfId="22160"/>
    <cellStyle name="Обычный 2 3 3 3 3 9" xfId="22161"/>
    <cellStyle name="Обычный 2 3 3 3 3_Лист2" xfId="22162"/>
    <cellStyle name="Обычный 2 3 3 3 4" xfId="3024"/>
    <cellStyle name="Обычный 2 3 3 3 4 2" xfId="3025"/>
    <cellStyle name="Обычный 2 3 3 3 4 2 2" xfId="3026"/>
    <cellStyle name="Обычный 2 3 3 3 4 2 3" xfId="22163"/>
    <cellStyle name="Обычный 2 3 3 3 4 2 4" xfId="22164"/>
    <cellStyle name="Обычный 2 3 3 3 4 2 5" xfId="22165"/>
    <cellStyle name="Обычный 2 3 3 3 4 2 6" xfId="22166"/>
    <cellStyle name="Обычный 2 3 3 3 4 3" xfId="3027"/>
    <cellStyle name="Обычный 2 3 3 3 4 4" xfId="22167"/>
    <cellStyle name="Обычный 2 3 3 3 4 5" xfId="22168"/>
    <cellStyle name="Обычный 2 3 3 3 4 6" xfId="22169"/>
    <cellStyle name="Обычный 2 3 3 3 4 7" xfId="22170"/>
    <cellStyle name="Обычный 2 3 3 3 4_Лист2" xfId="22171"/>
    <cellStyle name="Обычный 2 3 3 3 5" xfId="3028"/>
    <cellStyle name="Обычный 2 3 3 3 5 2" xfId="3029"/>
    <cellStyle name="Обычный 2 3 3 3 5 2 2" xfId="3030"/>
    <cellStyle name="Обычный 2 3 3 3 5 2 3" xfId="22172"/>
    <cellStyle name="Обычный 2 3 3 3 5 2 4" xfId="22173"/>
    <cellStyle name="Обычный 2 3 3 3 5 2 5" xfId="22174"/>
    <cellStyle name="Обычный 2 3 3 3 5 2 6" xfId="22175"/>
    <cellStyle name="Обычный 2 3 3 3 5 3" xfId="3031"/>
    <cellStyle name="Обычный 2 3 3 3 5 4" xfId="22176"/>
    <cellStyle name="Обычный 2 3 3 3 5 5" xfId="22177"/>
    <cellStyle name="Обычный 2 3 3 3 5 6" xfId="22178"/>
    <cellStyle name="Обычный 2 3 3 3 5 7" xfId="22179"/>
    <cellStyle name="Обычный 2 3 3 3 5_Лист2" xfId="22180"/>
    <cellStyle name="Обычный 2 3 3 3 6" xfId="3032"/>
    <cellStyle name="Обычный 2 3 3 3 6 2" xfId="3033"/>
    <cellStyle name="Обычный 2 3 3 3 6 2 2" xfId="22181"/>
    <cellStyle name="Обычный 2 3 3 3 6 3" xfId="22182"/>
    <cellStyle name="Обычный 2 3 3 3 6 4" xfId="22183"/>
    <cellStyle name="Обычный 2 3 3 3 6 5" xfId="22184"/>
    <cellStyle name="Обычный 2 3 3 3 6 6" xfId="22185"/>
    <cellStyle name="Обычный 2 3 3 3 6_Лист2" xfId="22186"/>
    <cellStyle name="Обычный 2 3 3 3 7" xfId="3034"/>
    <cellStyle name="Обычный 2 3 3 3 7 2" xfId="22187"/>
    <cellStyle name="Обычный 2 3 3 3 7 3" xfId="22188"/>
    <cellStyle name="Обычный 2 3 3 3 7 4" xfId="22189"/>
    <cellStyle name="Обычный 2 3 3 3 7 5" xfId="22190"/>
    <cellStyle name="Обычный 2 3 3 3 8" xfId="3035"/>
    <cellStyle name="Обычный 2 3 3 3 9" xfId="22191"/>
    <cellStyle name="Обычный 2 3 3 3_Лист2" xfId="22192"/>
    <cellStyle name="Обычный 2 3 3 4" xfId="3036"/>
    <cellStyle name="Обычный 2 3 3 4 10" xfId="22193"/>
    <cellStyle name="Обычный 2 3 3 4 11" xfId="22194"/>
    <cellStyle name="Обычный 2 3 3 4 2" xfId="3037"/>
    <cellStyle name="Обычный 2 3 3 4 2 2" xfId="3038"/>
    <cellStyle name="Обычный 2 3 3 4 2 2 2" xfId="3039"/>
    <cellStyle name="Обычный 2 3 3 4 2 2 2 2" xfId="3040"/>
    <cellStyle name="Обычный 2 3 3 4 2 2 2 3" xfId="22195"/>
    <cellStyle name="Обычный 2 3 3 4 2 2 2 4" xfId="22196"/>
    <cellStyle name="Обычный 2 3 3 4 2 2 2 5" xfId="22197"/>
    <cellStyle name="Обычный 2 3 3 4 2 2 2 6" xfId="22198"/>
    <cellStyle name="Обычный 2 3 3 4 2 2 3" xfId="3041"/>
    <cellStyle name="Обычный 2 3 3 4 2 2 4" xfId="22199"/>
    <cellStyle name="Обычный 2 3 3 4 2 2 5" xfId="22200"/>
    <cellStyle name="Обычный 2 3 3 4 2 2 6" xfId="22201"/>
    <cellStyle name="Обычный 2 3 3 4 2 2 7" xfId="22202"/>
    <cellStyle name="Обычный 2 3 3 4 2 2_Лист2" xfId="22203"/>
    <cellStyle name="Обычный 2 3 3 4 2 3" xfId="3042"/>
    <cellStyle name="Обычный 2 3 3 4 2 3 2" xfId="3043"/>
    <cellStyle name="Обычный 2 3 3 4 2 3 2 2" xfId="3044"/>
    <cellStyle name="Обычный 2 3 3 4 2 3 2 3" xfId="22204"/>
    <cellStyle name="Обычный 2 3 3 4 2 3 2 4" xfId="22205"/>
    <cellStyle name="Обычный 2 3 3 4 2 3 2 5" xfId="22206"/>
    <cellStyle name="Обычный 2 3 3 4 2 3 2 6" xfId="22207"/>
    <cellStyle name="Обычный 2 3 3 4 2 3 3" xfId="3045"/>
    <cellStyle name="Обычный 2 3 3 4 2 3 4" xfId="22208"/>
    <cellStyle name="Обычный 2 3 3 4 2 3 5" xfId="22209"/>
    <cellStyle name="Обычный 2 3 3 4 2 3 6" xfId="22210"/>
    <cellStyle name="Обычный 2 3 3 4 2 3 7" xfId="22211"/>
    <cellStyle name="Обычный 2 3 3 4 2 3_Лист2" xfId="22212"/>
    <cellStyle name="Обычный 2 3 3 4 2 4" xfId="3046"/>
    <cellStyle name="Обычный 2 3 3 4 2 4 2" xfId="3047"/>
    <cellStyle name="Обычный 2 3 3 4 2 4 2 2" xfId="22213"/>
    <cellStyle name="Обычный 2 3 3 4 2 4 3" xfId="22214"/>
    <cellStyle name="Обычный 2 3 3 4 2 4 4" xfId="22215"/>
    <cellStyle name="Обычный 2 3 3 4 2 4 5" xfId="22216"/>
    <cellStyle name="Обычный 2 3 3 4 2 4 6" xfId="22217"/>
    <cellStyle name="Обычный 2 3 3 4 2 4_Лист2" xfId="22218"/>
    <cellStyle name="Обычный 2 3 3 4 2 5" xfId="3048"/>
    <cellStyle name="Обычный 2 3 3 4 2 5 2" xfId="22219"/>
    <cellStyle name="Обычный 2 3 3 4 2 5 3" xfId="22220"/>
    <cellStyle name="Обычный 2 3 3 4 2 5 4" xfId="22221"/>
    <cellStyle name="Обычный 2 3 3 4 2 5 5" xfId="22222"/>
    <cellStyle name="Обычный 2 3 3 4 2 6" xfId="22223"/>
    <cellStyle name="Обычный 2 3 3 4 2 7" xfId="22224"/>
    <cellStyle name="Обычный 2 3 3 4 2 8" xfId="22225"/>
    <cellStyle name="Обычный 2 3 3 4 2 9" xfId="22226"/>
    <cellStyle name="Обычный 2 3 3 4 2_Лист2" xfId="22227"/>
    <cellStyle name="Обычный 2 3 3 4 3" xfId="3049"/>
    <cellStyle name="Обычный 2 3 3 4 3 2" xfId="3050"/>
    <cellStyle name="Обычный 2 3 3 4 3 2 2" xfId="3051"/>
    <cellStyle name="Обычный 2 3 3 4 3 2 2 2" xfId="3052"/>
    <cellStyle name="Обычный 2 3 3 4 3 2 2 3" xfId="22228"/>
    <cellStyle name="Обычный 2 3 3 4 3 2 2 4" xfId="22229"/>
    <cellStyle name="Обычный 2 3 3 4 3 2 2 5" xfId="22230"/>
    <cellStyle name="Обычный 2 3 3 4 3 2 2 6" xfId="22231"/>
    <cellStyle name="Обычный 2 3 3 4 3 2 3" xfId="3053"/>
    <cellStyle name="Обычный 2 3 3 4 3 2 4" xfId="22232"/>
    <cellStyle name="Обычный 2 3 3 4 3 2 5" xfId="22233"/>
    <cellStyle name="Обычный 2 3 3 4 3 2 6" xfId="22234"/>
    <cellStyle name="Обычный 2 3 3 4 3 2 7" xfId="22235"/>
    <cellStyle name="Обычный 2 3 3 4 3 2_Лист2" xfId="22236"/>
    <cellStyle name="Обычный 2 3 3 4 3 3" xfId="3054"/>
    <cellStyle name="Обычный 2 3 3 4 3 3 2" xfId="3055"/>
    <cellStyle name="Обычный 2 3 3 4 3 3 2 2" xfId="22237"/>
    <cellStyle name="Обычный 2 3 3 4 3 3 3" xfId="22238"/>
    <cellStyle name="Обычный 2 3 3 4 3 3 4" xfId="22239"/>
    <cellStyle name="Обычный 2 3 3 4 3 3 5" xfId="22240"/>
    <cellStyle name="Обычный 2 3 3 4 3 3 6" xfId="22241"/>
    <cellStyle name="Обычный 2 3 3 4 3 3_Лист2" xfId="22242"/>
    <cellStyle name="Обычный 2 3 3 4 3 4" xfId="3056"/>
    <cellStyle name="Обычный 2 3 3 4 3 4 2" xfId="3057"/>
    <cellStyle name="Обычный 2 3 3 4 3 4 2 2" xfId="22243"/>
    <cellStyle name="Обычный 2 3 3 4 3 4 3" xfId="22244"/>
    <cellStyle name="Обычный 2 3 3 4 3 4 4" xfId="22245"/>
    <cellStyle name="Обычный 2 3 3 4 3 4 5" xfId="22246"/>
    <cellStyle name="Обычный 2 3 3 4 3 4 6" xfId="22247"/>
    <cellStyle name="Обычный 2 3 3 4 3 4_Лист2" xfId="22248"/>
    <cellStyle name="Обычный 2 3 3 4 3 5" xfId="3058"/>
    <cellStyle name="Обычный 2 3 3 4 3 5 2" xfId="22249"/>
    <cellStyle name="Обычный 2 3 3 4 3 5 3" xfId="22250"/>
    <cellStyle name="Обычный 2 3 3 4 3 5 4" xfId="22251"/>
    <cellStyle name="Обычный 2 3 3 4 3 5 5" xfId="22252"/>
    <cellStyle name="Обычный 2 3 3 4 3 6" xfId="22253"/>
    <cellStyle name="Обычный 2 3 3 4 3 7" xfId="22254"/>
    <cellStyle name="Обычный 2 3 3 4 3 8" xfId="22255"/>
    <cellStyle name="Обычный 2 3 3 4 3 9" xfId="22256"/>
    <cellStyle name="Обычный 2 3 3 4 3_Лист2" xfId="22257"/>
    <cellStyle name="Обычный 2 3 3 4 4" xfId="3059"/>
    <cellStyle name="Обычный 2 3 3 4 4 2" xfId="3060"/>
    <cellStyle name="Обычный 2 3 3 4 4 2 2" xfId="3061"/>
    <cellStyle name="Обычный 2 3 3 4 4 2 3" xfId="22258"/>
    <cellStyle name="Обычный 2 3 3 4 4 2 4" xfId="22259"/>
    <cellStyle name="Обычный 2 3 3 4 4 2 5" xfId="22260"/>
    <cellStyle name="Обычный 2 3 3 4 4 2 6" xfId="22261"/>
    <cellStyle name="Обычный 2 3 3 4 4 3" xfId="3062"/>
    <cellStyle name="Обычный 2 3 3 4 4 4" xfId="22262"/>
    <cellStyle name="Обычный 2 3 3 4 4 5" xfId="22263"/>
    <cellStyle name="Обычный 2 3 3 4 4 6" xfId="22264"/>
    <cellStyle name="Обычный 2 3 3 4 4 7" xfId="22265"/>
    <cellStyle name="Обычный 2 3 3 4 4_Лист2" xfId="22266"/>
    <cellStyle name="Обычный 2 3 3 4 5" xfId="3063"/>
    <cellStyle name="Обычный 2 3 3 4 5 2" xfId="3064"/>
    <cellStyle name="Обычный 2 3 3 4 5 2 2" xfId="3065"/>
    <cellStyle name="Обычный 2 3 3 4 5 2 3" xfId="22267"/>
    <cellStyle name="Обычный 2 3 3 4 5 2 4" xfId="22268"/>
    <cellStyle name="Обычный 2 3 3 4 5 2 5" xfId="22269"/>
    <cellStyle name="Обычный 2 3 3 4 5 2 6" xfId="22270"/>
    <cellStyle name="Обычный 2 3 3 4 5 3" xfId="3066"/>
    <cellStyle name="Обычный 2 3 3 4 5 4" xfId="22271"/>
    <cellStyle name="Обычный 2 3 3 4 5 5" xfId="22272"/>
    <cellStyle name="Обычный 2 3 3 4 5 6" xfId="22273"/>
    <cellStyle name="Обычный 2 3 3 4 5 7" xfId="22274"/>
    <cellStyle name="Обычный 2 3 3 4 5_Лист2" xfId="22275"/>
    <cellStyle name="Обычный 2 3 3 4 6" xfId="3067"/>
    <cellStyle name="Обычный 2 3 3 4 6 2" xfId="3068"/>
    <cellStyle name="Обычный 2 3 3 4 6 2 2" xfId="22276"/>
    <cellStyle name="Обычный 2 3 3 4 6 3" xfId="22277"/>
    <cellStyle name="Обычный 2 3 3 4 6 4" xfId="22278"/>
    <cellStyle name="Обычный 2 3 3 4 6 5" xfId="22279"/>
    <cellStyle name="Обычный 2 3 3 4 6 6" xfId="22280"/>
    <cellStyle name="Обычный 2 3 3 4 6_Лист2" xfId="22281"/>
    <cellStyle name="Обычный 2 3 3 4 7" xfId="3069"/>
    <cellStyle name="Обычный 2 3 3 4 7 2" xfId="22282"/>
    <cellStyle name="Обычный 2 3 3 4 7 3" xfId="22283"/>
    <cellStyle name="Обычный 2 3 3 4 7 4" xfId="22284"/>
    <cellStyle name="Обычный 2 3 3 4 7 5" xfId="22285"/>
    <cellStyle name="Обычный 2 3 3 4 8" xfId="3070"/>
    <cellStyle name="Обычный 2 3 3 4 9" xfId="22286"/>
    <cellStyle name="Обычный 2 3 3 4_Лист2" xfId="22287"/>
    <cellStyle name="Обычный 2 3 3 5" xfId="3071"/>
    <cellStyle name="Обычный 2 3 3 5 2" xfId="3072"/>
    <cellStyle name="Обычный 2 3 3 5 2 2" xfId="3073"/>
    <cellStyle name="Обычный 2 3 3 5 2 2 2" xfId="3074"/>
    <cellStyle name="Обычный 2 3 3 5 2 2 3" xfId="22288"/>
    <cellStyle name="Обычный 2 3 3 5 2 2 4" xfId="22289"/>
    <cellStyle name="Обычный 2 3 3 5 2 2 5" xfId="22290"/>
    <cellStyle name="Обычный 2 3 3 5 2 2 6" xfId="22291"/>
    <cellStyle name="Обычный 2 3 3 5 2 3" xfId="3075"/>
    <cellStyle name="Обычный 2 3 3 5 2 4" xfId="22292"/>
    <cellStyle name="Обычный 2 3 3 5 2 5" xfId="22293"/>
    <cellStyle name="Обычный 2 3 3 5 2 6" xfId="22294"/>
    <cellStyle name="Обычный 2 3 3 5 2 7" xfId="22295"/>
    <cellStyle name="Обычный 2 3 3 5 2_Лист2" xfId="22296"/>
    <cellStyle name="Обычный 2 3 3 5 3" xfId="3076"/>
    <cellStyle name="Обычный 2 3 3 5 3 2" xfId="3077"/>
    <cellStyle name="Обычный 2 3 3 5 3 2 2" xfId="3078"/>
    <cellStyle name="Обычный 2 3 3 5 3 2 3" xfId="22297"/>
    <cellStyle name="Обычный 2 3 3 5 3 2 4" xfId="22298"/>
    <cellStyle name="Обычный 2 3 3 5 3 2 5" xfId="22299"/>
    <cellStyle name="Обычный 2 3 3 5 3 2 6" xfId="22300"/>
    <cellStyle name="Обычный 2 3 3 5 3 3" xfId="3079"/>
    <cellStyle name="Обычный 2 3 3 5 3 4" xfId="22301"/>
    <cellStyle name="Обычный 2 3 3 5 3 5" xfId="22302"/>
    <cellStyle name="Обычный 2 3 3 5 3 6" xfId="22303"/>
    <cellStyle name="Обычный 2 3 3 5 3 7" xfId="22304"/>
    <cellStyle name="Обычный 2 3 3 5 3_Лист2" xfId="22305"/>
    <cellStyle name="Обычный 2 3 3 5 4" xfId="3080"/>
    <cellStyle name="Обычный 2 3 3 5 4 2" xfId="3081"/>
    <cellStyle name="Обычный 2 3 3 5 4 2 2" xfId="22306"/>
    <cellStyle name="Обычный 2 3 3 5 4 3" xfId="22307"/>
    <cellStyle name="Обычный 2 3 3 5 4 4" xfId="22308"/>
    <cellStyle name="Обычный 2 3 3 5 4 5" xfId="22309"/>
    <cellStyle name="Обычный 2 3 3 5 4 6" xfId="22310"/>
    <cellStyle name="Обычный 2 3 3 5 4_Лист2" xfId="22311"/>
    <cellStyle name="Обычный 2 3 3 5 5" xfId="3082"/>
    <cellStyle name="Обычный 2 3 3 5 5 2" xfId="22312"/>
    <cellStyle name="Обычный 2 3 3 5 5 3" xfId="22313"/>
    <cellStyle name="Обычный 2 3 3 5 5 4" xfId="22314"/>
    <cellStyle name="Обычный 2 3 3 5 5 5" xfId="22315"/>
    <cellStyle name="Обычный 2 3 3 5 6" xfId="22316"/>
    <cellStyle name="Обычный 2 3 3 5 7" xfId="22317"/>
    <cellStyle name="Обычный 2 3 3 5 8" xfId="22318"/>
    <cellStyle name="Обычный 2 3 3 5 9" xfId="22319"/>
    <cellStyle name="Обычный 2 3 3 5_Лист2" xfId="22320"/>
    <cellStyle name="Обычный 2 3 3 6" xfId="3083"/>
    <cellStyle name="Обычный 2 3 3 6 2" xfId="3084"/>
    <cellStyle name="Обычный 2 3 3 6 2 2" xfId="3085"/>
    <cellStyle name="Обычный 2 3 3 6 2 2 2" xfId="3086"/>
    <cellStyle name="Обычный 2 3 3 6 2 2 3" xfId="22321"/>
    <cellStyle name="Обычный 2 3 3 6 2 2 4" xfId="22322"/>
    <cellStyle name="Обычный 2 3 3 6 2 2 5" xfId="22323"/>
    <cellStyle name="Обычный 2 3 3 6 2 2 6" xfId="22324"/>
    <cellStyle name="Обычный 2 3 3 6 2 3" xfId="3087"/>
    <cellStyle name="Обычный 2 3 3 6 2 4" xfId="22325"/>
    <cellStyle name="Обычный 2 3 3 6 2 5" xfId="22326"/>
    <cellStyle name="Обычный 2 3 3 6 2 6" xfId="22327"/>
    <cellStyle name="Обычный 2 3 3 6 2 7" xfId="22328"/>
    <cellStyle name="Обычный 2 3 3 6 2_Лист2" xfId="22329"/>
    <cellStyle name="Обычный 2 3 3 6 3" xfId="3088"/>
    <cellStyle name="Обычный 2 3 3 6 3 2" xfId="3089"/>
    <cellStyle name="Обычный 2 3 3 6 3 2 2" xfId="22330"/>
    <cellStyle name="Обычный 2 3 3 6 3 3" xfId="22331"/>
    <cellStyle name="Обычный 2 3 3 6 3 4" xfId="22332"/>
    <cellStyle name="Обычный 2 3 3 6 3 5" xfId="22333"/>
    <cellStyle name="Обычный 2 3 3 6 3 6" xfId="22334"/>
    <cellStyle name="Обычный 2 3 3 6 3_Лист2" xfId="22335"/>
    <cellStyle name="Обычный 2 3 3 6 4" xfId="3090"/>
    <cellStyle name="Обычный 2 3 3 6 4 2" xfId="3091"/>
    <cellStyle name="Обычный 2 3 3 6 4 2 2" xfId="22336"/>
    <cellStyle name="Обычный 2 3 3 6 4 3" xfId="22337"/>
    <cellStyle name="Обычный 2 3 3 6 4 4" xfId="22338"/>
    <cellStyle name="Обычный 2 3 3 6 4 5" xfId="22339"/>
    <cellStyle name="Обычный 2 3 3 6 4 6" xfId="22340"/>
    <cellStyle name="Обычный 2 3 3 6 4_Лист2" xfId="22341"/>
    <cellStyle name="Обычный 2 3 3 6 5" xfId="3092"/>
    <cellStyle name="Обычный 2 3 3 6 5 2" xfId="22342"/>
    <cellStyle name="Обычный 2 3 3 6 5 3" xfId="22343"/>
    <cellStyle name="Обычный 2 3 3 6 5 4" xfId="22344"/>
    <cellStyle name="Обычный 2 3 3 6 5 5" xfId="22345"/>
    <cellStyle name="Обычный 2 3 3 6 6" xfId="22346"/>
    <cellStyle name="Обычный 2 3 3 6 7" xfId="22347"/>
    <cellStyle name="Обычный 2 3 3 6 8" xfId="22348"/>
    <cellStyle name="Обычный 2 3 3 6 9" xfId="22349"/>
    <cellStyle name="Обычный 2 3 3 6_Лист2" xfId="22350"/>
    <cellStyle name="Обычный 2 3 3 7" xfId="3093"/>
    <cellStyle name="Обычный 2 3 3 7 2" xfId="3094"/>
    <cellStyle name="Обычный 2 3 3 7 2 2" xfId="3095"/>
    <cellStyle name="Обычный 2 3 3 7 2 3" xfId="22351"/>
    <cellStyle name="Обычный 2 3 3 7 2 4" xfId="22352"/>
    <cellStyle name="Обычный 2 3 3 7 2 5" xfId="22353"/>
    <cellStyle name="Обычный 2 3 3 7 2 6" xfId="22354"/>
    <cellStyle name="Обычный 2 3 3 7 3" xfId="3096"/>
    <cellStyle name="Обычный 2 3 3 7 4" xfId="22355"/>
    <cellStyle name="Обычный 2 3 3 7 5" xfId="22356"/>
    <cellStyle name="Обычный 2 3 3 7 6" xfId="22357"/>
    <cellStyle name="Обычный 2 3 3 7 7" xfId="22358"/>
    <cellStyle name="Обычный 2 3 3 7_Лист2" xfId="22359"/>
    <cellStyle name="Обычный 2 3 3 8" xfId="3097"/>
    <cellStyle name="Обычный 2 3 3 8 2" xfId="3098"/>
    <cellStyle name="Обычный 2 3 3 8 2 2" xfId="22360"/>
    <cellStyle name="Обычный 2 3 3 8 3" xfId="22361"/>
    <cellStyle name="Обычный 2 3 3 8 4" xfId="22362"/>
    <cellStyle name="Обычный 2 3 3 8 5" xfId="22363"/>
    <cellStyle name="Обычный 2 3 3 8 6" xfId="22364"/>
    <cellStyle name="Обычный 2 3 3 8_Лист2" xfId="22365"/>
    <cellStyle name="Обычный 2 3 3 9" xfId="3099"/>
    <cellStyle name="Обычный 2 3 3 9 2" xfId="3100"/>
    <cellStyle name="Обычный 2 3 3 9 2 2" xfId="22366"/>
    <cellStyle name="Обычный 2 3 3 9 3" xfId="22367"/>
    <cellStyle name="Обычный 2 3 3 9 4" xfId="22368"/>
    <cellStyle name="Обычный 2 3 3 9 5" xfId="22369"/>
    <cellStyle name="Обычный 2 3 3 9 6" xfId="22370"/>
    <cellStyle name="Обычный 2 3 3 9_Лист2" xfId="22371"/>
    <cellStyle name="Обычный 2 3 3_Лист2" xfId="22372"/>
    <cellStyle name="Обычный 2 3 4" xfId="3101"/>
    <cellStyle name="Обычный 2 3 4 10" xfId="22373"/>
    <cellStyle name="Обычный 2 3 4 11" xfId="22374"/>
    <cellStyle name="Обычный 2 3 4 2" xfId="3102"/>
    <cellStyle name="Обычный 2 3 4 3" xfId="3103"/>
    <cellStyle name="Обычный 2 3 4 3 2" xfId="3104"/>
    <cellStyle name="Обычный 2 3 4 3 2 2" xfId="3105"/>
    <cellStyle name="Обычный 2 3 4 3 2 2 2" xfId="3106"/>
    <cellStyle name="Обычный 2 3 4 3 2 2 3" xfId="22375"/>
    <cellStyle name="Обычный 2 3 4 3 2 2 4" xfId="22376"/>
    <cellStyle name="Обычный 2 3 4 3 2 2 5" xfId="22377"/>
    <cellStyle name="Обычный 2 3 4 3 2 2 6" xfId="22378"/>
    <cellStyle name="Обычный 2 3 4 3 2 3" xfId="3107"/>
    <cellStyle name="Обычный 2 3 4 3 2 4" xfId="22379"/>
    <cellStyle name="Обычный 2 3 4 3 2 5" xfId="22380"/>
    <cellStyle name="Обычный 2 3 4 3 2 6" xfId="22381"/>
    <cellStyle name="Обычный 2 3 4 3 2 7" xfId="22382"/>
    <cellStyle name="Обычный 2 3 4 3 2_Лист2" xfId="22383"/>
    <cellStyle name="Обычный 2 3 4 3 3" xfId="3108"/>
    <cellStyle name="Обычный 2 3 4 3 3 2" xfId="3109"/>
    <cellStyle name="Обычный 2 3 4 3 3 2 2" xfId="22384"/>
    <cellStyle name="Обычный 2 3 4 3 3 3" xfId="22385"/>
    <cellStyle name="Обычный 2 3 4 3 3 4" xfId="22386"/>
    <cellStyle name="Обычный 2 3 4 3 3 5" xfId="22387"/>
    <cellStyle name="Обычный 2 3 4 3 3 6" xfId="22388"/>
    <cellStyle name="Обычный 2 3 4 3 3_Лист2" xfId="22389"/>
    <cellStyle name="Обычный 2 3 4 3 4" xfId="3110"/>
    <cellStyle name="Обычный 2 3 4 3 4 2" xfId="3111"/>
    <cellStyle name="Обычный 2 3 4 3 4 2 2" xfId="22390"/>
    <cellStyle name="Обычный 2 3 4 3 4 3" xfId="22391"/>
    <cellStyle name="Обычный 2 3 4 3 4 4" xfId="22392"/>
    <cellStyle name="Обычный 2 3 4 3 4 5" xfId="22393"/>
    <cellStyle name="Обычный 2 3 4 3 4 6" xfId="22394"/>
    <cellStyle name="Обычный 2 3 4 3 4_Лист2" xfId="22395"/>
    <cellStyle name="Обычный 2 3 4 3 5" xfId="3112"/>
    <cellStyle name="Обычный 2 3 4 3 5 2" xfId="22396"/>
    <cellStyle name="Обычный 2 3 4 3 5 3" xfId="22397"/>
    <cellStyle name="Обычный 2 3 4 3 5 4" xfId="22398"/>
    <cellStyle name="Обычный 2 3 4 3 5 5" xfId="22399"/>
    <cellStyle name="Обычный 2 3 4 3 6" xfId="22400"/>
    <cellStyle name="Обычный 2 3 4 3 7" xfId="22401"/>
    <cellStyle name="Обычный 2 3 4 3 8" xfId="22402"/>
    <cellStyle name="Обычный 2 3 4 3 9" xfId="22403"/>
    <cellStyle name="Обычный 2 3 4 3_Лист2" xfId="22404"/>
    <cellStyle name="Обычный 2 3 4 4" xfId="3113"/>
    <cellStyle name="Обычный 2 3 4 4 2" xfId="3114"/>
    <cellStyle name="Обычный 2 3 4 4 2 2" xfId="3115"/>
    <cellStyle name="Обычный 2 3 4 4 2 3" xfId="22405"/>
    <cellStyle name="Обычный 2 3 4 4 2 4" xfId="22406"/>
    <cellStyle name="Обычный 2 3 4 4 2 5" xfId="22407"/>
    <cellStyle name="Обычный 2 3 4 4 2 6" xfId="22408"/>
    <cellStyle name="Обычный 2 3 4 4 3" xfId="3116"/>
    <cellStyle name="Обычный 2 3 4 4 4" xfId="22409"/>
    <cellStyle name="Обычный 2 3 4 4 5" xfId="22410"/>
    <cellStyle name="Обычный 2 3 4 4 6" xfId="22411"/>
    <cellStyle name="Обычный 2 3 4 4 7" xfId="22412"/>
    <cellStyle name="Обычный 2 3 4 4_Лист2" xfId="22413"/>
    <cellStyle name="Обычный 2 3 4 5" xfId="3117"/>
    <cellStyle name="Обычный 2 3 4 5 2" xfId="3118"/>
    <cellStyle name="Обычный 2 3 4 5 2 2" xfId="3119"/>
    <cellStyle name="Обычный 2 3 4 5 2 3" xfId="22414"/>
    <cellStyle name="Обычный 2 3 4 5 2 4" xfId="22415"/>
    <cellStyle name="Обычный 2 3 4 5 2 5" xfId="22416"/>
    <cellStyle name="Обычный 2 3 4 5 2 6" xfId="22417"/>
    <cellStyle name="Обычный 2 3 4 5 3" xfId="3120"/>
    <cellStyle name="Обычный 2 3 4 5 4" xfId="22418"/>
    <cellStyle name="Обычный 2 3 4 5 5" xfId="22419"/>
    <cellStyle name="Обычный 2 3 4 5 6" xfId="22420"/>
    <cellStyle name="Обычный 2 3 4 5 7" xfId="22421"/>
    <cellStyle name="Обычный 2 3 4 5_Лист2" xfId="22422"/>
    <cellStyle name="Обычный 2 3 4 6" xfId="3121"/>
    <cellStyle name="Обычный 2 3 4 6 2" xfId="3122"/>
    <cellStyle name="Обычный 2 3 4 6 2 2" xfId="22423"/>
    <cellStyle name="Обычный 2 3 4 6 3" xfId="22424"/>
    <cellStyle name="Обычный 2 3 4 6 4" xfId="22425"/>
    <cellStyle name="Обычный 2 3 4 6 5" xfId="22426"/>
    <cellStyle name="Обычный 2 3 4 6 6" xfId="22427"/>
    <cellStyle name="Обычный 2 3 4 6_Лист2" xfId="22428"/>
    <cellStyle name="Обычный 2 3 4 7" xfId="3123"/>
    <cellStyle name="Обычный 2 3 4 7 2" xfId="22429"/>
    <cellStyle name="Обычный 2 3 4 7 3" xfId="22430"/>
    <cellStyle name="Обычный 2 3 4 7 4" xfId="22431"/>
    <cellStyle name="Обычный 2 3 4 7 5" xfId="22432"/>
    <cellStyle name="Обычный 2 3 4 8" xfId="3124"/>
    <cellStyle name="Обычный 2 3 4 9" xfId="22433"/>
    <cellStyle name="Обычный 2 3 4_Лист2" xfId="22434"/>
    <cellStyle name="Обычный 2 3 5" xfId="3125"/>
    <cellStyle name="Обычный 2 3 5 10" xfId="22435"/>
    <cellStyle name="Обычный 2 3 5 11" xfId="22436"/>
    <cellStyle name="Обычный 2 3 5 2" xfId="3126"/>
    <cellStyle name="Обычный 2 3 5 2 2" xfId="3127"/>
    <cellStyle name="Обычный 2 3 5 2 2 2" xfId="3128"/>
    <cellStyle name="Обычный 2 3 5 2 2 2 2" xfId="3129"/>
    <cellStyle name="Обычный 2 3 5 2 2 2 3" xfId="22437"/>
    <cellStyle name="Обычный 2 3 5 2 2 2 4" xfId="22438"/>
    <cellStyle name="Обычный 2 3 5 2 2 2 5" xfId="22439"/>
    <cellStyle name="Обычный 2 3 5 2 2 2 6" xfId="22440"/>
    <cellStyle name="Обычный 2 3 5 2 2 3" xfId="3130"/>
    <cellStyle name="Обычный 2 3 5 2 2 4" xfId="22441"/>
    <cellStyle name="Обычный 2 3 5 2 2 5" xfId="22442"/>
    <cellStyle name="Обычный 2 3 5 2 2 6" xfId="22443"/>
    <cellStyle name="Обычный 2 3 5 2 2 7" xfId="22444"/>
    <cellStyle name="Обычный 2 3 5 2 2_Лист2" xfId="22445"/>
    <cellStyle name="Обычный 2 3 5 2 3" xfId="3131"/>
    <cellStyle name="Обычный 2 3 5 2 3 2" xfId="3132"/>
    <cellStyle name="Обычный 2 3 5 2 3 2 2" xfId="3133"/>
    <cellStyle name="Обычный 2 3 5 2 3 2 3" xfId="22446"/>
    <cellStyle name="Обычный 2 3 5 2 3 2 4" xfId="22447"/>
    <cellStyle name="Обычный 2 3 5 2 3 2 5" xfId="22448"/>
    <cellStyle name="Обычный 2 3 5 2 3 2 6" xfId="22449"/>
    <cellStyle name="Обычный 2 3 5 2 3 3" xfId="3134"/>
    <cellStyle name="Обычный 2 3 5 2 3 4" xfId="22450"/>
    <cellStyle name="Обычный 2 3 5 2 3 5" xfId="22451"/>
    <cellStyle name="Обычный 2 3 5 2 3 6" xfId="22452"/>
    <cellStyle name="Обычный 2 3 5 2 3 7" xfId="22453"/>
    <cellStyle name="Обычный 2 3 5 2 3_Лист2" xfId="22454"/>
    <cellStyle name="Обычный 2 3 5 2 4" xfId="3135"/>
    <cellStyle name="Обычный 2 3 5 2 4 2" xfId="3136"/>
    <cellStyle name="Обычный 2 3 5 2 4 2 2" xfId="22455"/>
    <cellStyle name="Обычный 2 3 5 2 4 3" xfId="22456"/>
    <cellStyle name="Обычный 2 3 5 2 4 4" xfId="22457"/>
    <cellStyle name="Обычный 2 3 5 2 4 5" xfId="22458"/>
    <cellStyle name="Обычный 2 3 5 2 4 6" xfId="22459"/>
    <cellStyle name="Обычный 2 3 5 2 4_Лист2" xfId="22460"/>
    <cellStyle name="Обычный 2 3 5 2 5" xfId="3137"/>
    <cellStyle name="Обычный 2 3 5 2 5 2" xfId="22461"/>
    <cellStyle name="Обычный 2 3 5 2 5 3" xfId="22462"/>
    <cellStyle name="Обычный 2 3 5 2 5 4" xfId="22463"/>
    <cellStyle name="Обычный 2 3 5 2 5 5" xfId="22464"/>
    <cellStyle name="Обычный 2 3 5 2 6" xfId="22465"/>
    <cellStyle name="Обычный 2 3 5 2 7" xfId="22466"/>
    <cellStyle name="Обычный 2 3 5 2 8" xfId="22467"/>
    <cellStyle name="Обычный 2 3 5 2 9" xfId="22468"/>
    <cellStyle name="Обычный 2 3 5 2_Лист2" xfId="22469"/>
    <cellStyle name="Обычный 2 3 5 3" xfId="3138"/>
    <cellStyle name="Обычный 2 3 5 3 2" xfId="3139"/>
    <cellStyle name="Обычный 2 3 5 3 2 2" xfId="3140"/>
    <cellStyle name="Обычный 2 3 5 3 2 2 2" xfId="3141"/>
    <cellStyle name="Обычный 2 3 5 3 2 2 3" xfId="22470"/>
    <cellStyle name="Обычный 2 3 5 3 2 2 4" xfId="22471"/>
    <cellStyle name="Обычный 2 3 5 3 2 2 5" xfId="22472"/>
    <cellStyle name="Обычный 2 3 5 3 2 2 6" xfId="22473"/>
    <cellStyle name="Обычный 2 3 5 3 2 3" xfId="3142"/>
    <cellStyle name="Обычный 2 3 5 3 2 4" xfId="22474"/>
    <cellStyle name="Обычный 2 3 5 3 2 5" xfId="22475"/>
    <cellStyle name="Обычный 2 3 5 3 2 6" xfId="22476"/>
    <cellStyle name="Обычный 2 3 5 3 2 7" xfId="22477"/>
    <cellStyle name="Обычный 2 3 5 3 2_Лист2" xfId="22478"/>
    <cellStyle name="Обычный 2 3 5 3 3" xfId="3143"/>
    <cellStyle name="Обычный 2 3 5 3 3 2" xfId="3144"/>
    <cellStyle name="Обычный 2 3 5 3 3 2 2" xfId="22479"/>
    <cellStyle name="Обычный 2 3 5 3 3 3" xfId="22480"/>
    <cellStyle name="Обычный 2 3 5 3 3 4" xfId="22481"/>
    <cellStyle name="Обычный 2 3 5 3 3 5" xfId="22482"/>
    <cellStyle name="Обычный 2 3 5 3 3 6" xfId="22483"/>
    <cellStyle name="Обычный 2 3 5 3 3_Лист2" xfId="22484"/>
    <cellStyle name="Обычный 2 3 5 3 4" xfId="3145"/>
    <cellStyle name="Обычный 2 3 5 3 4 2" xfId="3146"/>
    <cellStyle name="Обычный 2 3 5 3 4 2 2" xfId="22485"/>
    <cellStyle name="Обычный 2 3 5 3 4 3" xfId="22486"/>
    <cellStyle name="Обычный 2 3 5 3 4 4" xfId="22487"/>
    <cellStyle name="Обычный 2 3 5 3 4 5" xfId="22488"/>
    <cellStyle name="Обычный 2 3 5 3 4 6" xfId="22489"/>
    <cellStyle name="Обычный 2 3 5 3 4_Лист2" xfId="22490"/>
    <cellStyle name="Обычный 2 3 5 3 5" xfId="3147"/>
    <cellStyle name="Обычный 2 3 5 3 5 2" xfId="22491"/>
    <cellStyle name="Обычный 2 3 5 3 5 3" xfId="22492"/>
    <cellStyle name="Обычный 2 3 5 3 5 4" xfId="22493"/>
    <cellStyle name="Обычный 2 3 5 3 5 5" xfId="22494"/>
    <cellStyle name="Обычный 2 3 5 3 6" xfId="22495"/>
    <cellStyle name="Обычный 2 3 5 3 7" xfId="22496"/>
    <cellStyle name="Обычный 2 3 5 3 8" xfId="22497"/>
    <cellStyle name="Обычный 2 3 5 3 9" xfId="22498"/>
    <cellStyle name="Обычный 2 3 5 3_Лист2" xfId="22499"/>
    <cellStyle name="Обычный 2 3 5 4" xfId="3148"/>
    <cellStyle name="Обычный 2 3 5 4 2" xfId="3149"/>
    <cellStyle name="Обычный 2 3 5 4 2 2" xfId="3150"/>
    <cellStyle name="Обычный 2 3 5 4 2 3" xfId="22500"/>
    <cellStyle name="Обычный 2 3 5 4 2 4" xfId="22501"/>
    <cellStyle name="Обычный 2 3 5 4 2 5" xfId="22502"/>
    <cellStyle name="Обычный 2 3 5 4 2 6" xfId="22503"/>
    <cellStyle name="Обычный 2 3 5 4 3" xfId="3151"/>
    <cellStyle name="Обычный 2 3 5 4 4" xfId="22504"/>
    <cellStyle name="Обычный 2 3 5 4 5" xfId="22505"/>
    <cellStyle name="Обычный 2 3 5 4 6" xfId="22506"/>
    <cellStyle name="Обычный 2 3 5 4 7" xfId="22507"/>
    <cellStyle name="Обычный 2 3 5 4_Лист2" xfId="22508"/>
    <cellStyle name="Обычный 2 3 5 5" xfId="3152"/>
    <cellStyle name="Обычный 2 3 5 5 2" xfId="3153"/>
    <cellStyle name="Обычный 2 3 5 5 2 2" xfId="3154"/>
    <cellStyle name="Обычный 2 3 5 5 2 3" xfId="22509"/>
    <cellStyle name="Обычный 2 3 5 5 2 4" xfId="22510"/>
    <cellStyle name="Обычный 2 3 5 5 2 5" xfId="22511"/>
    <cellStyle name="Обычный 2 3 5 5 2 6" xfId="22512"/>
    <cellStyle name="Обычный 2 3 5 5 3" xfId="3155"/>
    <cellStyle name="Обычный 2 3 5 5 4" xfId="22513"/>
    <cellStyle name="Обычный 2 3 5 5 5" xfId="22514"/>
    <cellStyle name="Обычный 2 3 5 5 6" xfId="22515"/>
    <cellStyle name="Обычный 2 3 5 5 7" xfId="22516"/>
    <cellStyle name="Обычный 2 3 5 5_Лист2" xfId="22517"/>
    <cellStyle name="Обычный 2 3 5 6" xfId="3156"/>
    <cellStyle name="Обычный 2 3 5 6 2" xfId="3157"/>
    <cellStyle name="Обычный 2 3 5 6 2 2" xfId="22518"/>
    <cellStyle name="Обычный 2 3 5 6 3" xfId="22519"/>
    <cellStyle name="Обычный 2 3 5 6 4" xfId="22520"/>
    <cellStyle name="Обычный 2 3 5 6 5" xfId="22521"/>
    <cellStyle name="Обычный 2 3 5 6 6" xfId="22522"/>
    <cellStyle name="Обычный 2 3 5 6_Лист2" xfId="22523"/>
    <cellStyle name="Обычный 2 3 5 7" xfId="3158"/>
    <cellStyle name="Обычный 2 3 5 7 2" xfId="22524"/>
    <cellStyle name="Обычный 2 3 5 7 3" xfId="22525"/>
    <cellStyle name="Обычный 2 3 5 7 4" xfId="22526"/>
    <cellStyle name="Обычный 2 3 5 7 5" xfId="22527"/>
    <cellStyle name="Обычный 2 3 5 8" xfId="3159"/>
    <cellStyle name="Обычный 2 3 5 9" xfId="22528"/>
    <cellStyle name="Обычный 2 3 5_Лист2" xfId="22529"/>
    <cellStyle name="Обычный 2 3 6" xfId="3160"/>
    <cellStyle name="Обычный 2 3 6 10" xfId="22530"/>
    <cellStyle name="Обычный 2 3 6 11" xfId="22531"/>
    <cellStyle name="Обычный 2 3 6 2" xfId="3161"/>
    <cellStyle name="Обычный 2 3 6 2 2" xfId="3162"/>
    <cellStyle name="Обычный 2 3 6 2 2 2" xfId="3163"/>
    <cellStyle name="Обычный 2 3 6 2 2 2 2" xfId="3164"/>
    <cellStyle name="Обычный 2 3 6 2 2 2 3" xfId="22532"/>
    <cellStyle name="Обычный 2 3 6 2 2 2 4" xfId="22533"/>
    <cellStyle name="Обычный 2 3 6 2 2 2 5" xfId="22534"/>
    <cellStyle name="Обычный 2 3 6 2 2 2 6" xfId="22535"/>
    <cellStyle name="Обычный 2 3 6 2 2 3" xfId="3165"/>
    <cellStyle name="Обычный 2 3 6 2 2 4" xfId="22536"/>
    <cellStyle name="Обычный 2 3 6 2 2 5" xfId="22537"/>
    <cellStyle name="Обычный 2 3 6 2 2 6" xfId="22538"/>
    <cellStyle name="Обычный 2 3 6 2 2 7" xfId="22539"/>
    <cellStyle name="Обычный 2 3 6 2 2_Лист2" xfId="22540"/>
    <cellStyle name="Обычный 2 3 6 2 3" xfId="3166"/>
    <cellStyle name="Обычный 2 3 6 2 3 2" xfId="3167"/>
    <cellStyle name="Обычный 2 3 6 2 3 2 2" xfId="3168"/>
    <cellStyle name="Обычный 2 3 6 2 3 2 3" xfId="22541"/>
    <cellStyle name="Обычный 2 3 6 2 3 2 4" xfId="22542"/>
    <cellStyle name="Обычный 2 3 6 2 3 2 5" xfId="22543"/>
    <cellStyle name="Обычный 2 3 6 2 3 2 6" xfId="22544"/>
    <cellStyle name="Обычный 2 3 6 2 3 3" xfId="3169"/>
    <cellStyle name="Обычный 2 3 6 2 3 4" xfId="22545"/>
    <cellStyle name="Обычный 2 3 6 2 3 5" xfId="22546"/>
    <cellStyle name="Обычный 2 3 6 2 3 6" xfId="22547"/>
    <cellStyle name="Обычный 2 3 6 2 3 7" xfId="22548"/>
    <cellStyle name="Обычный 2 3 6 2 3_Лист2" xfId="22549"/>
    <cellStyle name="Обычный 2 3 6 2 4" xfId="3170"/>
    <cellStyle name="Обычный 2 3 6 2 4 2" xfId="3171"/>
    <cellStyle name="Обычный 2 3 6 2 4 2 2" xfId="22550"/>
    <cellStyle name="Обычный 2 3 6 2 4 3" xfId="22551"/>
    <cellStyle name="Обычный 2 3 6 2 4 4" xfId="22552"/>
    <cellStyle name="Обычный 2 3 6 2 4 5" xfId="22553"/>
    <cellStyle name="Обычный 2 3 6 2 4 6" xfId="22554"/>
    <cellStyle name="Обычный 2 3 6 2 4_Лист2" xfId="22555"/>
    <cellStyle name="Обычный 2 3 6 2 5" xfId="3172"/>
    <cellStyle name="Обычный 2 3 6 2 5 2" xfId="22556"/>
    <cellStyle name="Обычный 2 3 6 2 5 3" xfId="22557"/>
    <cellStyle name="Обычный 2 3 6 2 5 4" xfId="22558"/>
    <cellStyle name="Обычный 2 3 6 2 5 5" xfId="22559"/>
    <cellStyle name="Обычный 2 3 6 2 6" xfId="22560"/>
    <cellStyle name="Обычный 2 3 6 2 7" xfId="22561"/>
    <cellStyle name="Обычный 2 3 6 2 8" xfId="22562"/>
    <cellStyle name="Обычный 2 3 6 2 9" xfId="22563"/>
    <cellStyle name="Обычный 2 3 6 2_Лист2" xfId="22564"/>
    <cellStyle name="Обычный 2 3 6 3" xfId="3173"/>
    <cellStyle name="Обычный 2 3 6 3 2" xfId="3174"/>
    <cellStyle name="Обычный 2 3 6 3 2 2" xfId="3175"/>
    <cellStyle name="Обычный 2 3 6 3 2 2 2" xfId="3176"/>
    <cellStyle name="Обычный 2 3 6 3 2 2 3" xfId="22565"/>
    <cellStyle name="Обычный 2 3 6 3 2 2 4" xfId="22566"/>
    <cellStyle name="Обычный 2 3 6 3 2 2 5" xfId="22567"/>
    <cellStyle name="Обычный 2 3 6 3 2 2 6" xfId="22568"/>
    <cellStyle name="Обычный 2 3 6 3 2 3" xfId="3177"/>
    <cellStyle name="Обычный 2 3 6 3 2 4" xfId="22569"/>
    <cellStyle name="Обычный 2 3 6 3 2 5" xfId="22570"/>
    <cellStyle name="Обычный 2 3 6 3 2 6" xfId="22571"/>
    <cellStyle name="Обычный 2 3 6 3 2 7" xfId="22572"/>
    <cellStyle name="Обычный 2 3 6 3 2_Лист2" xfId="22573"/>
    <cellStyle name="Обычный 2 3 6 3 3" xfId="3178"/>
    <cellStyle name="Обычный 2 3 6 3 3 2" xfId="3179"/>
    <cellStyle name="Обычный 2 3 6 3 3 2 2" xfId="22574"/>
    <cellStyle name="Обычный 2 3 6 3 3 3" xfId="22575"/>
    <cellStyle name="Обычный 2 3 6 3 3 4" xfId="22576"/>
    <cellStyle name="Обычный 2 3 6 3 3 5" xfId="22577"/>
    <cellStyle name="Обычный 2 3 6 3 3 6" xfId="22578"/>
    <cellStyle name="Обычный 2 3 6 3 3_Лист2" xfId="22579"/>
    <cellStyle name="Обычный 2 3 6 3 4" xfId="3180"/>
    <cellStyle name="Обычный 2 3 6 3 4 2" xfId="3181"/>
    <cellStyle name="Обычный 2 3 6 3 4 2 2" xfId="22580"/>
    <cellStyle name="Обычный 2 3 6 3 4 3" xfId="22581"/>
    <cellStyle name="Обычный 2 3 6 3 4 4" xfId="22582"/>
    <cellStyle name="Обычный 2 3 6 3 4 5" xfId="22583"/>
    <cellStyle name="Обычный 2 3 6 3 4 6" xfId="22584"/>
    <cellStyle name="Обычный 2 3 6 3 4_Лист2" xfId="22585"/>
    <cellStyle name="Обычный 2 3 6 3 5" xfId="3182"/>
    <cellStyle name="Обычный 2 3 6 3 5 2" xfId="22586"/>
    <cellStyle name="Обычный 2 3 6 3 5 3" xfId="22587"/>
    <cellStyle name="Обычный 2 3 6 3 5 4" xfId="22588"/>
    <cellStyle name="Обычный 2 3 6 3 5 5" xfId="22589"/>
    <cellStyle name="Обычный 2 3 6 3 6" xfId="22590"/>
    <cellStyle name="Обычный 2 3 6 3 7" xfId="22591"/>
    <cellStyle name="Обычный 2 3 6 3 8" xfId="22592"/>
    <cellStyle name="Обычный 2 3 6 3 9" xfId="22593"/>
    <cellStyle name="Обычный 2 3 6 3_Лист2" xfId="22594"/>
    <cellStyle name="Обычный 2 3 6 4" xfId="3183"/>
    <cellStyle name="Обычный 2 3 6 4 2" xfId="3184"/>
    <cellStyle name="Обычный 2 3 6 4 2 2" xfId="3185"/>
    <cellStyle name="Обычный 2 3 6 4 2 3" xfId="22595"/>
    <cellStyle name="Обычный 2 3 6 4 2 4" xfId="22596"/>
    <cellStyle name="Обычный 2 3 6 4 2 5" xfId="22597"/>
    <cellStyle name="Обычный 2 3 6 4 2 6" xfId="22598"/>
    <cellStyle name="Обычный 2 3 6 4 3" xfId="3186"/>
    <cellStyle name="Обычный 2 3 6 4 4" xfId="22599"/>
    <cellStyle name="Обычный 2 3 6 4 5" xfId="22600"/>
    <cellStyle name="Обычный 2 3 6 4 6" xfId="22601"/>
    <cellStyle name="Обычный 2 3 6 4 7" xfId="22602"/>
    <cellStyle name="Обычный 2 3 6 4_Лист2" xfId="22603"/>
    <cellStyle name="Обычный 2 3 6 5" xfId="3187"/>
    <cellStyle name="Обычный 2 3 6 5 2" xfId="3188"/>
    <cellStyle name="Обычный 2 3 6 5 2 2" xfId="3189"/>
    <cellStyle name="Обычный 2 3 6 5 2 3" xfId="22604"/>
    <cellStyle name="Обычный 2 3 6 5 2 4" xfId="22605"/>
    <cellStyle name="Обычный 2 3 6 5 2 5" xfId="22606"/>
    <cellStyle name="Обычный 2 3 6 5 2 6" xfId="22607"/>
    <cellStyle name="Обычный 2 3 6 5 3" xfId="3190"/>
    <cellStyle name="Обычный 2 3 6 5 4" xfId="22608"/>
    <cellStyle name="Обычный 2 3 6 5 5" xfId="22609"/>
    <cellStyle name="Обычный 2 3 6 5 6" xfId="22610"/>
    <cellStyle name="Обычный 2 3 6 5 7" xfId="22611"/>
    <cellStyle name="Обычный 2 3 6 5_Лист2" xfId="22612"/>
    <cellStyle name="Обычный 2 3 6 6" xfId="3191"/>
    <cellStyle name="Обычный 2 3 6 6 2" xfId="3192"/>
    <cellStyle name="Обычный 2 3 6 6 2 2" xfId="22613"/>
    <cellStyle name="Обычный 2 3 6 6 3" xfId="22614"/>
    <cellStyle name="Обычный 2 3 6 6 4" xfId="22615"/>
    <cellStyle name="Обычный 2 3 6 6 5" xfId="22616"/>
    <cellStyle name="Обычный 2 3 6 6 6" xfId="22617"/>
    <cellStyle name="Обычный 2 3 6 6_Лист2" xfId="22618"/>
    <cellStyle name="Обычный 2 3 6 7" xfId="3193"/>
    <cellStyle name="Обычный 2 3 6 7 2" xfId="22619"/>
    <cellStyle name="Обычный 2 3 6 7 3" xfId="22620"/>
    <cellStyle name="Обычный 2 3 6 7 4" xfId="22621"/>
    <cellStyle name="Обычный 2 3 6 7 5" xfId="22622"/>
    <cellStyle name="Обычный 2 3 6 8" xfId="3194"/>
    <cellStyle name="Обычный 2 3 6 9" xfId="22623"/>
    <cellStyle name="Обычный 2 3 6_Лист2" xfId="22624"/>
    <cellStyle name="Обычный 2 3 7" xfId="3195"/>
    <cellStyle name="Обычный 2 3 7 2" xfId="22625"/>
    <cellStyle name="Обычный 2 3 8" xfId="3196"/>
    <cellStyle name="Обычный 2 3 8 2" xfId="3197"/>
    <cellStyle name="Обычный 2 3 8 2 2" xfId="3198"/>
    <cellStyle name="Обычный 2 3 8 2 2 2" xfId="3199"/>
    <cellStyle name="Обычный 2 3 8 2 2 3" xfId="22626"/>
    <cellStyle name="Обычный 2 3 8 2 2 4" xfId="22627"/>
    <cellStyle name="Обычный 2 3 8 2 2 5" xfId="22628"/>
    <cellStyle name="Обычный 2 3 8 2 2 6" xfId="22629"/>
    <cellStyle name="Обычный 2 3 8 2 3" xfId="3200"/>
    <cellStyle name="Обычный 2 3 8 2 4" xfId="22630"/>
    <cellStyle name="Обычный 2 3 8 2 5" xfId="22631"/>
    <cellStyle name="Обычный 2 3 8 2 6" xfId="22632"/>
    <cellStyle name="Обычный 2 3 8 2 7" xfId="22633"/>
    <cellStyle name="Обычный 2 3 8 2_Лист2" xfId="22634"/>
    <cellStyle name="Обычный 2 3 8 3" xfId="3201"/>
    <cellStyle name="Обычный 2 3 8 3 2" xfId="3202"/>
    <cellStyle name="Обычный 2 3 8 3 2 2" xfId="3203"/>
    <cellStyle name="Обычный 2 3 8 3 2 3" xfId="22635"/>
    <cellStyle name="Обычный 2 3 8 3 2 4" xfId="22636"/>
    <cellStyle name="Обычный 2 3 8 3 2 5" xfId="22637"/>
    <cellStyle name="Обычный 2 3 8 3 2 6" xfId="22638"/>
    <cellStyle name="Обычный 2 3 8 3 3" xfId="3204"/>
    <cellStyle name="Обычный 2 3 8 3 4" xfId="22639"/>
    <cellStyle name="Обычный 2 3 8 3 5" xfId="22640"/>
    <cellStyle name="Обычный 2 3 8 3 6" xfId="22641"/>
    <cellStyle name="Обычный 2 3 8 3 7" xfId="22642"/>
    <cellStyle name="Обычный 2 3 8 3_Лист2" xfId="22643"/>
    <cellStyle name="Обычный 2 3 8 4" xfId="3205"/>
    <cellStyle name="Обычный 2 3 8 4 2" xfId="3206"/>
    <cellStyle name="Обычный 2 3 8 4 2 2" xfId="22644"/>
    <cellStyle name="Обычный 2 3 8 4 3" xfId="22645"/>
    <cellStyle name="Обычный 2 3 8 4 4" xfId="22646"/>
    <cellStyle name="Обычный 2 3 8 4 5" xfId="22647"/>
    <cellStyle name="Обычный 2 3 8 4 6" xfId="22648"/>
    <cellStyle name="Обычный 2 3 8 4_Лист2" xfId="22649"/>
    <cellStyle name="Обычный 2 3 8 5" xfId="3207"/>
    <cellStyle name="Обычный 2 3 8 5 2" xfId="22650"/>
    <cellStyle name="Обычный 2 3 8 5 3" xfId="22651"/>
    <cellStyle name="Обычный 2 3 8 5 4" xfId="22652"/>
    <cellStyle name="Обычный 2 3 8 5 5" xfId="22653"/>
    <cellStyle name="Обычный 2 3 8 6" xfId="22654"/>
    <cellStyle name="Обычный 2 3 8 7" xfId="22655"/>
    <cellStyle name="Обычный 2 3 8 8" xfId="22656"/>
    <cellStyle name="Обычный 2 3 8 9" xfId="22657"/>
    <cellStyle name="Обычный 2 3 8_Лист2" xfId="22658"/>
    <cellStyle name="Обычный 2 3 9" xfId="3208"/>
    <cellStyle name="Обычный 2 3 9 2" xfId="3209"/>
    <cellStyle name="Обычный 2 3 9 2 2" xfId="3210"/>
    <cellStyle name="Обычный 2 3 9 2 2 2" xfId="3211"/>
    <cellStyle name="Обычный 2 3 9 2 2 3" xfId="22659"/>
    <cellStyle name="Обычный 2 3 9 2 2 4" xfId="22660"/>
    <cellStyle name="Обычный 2 3 9 2 2 5" xfId="22661"/>
    <cellStyle name="Обычный 2 3 9 2 2 6" xfId="22662"/>
    <cellStyle name="Обычный 2 3 9 2 3" xfId="3212"/>
    <cellStyle name="Обычный 2 3 9 2 4" xfId="22663"/>
    <cellStyle name="Обычный 2 3 9 2 5" xfId="22664"/>
    <cellStyle name="Обычный 2 3 9 2 6" xfId="22665"/>
    <cellStyle name="Обычный 2 3 9 2 7" xfId="22666"/>
    <cellStyle name="Обычный 2 3 9 2_Лист2" xfId="22667"/>
    <cellStyle name="Обычный 2 3 9 3" xfId="3213"/>
    <cellStyle name="Обычный 2 3 9 3 2" xfId="3214"/>
    <cellStyle name="Обычный 2 3 9 3 2 2" xfId="3215"/>
    <cellStyle name="Обычный 2 3 9 3 2 3" xfId="22668"/>
    <cellStyle name="Обычный 2 3 9 3 2 4" xfId="22669"/>
    <cellStyle name="Обычный 2 3 9 3 2 5" xfId="22670"/>
    <cellStyle name="Обычный 2 3 9 3 2 6" xfId="22671"/>
    <cellStyle name="Обычный 2 3 9 3 3" xfId="3216"/>
    <cellStyle name="Обычный 2 3 9 3 4" xfId="22672"/>
    <cellStyle name="Обычный 2 3 9 3 5" xfId="22673"/>
    <cellStyle name="Обычный 2 3 9 3 6" xfId="22674"/>
    <cellStyle name="Обычный 2 3 9 3 7" xfId="22675"/>
    <cellStyle name="Обычный 2 3 9 3_Лист2" xfId="22676"/>
    <cellStyle name="Обычный 2 3 9 4" xfId="3217"/>
    <cellStyle name="Обычный 2 3 9 4 2" xfId="3218"/>
    <cellStyle name="Обычный 2 3 9 4 2 2" xfId="22677"/>
    <cellStyle name="Обычный 2 3 9 4 3" xfId="22678"/>
    <cellStyle name="Обычный 2 3 9 4 4" xfId="22679"/>
    <cellStyle name="Обычный 2 3 9 4 5" xfId="22680"/>
    <cellStyle name="Обычный 2 3 9 4 6" xfId="22681"/>
    <cellStyle name="Обычный 2 3 9 4_Лист2" xfId="22682"/>
    <cellStyle name="Обычный 2 3 9 5" xfId="3219"/>
    <cellStyle name="Обычный 2 3 9 5 2" xfId="22683"/>
    <cellStyle name="Обычный 2 3 9 5 3" xfId="22684"/>
    <cellStyle name="Обычный 2 3 9 5 4" xfId="22685"/>
    <cellStyle name="Обычный 2 3 9 5 5" xfId="22686"/>
    <cellStyle name="Обычный 2 3 9 6" xfId="22687"/>
    <cellStyle name="Обычный 2 3 9 7" xfId="22688"/>
    <cellStyle name="Обычный 2 3 9 8" xfId="22689"/>
    <cellStyle name="Обычный 2 3 9 9" xfId="22690"/>
    <cellStyle name="Обычный 2 3 9_Лист2" xfId="22691"/>
    <cellStyle name="Обычный 2 3_Лист2" xfId="22692"/>
    <cellStyle name="Обычный 2 30" xfId="3220"/>
    <cellStyle name="Обычный 2 30 2" xfId="22693"/>
    <cellStyle name="Обычный 2 31" xfId="3221"/>
    <cellStyle name="Обычный 2 31 2" xfId="3222"/>
    <cellStyle name="Обычный 2 31 2 2" xfId="3223"/>
    <cellStyle name="Обычный 2 31 2 3" xfId="22694"/>
    <cellStyle name="Обычный 2 31 2 4" xfId="22695"/>
    <cellStyle name="Обычный 2 31 2 5" xfId="22696"/>
    <cellStyle name="Обычный 2 31 2 6" xfId="22697"/>
    <cellStyle name="Обычный 2 31 3" xfId="3224"/>
    <cellStyle name="Обычный 2 31 4" xfId="22698"/>
    <cellStyle name="Обычный 2 31 5" xfId="22699"/>
    <cellStyle name="Обычный 2 31 6" xfId="22700"/>
    <cellStyle name="Обычный 2 31 7" xfId="22701"/>
    <cellStyle name="Обычный 2 31_Лист2" xfId="22702"/>
    <cellStyle name="Обычный 2 32" xfId="3225"/>
    <cellStyle name="Обычный 2 32 2" xfId="3226"/>
    <cellStyle name="Обычный 2 32 2 2" xfId="3227"/>
    <cellStyle name="Обычный 2 32 2 3" xfId="22703"/>
    <cellStyle name="Обычный 2 32 2 4" xfId="22704"/>
    <cellStyle name="Обычный 2 32 2 5" xfId="22705"/>
    <cellStyle name="Обычный 2 32 2 6" xfId="22706"/>
    <cellStyle name="Обычный 2 32 3" xfId="3228"/>
    <cellStyle name="Обычный 2 32 4" xfId="22707"/>
    <cellStyle name="Обычный 2 32 5" xfId="22708"/>
    <cellStyle name="Обычный 2 32 6" xfId="22709"/>
    <cellStyle name="Обычный 2 32 7" xfId="22710"/>
    <cellStyle name="Обычный 2 32_Лист2" xfId="22711"/>
    <cellStyle name="Обычный 2 33" xfId="3229"/>
    <cellStyle name="Обычный 2 33 2" xfId="3230"/>
    <cellStyle name="Обычный 2 33 2 2" xfId="22712"/>
    <cellStyle name="Обычный 2 33 3" xfId="22713"/>
    <cellStyle name="Обычный 2 33 4" xfId="22714"/>
    <cellStyle name="Обычный 2 33 5" xfId="22715"/>
    <cellStyle name="Обычный 2 33 6" xfId="22716"/>
    <cellStyle name="Обычный 2 33_Лист2" xfId="22717"/>
    <cellStyle name="Обычный 2 34" xfId="3231"/>
    <cellStyle name="Обычный 2 34 2" xfId="3232"/>
    <cellStyle name="Обычный 2 34 2 2" xfId="22718"/>
    <cellStyle name="Обычный 2 34 3" xfId="22719"/>
    <cellStyle name="Обычный 2 34 4" xfId="22720"/>
    <cellStyle name="Обычный 2 34 5" xfId="22721"/>
    <cellStyle name="Обычный 2 34 6" xfId="22722"/>
    <cellStyle name="Обычный 2 35" xfId="3233"/>
    <cellStyle name="Обычный 2 35 2" xfId="3234"/>
    <cellStyle name="Обычный 2 35 3" xfId="22723"/>
    <cellStyle name="Обычный 2 35 4" xfId="22724"/>
    <cellStyle name="Обычный 2 35 5" xfId="22725"/>
    <cellStyle name="Обычный 2 35 6" xfId="22726"/>
    <cellStyle name="Обычный 2 36" xfId="3235"/>
    <cellStyle name="Обычный 2 36 2" xfId="22727"/>
    <cellStyle name="Обычный 2 36 3" xfId="22728"/>
    <cellStyle name="Обычный 2 36 4" xfId="22729"/>
    <cellStyle name="Обычный 2 36 5" xfId="22730"/>
    <cellStyle name="Обычный 2 37" xfId="3236"/>
    <cellStyle name="Обычный 2 37 2" xfId="22731"/>
    <cellStyle name="Обычный 2 38" xfId="22732"/>
    <cellStyle name="Обычный 2 38 2" xfId="22733"/>
    <cellStyle name="Обычный 2 39" xfId="22734"/>
    <cellStyle name="Обычный 2 39 2" xfId="22735"/>
    <cellStyle name="Обычный 2 4" xfId="3237"/>
    <cellStyle name="Обычный 2 4 10" xfId="3238"/>
    <cellStyle name="Обычный 2 4 10 2" xfId="3239"/>
    <cellStyle name="Обычный 2 4 10 2 2" xfId="22736"/>
    <cellStyle name="Обычный 2 4 10 2 3" xfId="22737"/>
    <cellStyle name="Обычный 2 4 10 3" xfId="22738"/>
    <cellStyle name="Обычный 2 4 11" xfId="3240"/>
    <cellStyle name="Обычный 2 4 11 2" xfId="3241"/>
    <cellStyle name="Обычный 2 4 11 3" xfId="22739"/>
    <cellStyle name="Обычный 2 4 11 4" xfId="22740"/>
    <cellStyle name="Обычный 2 4 11 5" xfId="22741"/>
    <cellStyle name="Обычный 2 4 11 6" xfId="22742"/>
    <cellStyle name="Обычный 2 4 12" xfId="3242"/>
    <cellStyle name="Обычный 2 4 12 2" xfId="22743"/>
    <cellStyle name="Обычный 2 4 13" xfId="22744"/>
    <cellStyle name="Обычный 2 4 13 2" xfId="22745"/>
    <cellStyle name="Обычный 2 4 13 3" xfId="22746"/>
    <cellStyle name="Обычный 2 4 14" xfId="22747"/>
    <cellStyle name="Обычный 2 4 14 2" xfId="22748"/>
    <cellStyle name="Обычный 2 4 15" xfId="22749"/>
    <cellStyle name="Обычный 2 4 15 2" xfId="22750"/>
    <cellStyle name="Обычный 2 4 16" xfId="22751"/>
    <cellStyle name="Обычный 2 4 16 2" xfId="22752"/>
    <cellStyle name="Обычный 2 4 17" xfId="22753"/>
    <cellStyle name="Обычный 2 4 17 2" xfId="22754"/>
    <cellStyle name="Обычный 2 4 18" xfId="22755"/>
    <cellStyle name="Обычный 2 4 19" xfId="22756"/>
    <cellStyle name="Обычный 2 4 2" xfId="3243"/>
    <cellStyle name="Обычный 2 4 2 2" xfId="3244"/>
    <cellStyle name="Обычный 2 4 2 3" xfId="3245"/>
    <cellStyle name="Обычный 2 4 2 4" xfId="3246"/>
    <cellStyle name="Обычный 2 4 2 5" xfId="3247"/>
    <cellStyle name="Обычный 2 4 2 6" xfId="3248"/>
    <cellStyle name="Обычный 2 4 2 7" xfId="3249"/>
    <cellStyle name="Обычный 2 4 2 8" xfId="22757"/>
    <cellStyle name="Обычный 2 4 20" xfId="22758"/>
    <cellStyle name="Обычный 2 4 21" xfId="22759"/>
    <cellStyle name="Обычный 2 4 22" xfId="22760"/>
    <cellStyle name="Обычный 2 4 23" xfId="22761"/>
    <cellStyle name="Обычный 2 4 24" xfId="22762"/>
    <cellStyle name="Обычный 2 4 25" xfId="22763"/>
    <cellStyle name="Обычный 2 4 26" xfId="22764"/>
    <cellStyle name="Обычный 2 4 27" xfId="22765"/>
    <cellStyle name="Обычный 2 4 28" xfId="22766"/>
    <cellStyle name="Обычный 2 4 29" xfId="22767"/>
    <cellStyle name="Обычный 2 4 3" xfId="3250"/>
    <cellStyle name="Обычный 2 4 3 2" xfId="3251"/>
    <cellStyle name="Обычный 2 4 3 2 2" xfId="3252"/>
    <cellStyle name="Обычный 2 4 3 2 2 2" xfId="22768"/>
    <cellStyle name="Обычный 2 4 3 2 3" xfId="22769"/>
    <cellStyle name="Обычный 2 4 3 3" xfId="3253"/>
    <cellStyle name="Обычный 2 4 3 4" xfId="3254"/>
    <cellStyle name="Обычный 2 4 3 5" xfId="3255"/>
    <cellStyle name="Обычный 2 4 3 6" xfId="3256"/>
    <cellStyle name="Обычный 2 4 3 6 2" xfId="22770"/>
    <cellStyle name="Обычный 2 4 30" xfId="22771"/>
    <cellStyle name="Обычный 2 4 31" xfId="22772"/>
    <cellStyle name="Обычный 2 4 32" xfId="22773"/>
    <cellStyle name="Обычный 2 4 33" xfId="22774"/>
    <cellStyle name="Обычный 2 4 34" xfId="22775"/>
    <cellStyle name="Обычный 2 4 35" xfId="22776"/>
    <cellStyle name="Обычный 2 4 36" xfId="22777"/>
    <cellStyle name="Обычный 2 4 37" xfId="22778"/>
    <cellStyle name="Обычный 2 4 38" xfId="22779"/>
    <cellStyle name="Обычный 2 4 39" xfId="22780"/>
    <cellStyle name="Обычный 2 4 4" xfId="3257"/>
    <cellStyle name="Обычный 2 4 5" xfId="3258"/>
    <cellStyle name="Обычный 2 4 6" xfId="3259"/>
    <cellStyle name="Обычный 2 4 7" xfId="3260"/>
    <cellStyle name="Обычный 2 4 8" xfId="3261"/>
    <cellStyle name="Обычный 2 4 9" xfId="3262"/>
    <cellStyle name="Обычный 2 40" xfId="22781"/>
    <cellStyle name="Обычный 2 40 2" xfId="22782"/>
    <cellStyle name="Обычный 2 41" xfId="22783"/>
    <cellStyle name="Обычный 2 41 2" xfId="22784"/>
    <cellStyle name="Обычный 2 42" xfId="22785"/>
    <cellStyle name="Обычный 2 42 2" xfId="22786"/>
    <cellStyle name="Обычный 2 43" xfId="22787"/>
    <cellStyle name="Обычный 2 43 2" xfId="22788"/>
    <cellStyle name="Обычный 2 44" xfId="22789"/>
    <cellStyle name="Обычный 2 44 2" xfId="22790"/>
    <cellStyle name="Обычный 2 45" xfId="22791"/>
    <cellStyle name="Обычный 2 45 2" xfId="22792"/>
    <cellStyle name="Обычный 2 46" xfId="22793"/>
    <cellStyle name="Обычный 2 46 2" xfId="22794"/>
    <cellStyle name="Обычный 2 47" xfId="22795"/>
    <cellStyle name="Обычный 2 47 2" xfId="22796"/>
    <cellStyle name="Обычный 2 48" xfId="22797"/>
    <cellStyle name="Обычный 2 48 2" xfId="22798"/>
    <cellStyle name="Обычный 2 49" xfId="22799"/>
    <cellStyle name="Обычный 2 49 2" xfId="22800"/>
    <cellStyle name="Обычный 2 5" xfId="3263"/>
    <cellStyle name="Обычный 2 5 10" xfId="22801"/>
    <cellStyle name="Обычный 2 5 10 2" xfId="22802"/>
    <cellStyle name="Обычный 2 5 11" xfId="22803"/>
    <cellStyle name="Обычный 2 5 11 2" xfId="22804"/>
    <cellStyle name="Обычный 2 5 12" xfId="22805"/>
    <cellStyle name="Обычный 2 5 12 2" xfId="22806"/>
    <cellStyle name="Обычный 2 5 13" xfId="22807"/>
    <cellStyle name="Обычный 2 5 13 2" xfId="22808"/>
    <cellStyle name="Обычный 2 5 14" xfId="22809"/>
    <cellStyle name="Обычный 2 5 15" xfId="22810"/>
    <cellStyle name="Обычный 2 5 16" xfId="22811"/>
    <cellStyle name="Обычный 2 5 17" xfId="22812"/>
    <cellStyle name="Обычный 2 5 18" xfId="22813"/>
    <cellStyle name="Обычный 2 5 19" xfId="22814"/>
    <cellStyle name="Обычный 2 5 2" xfId="3264"/>
    <cellStyle name="Обычный 2 5 2 2" xfId="22815"/>
    <cellStyle name="Обычный 2 5 2 3" xfId="22816"/>
    <cellStyle name="Обычный 2 5 20" xfId="22817"/>
    <cellStyle name="Обычный 2 5 21" xfId="22818"/>
    <cellStyle name="Обычный 2 5 22" xfId="22819"/>
    <cellStyle name="Обычный 2 5 23" xfId="22820"/>
    <cellStyle name="Обычный 2 5 24" xfId="22821"/>
    <cellStyle name="Обычный 2 5 25" xfId="22822"/>
    <cellStyle name="Обычный 2 5 26" xfId="22823"/>
    <cellStyle name="Обычный 2 5 27" xfId="22824"/>
    <cellStyle name="Обычный 2 5 28" xfId="22825"/>
    <cellStyle name="Обычный 2 5 29" xfId="22826"/>
    <cellStyle name="Обычный 2 5 3" xfId="3265"/>
    <cellStyle name="Обычный 2 5 30" xfId="22827"/>
    <cellStyle name="Обычный 2 5 31" xfId="22828"/>
    <cellStyle name="Обычный 2 5 4" xfId="3266"/>
    <cellStyle name="Обычный 2 5 5" xfId="3267"/>
    <cellStyle name="Обычный 2 5 6" xfId="3268"/>
    <cellStyle name="Обычный 2 5 6 2" xfId="3269"/>
    <cellStyle name="Обычный 2 5 6 2 2" xfId="22829"/>
    <cellStyle name="Обычный 2 5 6 2 3" xfId="22830"/>
    <cellStyle name="Обычный 2 5 6 3" xfId="22831"/>
    <cellStyle name="Обычный 2 5 7" xfId="3270"/>
    <cellStyle name="Обычный 2 5 7 2" xfId="22832"/>
    <cellStyle name="Обычный 2 5 7 3" xfId="22833"/>
    <cellStyle name="Обычный 2 5 8" xfId="3271"/>
    <cellStyle name="Обычный 2 5 8 2" xfId="3272"/>
    <cellStyle name="Обычный 2 5 8 3" xfId="22834"/>
    <cellStyle name="Обычный 2 5 8 4" xfId="22835"/>
    <cellStyle name="Обычный 2 5 8 5" xfId="22836"/>
    <cellStyle name="Обычный 2 5 8 6" xfId="22837"/>
    <cellStyle name="Обычный 2 5 9" xfId="3273"/>
    <cellStyle name="Обычный 2 5 9 2" xfId="22838"/>
    <cellStyle name="Обычный 2 50" xfId="22839"/>
    <cellStyle name="Обычный 2 50 2" xfId="22840"/>
    <cellStyle name="Обычный 2 51" xfId="22841"/>
    <cellStyle name="Обычный 2 51 2" xfId="22842"/>
    <cellStyle name="Обычный 2 52" xfId="22843"/>
    <cellStyle name="Обычный 2 52 2" xfId="22844"/>
    <cellStyle name="Обычный 2 53" xfId="22845"/>
    <cellStyle name="Обычный 2 53 2" xfId="22846"/>
    <cellStyle name="Обычный 2 54" xfId="22847"/>
    <cellStyle name="Обычный 2 54 2" xfId="22848"/>
    <cellStyle name="Обычный 2 55" xfId="22849"/>
    <cellStyle name="Обычный 2 55 2" xfId="22850"/>
    <cellStyle name="Обычный 2 56" xfId="22851"/>
    <cellStyle name="Обычный 2 56 2" xfId="22852"/>
    <cellStyle name="Обычный 2 57" xfId="22853"/>
    <cellStyle name="Обычный 2 57 2" xfId="22854"/>
    <cellStyle name="Обычный 2 58" xfId="22855"/>
    <cellStyle name="Обычный 2 58 2" xfId="22856"/>
    <cellStyle name="Обычный 2 59" xfId="22857"/>
    <cellStyle name="Обычный 2 59 2" xfId="22858"/>
    <cellStyle name="Обычный 2 6" xfId="3274"/>
    <cellStyle name="Обычный 2 6 10" xfId="3275"/>
    <cellStyle name="Обычный 2 6 11" xfId="3276"/>
    <cellStyle name="Обычный 2 6 11 2" xfId="22859"/>
    <cellStyle name="Обычный 2 6 12" xfId="22860"/>
    <cellStyle name="Обычный 2 6 12 2" xfId="22861"/>
    <cellStyle name="Обычный 2 6 13" xfId="22862"/>
    <cellStyle name="Обычный 2 6 2" xfId="3277"/>
    <cellStyle name="Обычный 2 6 2 2" xfId="3278"/>
    <cellStyle name="Обычный 2 6 2 2 2" xfId="3279"/>
    <cellStyle name="Обычный 2 6 2 2 2 2" xfId="3280"/>
    <cellStyle name="Обычный 2 6 2 2 2 2 2" xfId="3281"/>
    <cellStyle name="Обычный 2 6 2 2 2 2 3" xfId="22863"/>
    <cellStyle name="Обычный 2 6 2 2 2 2 4" xfId="22864"/>
    <cellStyle name="Обычный 2 6 2 2 2 2 5" xfId="22865"/>
    <cellStyle name="Обычный 2 6 2 2 2 2 6" xfId="22866"/>
    <cellStyle name="Обычный 2 6 2 2 2 3" xfId="3282"/>
    <cellStyle name="Обычный 2 6 2 2 2 4" xfId="22867"/>
    <cellStyle name="Обычный 2 6 2 2 2 5" xfId="22868"/>
    <cellStyle name="Обычный 2 6 2 2 2 6" xfId="22869"/>
    <cellStyle name="Обычный 2 6 2 2 2 7" xfId="22870"/>
    <cellStyle name="Обычный 2 6 2 2 2_Лист2" xfId="22871"/>
    <cellStyle name="Обычный 2 6 2 2 3" xfId="3283"/>
    <cellStyle name="Обычный 2 6 2 2 3 2" xfId="3284"/>
    <cellStyle name="Обычный 2 6 2 2 3 2 2" xfId="3285"/>
    <cellStyle name="Обычный 2 6 2 2 3 2 3" xfId="22872"/>
    <cellStyle name="Обычный 2 6 2 2 3 2 4" xfId="22873"/>
    <cellStyle name="Обычный 2 6 2 2 3 2 5" xfId="22874"/>
    <cellStyle name="Обычный 2 6 2 2 3 2 6" xfId="22875"/>
    <cellStyle name="Обычный 2 6 2 2 3 3" xfId="3286"/>
    <cellStyle name="Обычный 2 6 2 2 3 4" xfId="22876"/>
    <cellStyle name="Обычный 2 6 2 2 3 5" xfId="22877"/>
    <cellStyle name="Обычный 2 6 2 2 3 6" xfId="22878"/>
    <cellStyle name="Обычный 2 6 2 2 3 7" xfId="22879"/>
    <cellStyle name="Обычный 2 6 2 2 3_Лист2" xfId="22880"/>
    <cellStyle name="Обычный 2 6 2 2 4" xfId="3287"/>
    <cellStyle name="Обычный 2 6 2 2 4 2" xfId="3288"/>
    <cellStyle name="Обычный 2 6 2 2 4 2 2" xfId="22881"/>
    <cellStyle name="Обычный 2 6 2 2 4 3" xfId="22882"/>
    <cellStyle name="Обычный 2 6 2 2 4 4" xfId="22883"/>
    <cellStyle name="Обычный 2 6 2 2 4 5" xfId="22884"/>
    <cellStyle name="Обычный 2 6 2 2 4 6" xfId="22885"/>
    <cellStyle name="Обычный 2 6 2 2 4_Лист2" xfId="22886"/>
    <cellStyle name="Обычный 2 6 2 2 5" xfId="3289"/>
    <cellStyle name="Обычный 2 6 2 2 5 2" xfId="22887"/>
    <cellStyle name="Обычный 2 6 2 2 5 3" xfId="22888"/>
    <cellStyle name="Обычный 2 6 2 2 5 4" xfId="22889"/>
    <cellStyle name="Обычный 2 6 2 2 5 5" xfId="22890"/>
    <cellStyle name="Обычный 2 6 2 2 6" xfId="22891"/>
    <cellStyle name="Обычный 2 6 2 2 7" xfId="22892"/>
    <cellStyle name="Обычный 2 6 2 2 8" xfId="22893"/>
    <cellStyle name="Обычный 2 6 2 2 9" xfId="22894"/>
    <cellStyle name="Обычный 2 6 2 2_Лист2" xfId="22895"/>
    <cellStyle name="Обычный 2 6 2 3" xfId="3290"/>
    <cellStyle name="Обычный 2 6 2 3 2" xfId="3291"/>
    <cellStyle name="Обычный 2 6 2 3 2 2" xfId="3292"/>
    <cellStyle name="Обычный 2 6 2 3 2 2 2" xfId="3293"/>
    <cellStyle name="Обычный 2 6 2 3 2 2 3" xfId="22896"/>
    <cellStyle name="Обычный 2 6 2 3 2 2 4" xfId="22897"/>
    <cellStyle name="Обычный 2 6 2 3 2 2 5" xfId="22898"/>
    <cellStyle name="Обычный 2 6 2 3 2 2 6" xfId="22899"/>
    <cellStyle name="Обычный 2 6 2 3 2 3" xfId="3294"/>
    <cellStyle name="Обычный 2 6 2 3 2 4" xfId="22900"/>
    <cellStyle name="Обычный 2 6 2 3 2 5" xfId="22901"/>
    <cellStyle name="Обычный 2 6 2 3 2 6" xfId="22902"/>
    <cellStyle name="Обычный 2 6 2 3 2 7" xfId="22903"/>
    <cellStyle name="Обычный 2 6 2 3 2_Лист2" xfId="22904"/>
    <cellStyle name="Обычный 2 6 2 3 3" xfId="3295"/>
    <cellStyle name="Обычный 2 6 2 3 3 2" xfId="3296"/>
    <cellStyle name="Обычный 2 6 2 3 3 2 2" xfId="3297"/>
    <cellStyle name="Обычный 2 6 2 3 3 2 3" xfId="22905"/>
    <cellStyle name="Обычный 2 6 2 3 3 2 4" xfId="22906"/>
    <cellStyle name="Обычный 2 6 2 3 3 2 5" xfId="22907"/>
    <cellStyle name="Обычный 2 6 2 3 3 2 6" xfId="22908"/>
    <cellStyle name="Обычный 2 6 2 3 3 3" xfId="3298"/>
    <cellStyle name="Обычный 2 6 2 3 3 4" xfId="22909"/>
    <cellStyle name="Обычный 2 6 2 3 3 5" xfId="22910"/>
    <cellStyle name="Обычный 2 6 2 3 3 6" xfId="22911"/>
    <cellStyle name="Обычный 2 6 2 3 3 7" xfId="22912"/>
    <cellStyle name="Обычный 2 6 2 3 3_Лист2" xfId="22913"/>
    <cellStyle name="Обычный 2 6 2 3 4" xfId="3299"/>
    <cellStyle name="Обычный 2 6 2 3 4 2" xfId="3300"/>
    <cellStyle name="Обычный 2 6 2 3 4 2 2" xfId="22914"/>
    <cellStyle name="Обычный 2 6 2 3 4 3" xfId="22915"/>
    <cellStyle name="Обычный 2 6 2 3 4 4" xfId="22916"/>
    <cellStyle name="Обычный 2 6 2 3 4 5" xfId="22917"/>
    <cellStyle name="Обычный 2 6 2 3 4 6" xfId="22918"/>
    <cellStyle name="Обычный 2 6 2 3 4_Лист2" xfId="22919"/>
    <cellStyle name="Обычный 2 6 2 3 5" xfId="3301"/>
    <cellStyle name="Обычный 2 6 2 3 5 2" xfId="22920"/>
    <cellStyle name="Обычный 2 6 2 3 5 3" xfId="22921"/>
    <cellStyle name="Обычный 2 6 2 3 5 4" xfId="22922"/>
    <cellStyle name="Обычный 2 6 2 3 5 5" xfId="22923"/>
    <cellStyle name="Обычный 2 6 2 3 6" xfId="22924"/>
    <cellStyle name="Обычный 2 6 2 3 7" xfId="22925"/>
    <cellStyle name="Обычный 2 6 2 3 8" xfId="22926"/>
    <cellStyle name="Обычный 2 6 2 3 9" xfId="22927"/>
    <cellStyle name="Обычный 2 6 2 3_Лист2" xfId="22928"/>
    <cellStyle name="Обычный 2 6 2 4" xfId="3302"/>
    <cellStyle name="Обычный 2 6 2 4 2" xfId="3303"/>
    <cellStyle name="Обычный 2 6 2 4 2 2" xfId="3304"/>
    <cellStyle name="Обычный 2 6 2 4 2 2 2" xfId="3305"/>
    <cellStyle name="Обычный 2 6 2 4 2 2 3" xfId="22929"/>
    <cellStyle name="Обычный 2 6 2 4 2 2 4" xfId="22930"/>
    <cellStyle name="Обычный 2 6 2 4 2 2 5" xfId="22931"/>
    <cellStyle name="Обычный 2 6 2 4 2 2 6" xfId="22932"/>
    <cellStyle name="Обычный 2 6 2 4 2 3" xfId="3306"/>
    <cellStyle name="Обычный 2 6 2 4 2 4" xfId="22933"/>
    <cellStyle name="Обычный 2 6 2 4 2 5" xfId="22934"/>
    <cellStyle name="Обычный 2 6 2 4 2 6" xfId="22935"/>
    <cellStyle name="Обычный 2 6 2 4 2 7" xfId="22936"/>
    <cellStyle name="Обычный 2 6 2 4 2_Лист2" xfId="22937"/>
    <cellStyle name="Обычный 2 6 2 4 3" xfId="3307"/>
    <cellStyle name="Обычный 2 6 2 4 3 2" xfId="3308"/>
    <cellStyle name="Обычный 2 6 2 4 3 2 2" xfId="3309"/>
    <cellStyle name="Обычный 2 6 2 4 3 2 3" xfId="22938"/>
    <cellStyle name="Обычный 2 6 2 4 3 2 4" xfId="22939"/>
    <cellStyle name="Обычный 2 6 2 4 3 2 5" xfId="22940"/>
    <cellStyle name="Обычный 2 6 2 4 3 2 6" xfId="22941"/>
    <cellStyle name="Обычный 2 6 2 4 3 3" xfId="3310"/>
    <cellStyle name="Обычный 2 6 2 4 3 4" xfId="22942"/>
    <cellStyle name="Обычный 2 6 2 4 3 5" xfId="22943"/>
    <cellStyle name="Обычный 2 6 2 4 3 6" xfId="22944"/>
    <cellStyle name="Обычный 2 6 2 4 3 7" xfId="22945"/>
    <cellStyle name="Обычный 2 6 2 4 3_Лист2" xfId="22946"/>
    <cellStyle name="Обычный 2 6 2 4 4" xfId="3311"/>
    <cellStyle name="Обычный 2 6 2 4 4 2" xfId="3312"/>
    <cellStyle name="Обычный 2 6 2 4 4 2 2" xfId="22947"/>
    <cellStyle name="Обычный 2 6 2 4 4 3" xfId="22948"/>
    <cellStyle name="Обычный 2 6 2 4 4 4" xfId="22949"/>
    <cellStyle name="Обычный 2 6 2 4 4 5" xfId="22950"/>
    <cellStyle name="Обычный 2 6 2 4 4 6" xfId="22951"/>
    <cellStyle name="Обычный 2 6 2 4 4_Лист2" xfId="22952"/>
    <cellStyle name="Обычный 2 6 2 4 5" xfId="3313"/>
    <cellStyle name="Обычный 2 6 2 4 5 2" xfId="22953"/>
    <cellStyle name="Обычный 2 6 2 4 5 3" xfId="22954"/>
    <cellStyle name="Обычный 2 6 2 4 5 4" xfId="22955"/>
    <cellStyle name="Обычный 2 6 2 4 5 5" xfId="22956"/>
    <cellStyle name="Обычный 2 6 2 4 6" xfId="22957"/>
    <cellStyle name="Обычный 2 6 2 4 7" xfId="22958"/>
    <cellStyle name="Обычный 2 6 2 4 8" xfId="22959"/>
    <cellStyle name="Обычный 2 6 2 4 9" xfId="22960"/>
    <cellStyle name="Обычный 2 6 2 4_Лист2" xfId="22961"/>
    <cellStyle name="Обычный 2 6 2 5" xfId="3314"/>
    <cellStyle name="Обычный 2 6 2 6" xfId="3315"/>
    <cellStyle name="Обычный 2 6 3" xfId="3316"/>
    <cellStyle name="Обычный 2 6 3 10" xfId="22962"/>
    <cellStyle name="Обычный 2 6 3 11" xfId="22963"/>
    <cellStyle name="Обычный 2 6 3 2" xfId="3317"/>
    <cellStyle name="Обычный 2 6 3 2 2" xfId="3318"/>
    <cellStyle name="Обычный 2 6 3 2 2 2" xfId="3319"/>
    <cellStyle name="Обычный 2 6 3 2 2 2 2" xfId="3320"/>
    <cellStyle name="Обычный 2 6 3 2 2 2 3" xfId="22964"/>
    <cellStyle name="Обычный 2 6 3 2 2 2 4" xfId="22965"/>
    <cellStyle name="Обычный 2 6 3 2 2 2 5" xfId="22966"/>
    <cellStyle name="Обычный 2 6 3 2 2 2 6" xfId="22967"/>
    <cellStyle name="Обычный 2 6 3 2 2 3" xfId="3321"/>
    <cellStyle name="Обычный 2 6 3 2 2 4" xfId="22968"/>
    <cellStyle name="Обычный 2 6 3 2 2 5" xfId="22969"/>
    <cellStyle name="Обычный 2 6 3 2 2 6" xfId="22970"/>
    <cellStyle name="Обычный 2 6 3 2 2 7" xfId="22971"/>
    <cellStyle name="Обычный 2 6 3 2 2_Лист2" xfId="22972"/>
    <cellStyle name="Обычный 2 6 3 2 3" xfId="3322"/>
    <cellStyle name="Обычный 2 6 3 2 3 2" xfId="3323"/>
    <cellStyle name="Обычный 2 6 3 2 3 2 2" xfId="3324"/>
    <cellStyle name="Обычный 2 6 3 2 3 2 3" xfId="22973"/>
    <cellStyle name="Обычный 2 6 3 2 3 2 4" xfId="22974"/>
    <cellStyle name="Обычный 2 6 3 2 3 2 5" xfId="22975"/>
    <cellStyle name="Обычный 2 6 3 2 3 2 6" xfId="22976"/>
    <cellStyle name="Обычный 2 6 3 2 3 3" xfId="3325"/>
    <cellStyle name="Обычный 2 6 3 2 3 4" xfId="22977"/>
    <cellStyle name="Обычный 2 6 3 2 3 5" xfId="22978"/>
    <cellStyle name="Обычный 2 6 3 2 3 6" xfId="22979"/>
    <cellStyle name="Обычный 2 6 3 2 3 7" xfId="22980"/>
    <cellStyle name="Обычный 2 6 3 2 3_Лист2" xfId="22981"/>
    <cellStyle name="Обычный 2 6 3 2 4" xfId="3326"/>
    <cellStyle name="Обычный 2 6 3 2 4 2" xfId="3327"/>
    <cellStyle name="Обычный 2 6 3 2 4 2 2" xfId="22982"/>
    <cellStyle name="Обычный 2 6 3 2 4 3" xfId="22983"/>
    <cellStyle name="Обычный 2 6 3 2 4 4" xfId="22984"/>
    <cellStyle name="Обычный 2 6 3 2 4 5" xfId="22985"/>
    <cellStyle name="Обычный 2 6 3 2 4 6" xfId="22986"/>
    <cellStyle name="Обычный 2 6 3 2 4_Лист2" xfId="22987"/>
    <cellStyle name="Обычный 2 6 3 2 5" xfId="3328"/>
    <cellStyle name="Обычный 2 6 3 2 5 2" xfId="22988"/>
    <cellStyle name="Обычный 2 6 3 2 5 3" xfId="22989"/>
    <cellStyle name="Обычный 2 6 3 2 5 4" xfId="22990"/>
    <cellStyle name="Обычный 2 6 3 2 5 5" xfId="22991"/>
    <cellStyle name="Обычный 2 6 3 2 6" xfId="22992"/>
    <cellStyle name="Обычный 2 6 3 2 7" xfId="22993"/>
    <cellStyle name="Обычный 2 6 3 2 8" xfId="22994"/>
    <cellStyle name="Обычный 2 6 3 2 9" xfId="22995"/>
    <cellStyle name="Обычный 2 6 3 2_Лист2" xfId="22996"/>
    <cellStyle name="Обычный 2 6 3 3" xfId="3329"/>
    <cellStyle name="Обычный 2 6 3 3 2" xfId="3330"/>
    <cellStyle name="Обычный 2 6 3 3 2 2" xfId="3331"/>
    <cellStyle name="Обычный 2 6 3 3 2 2 2" xfId="3332"/>
    <cellStyle name="Обычный 2 6 3 3 2 2 3" xfId="22997"/>
    <cellStyle name="Обычный 2 6 3 3 2 2 4" xfId="22998"/>
    <cellStyle name="Обычный 2 6 3 3 2 2 5" xfId="22999"/>
    <cellStyle name="Обычный 2 6 3 3 2 2 6" xfId="23000"/>
    <cellStyle name="Обычный 2 6 3 3 2 3" xfId="3333"/>
    <cellStyle name="Обычный 2 6 3 3 2 4" xfId="23001"/>
    <cellStyle name="Обычный 2 6 3 3 2 5" xfId="23002"/>
    <cellStyle name="Обычный 2 6 3 3 2 6" xfId="23003"/>
    <cellStyle name="Обычный 2 6 3 3 2 7" xfId="23004"/>
    <cellStyle name="Обычный 2 6 3 3 2_Лист2" xfId="23005"/>
    <cellStyle name="Обычный 2 6 3 3 3" xfId="3334"/>
    <cellStyle name="Обычный 2 6 3 3 3 2" xfId="3335"/>
    <cellStyle name="Обычный 2 6 3 3 3 2 2" xfId="23006"/>
    <cellStyle name="Обычный 2 6 3 3 3 3" xfId="23007"/>
    <cellStyle name="Обычный 2 6 3 3 3 4" xfId="23008"/>
    <cellStyle name="Обычный 2 6 3 3 3 5" xfId="23009"/>
    <cellStyle name="Обычный 2 6 3 3 3 6" xfId="23010"/>
    <cellStyle name="Обычный 2 6 3 3 3_Лист2" xfId="23011"/>
    <cellStyle name="Обычный 2 6 3 3 4" xfId="3336"/>
    <cellStyle name="Обычный 2 6 3 3 4 2" xfId="3337"/>
    <cellStyle name="Обычный 2 6 3 3 4 2 2" xfId="23012"/>
    <cellStyle name="Обычный 2 6 3 3 4 3" xfId="23013"/>
    <cellStyle name="Обычный 2 6 3 3 4 4" xfId="23014"/>
    <cellStyle name="Обычный 2 6 3 3 4 5" xfId="23015"/>
    <cellStyle name="Обычный 2 6 3 3 4 6" xfId="23016"/>
    <cellStyle name="Обычный 2 6 3 3 4_Лист2" xfId="23017"/>
    <cellStyle name="Обычный 2 6 3 3 5" xfId="3338"/>
    <cellStyle name="Обычный 2 6 3 3 5 2" xfId="23018"/>
    <cellStyle name="Обычный 2 6 3 3 5 3" xfId="23019"/>
    <cellStyle name="Обычный 2 6 3 3 5 4" xfId="23020"/>
    <cellStyle name="Обычный 2 6 3 3 5 5" xfId="23021"/>
    <cellStyle name="Обычный 2 6 3 3 6" xfId="23022"/>
    <cellStyle name="Обычный 2 6 3 3 7" xfId="23023"/>
    <cellStyle name="Обычный 2 6 3 3 8" xfId="23024"/>
    <cellStyle name="Обычный 2 6 3 3 9" xfId="23025"/>
    <cellStyle name="Обычный 2 6 3 3_Лист2" xfId="23026"/>
    <cellStyle name="Обычный 2 6 3 4" xfId="3339"/>
    <cellStyle name="Обычный 2 6 3 4 2" xfId="3340"/>
    <cellStyle name="Обычный 2 6 3 4 2 2" xfId="3341"/>
    <cellStyle name="Обычный 2 6 3 4 2 3" xfId="23027"/>
    <cellStyle name="Обычный 2 6 3 4 2 4" xfId="23028"/>
    <cellStyle name="Обычный 2 6 3 4 2 5" xfId="23029"/>
    <cellStyle name="Обычный 2 6 3 4 2 6" xfId="23030"/>
    <cellStyle name="Обычный 2 6 3 4 3" xfId="3342"/>
    <cellStyle name="Обычный 2 6 3 4 4" xfId="23031"/>
    <cellStyle name="Обычный 2 6 3 4 5" xfId="23032"/>
    <cellStyle name="Обычный 2 6 3 4 6" xfId="23033"/>
    <cellStyle name="Обычный 2 6 3 4 7" xfId="23034"/>
    <cellStyle name="Обычный 2 6 3 4_Лист2" xfId="23035"/>
    <cellStyle name="Обычный 2 6 3 5" xfId="3343"/>
    <cellStyle name="Обычный 2 6 3 5 2" xfId="3344"/>
    <cellStyle name="Обычный 2 6 3 5 2 2" xfId="3345"/>
    <cellStyle name="Обычный 2 6 3 5 2 3" xfId="23036"/>
    <cellStyle name="Обычный 2 6 3 5 2 4" xfId="23037"/>
    <cellStyle name="Обычный 2 6 3 5 2 5" xfId="23038"/>
    <cellStyle name="Обычный 2 6 3 5 2 6" xfId="23039"/>
    <cellStyle name="Обычный 2 6 3 5 3" xfId="3346"/>
    <cellStyle name="Обычный 2 6 3 5 4" xfId="23040"/>
    <cellStyle name="Обычный 2 6 3 5 5" xfId="23041"/>
    <cellStyle name="Обычный 2 6 3 5 6" xfId="23042"/>
    <cellStyle name="Обычный 2 6 3 5 7" xfId="23043"/>
    <cellStyle name="Обычный 2 6 3 5_Лист2" xfId="23044"/>
    <cellStyle name="Обычный 2 6 3 6" xfId="3347"/>
    <cellStyle name="Обычный 2 6 3 6 2" xfId="3348"/>
    <cellStyle name="Обычный 2 6 3 6 2 2" xfId="23045"/>
    <cellStyle name="Обычный 2 6 3 6 3" xfId="23046"/>
    <cellStyle name="Обычный 2 6 3 6 4" xfId="23047"/>
    <cellStyle name="Обычный 2 6 3 6 5" xfId="23048"/>
    <cellStyle name="Обычный 2 6 3 6 6" xfId="23049"/>
    <cellStyle name="Обычный 2 6 3 6_Лист2" xfId="23050"/>
    <cellStyle name="Обычный 2 6 3 7" xfId="3349"/>
    <cellStyle name="Обычный 2 6 3 7 2" xfId="23051"/>
    <cellStyle name="Обычный 2 6 3 7 3" xfId="23052"/>
    <cellStyle name="Обычный 2 6 3 7 4" xfId="23053"/>
    <cellStyle name="Обычный 2 6 3 7 5" xfId="23054"/>
    <cellStyle name="Обычный 2 6 3 8" xfId="3350"/>
    <cellStyle name="Обычный 2 6 3 9" xfId="23055"/>
    <cellStyle name="Обычный 2 6 3_Лист2" xfId="23056"/>
    <cellStyle name="Обычный 2 6 4" xfId="3351"/>
    <cellStyle name="Обычный 2 6 4 10" xfId="23057"/>
    <cellStyle name="Обычный 2 6 4 11" xfId="23058"/>
    <cellStyle name="Обычный 2 6 4 2" xfId="3352"/>
    <cellStyle name="Обычный 2 6 4 2 2" xfId="3353"/>
    <cellStyle name="Обычный 2 6 4 2 2 2" xfId="3354"/>
    <cellStyle name="Обычный 2 6 4 2 2 2 2" xfId="3355"/>
    <cellStyle name="Обычный 2 6 4 2 2 2 3" xfId="23059"/>
    <cellStyle name="Обычный 2 6 4 2 2 2 4" xfId="23060"/>
    <cellStyle name="Обычный 2 6 4 2 2 2 5" xfId="23061"/>
    <cellStyle name="Обычный 2 6 4 2 2 2 6" xfId="23062"/>
    <cellStyle name="Обычный 2 6 4 2 2 3" xfId="3356"/>
    <cellStyle name="Обычный 2 6 4 2 2 4" xfId="23063"/>
    <cellStyle name="Обычный 2 6 4 2 2 5" xfId="23064"/>
    <cellStyle name="Обычный 2 6 4 2 2 6" xfId="23065"/>
    <cellStyle name="Обычный 2 6 4 2 2 7" xfId="23066"/>
    <cellStyle name="Обычный 2 6 4 2 2_Лист2" xfId="23067"/>
    <cellStyle name="Обычный 2 6 4 2 3" xfId="3357"/>
    <cellStyle name="Обычный 2 6 4 2 3 2" xfId="3358"/>
    <cellStyle name="Обычный 2 6 4 2 3 2 2" xfId="3359"/>
    <cellStyle name="Обычный 2 6 4 2 3 2 3" xfId="23068"/>
    <cellStyle name="Обычный 2 6 4 2 3 2 4" xfId="23069"/>
    <cellStyle name="Обычный 2 6 4 2 3 2 5" xfId="23070"/>
    <cellStyle name="Обычный 2 6 4 2 3 2 6" xfId="23071"/>
    <cellStyle name="Обычный 2 6 4 2 3 3" xfId="3360"/>
    <cellStyle name="Обычный 2 6 4 2 3 4" xfId="23072"/>
    <cellStyle name="Обычный 2 6 4 2 3 5" xfId="23073"/>
    <cellStyle name="Обычный 2 6 4 2 3 6" xfId="23074"/>
    <cellStyle name="Обычный 2 6 4 2 3 7" xfId="23075"/>
    <cellStyle name="Обычный 2 6 4 2 3_Лист2" xfId="23076"/>
    <cellStyle name="Обычный 2 6 4 2 4" xfId="3361"/>
    <cellStyle name="Обычный 2 6 4 2 4 2" xfId="3362"/>
    <cellStyle name="Обычный 2 6 4 2 4 2 2" xfId="23077"/>
    <cellStyle name="Обычный 2 6 4 2 4 3" xfId="23078"/>
    <cellStyle name="Обычный 2 6 4 2 4 4" xfId="23079"/>
    <cellStyle name="Обычный 2 6 4 2 4 5" xfId="23080"/>
    <cellStyle name="Обычный 2 6 4 2 4 6" xfId="23081"/>
    <cellStyle name="Обычный 2 6 4 2 4_Лист2" xfId="23082"/>
    <cellStyle name="Обычный 2 6 4 2 5" xfId="3363"/>
    <cellStyle name="Обычный 2 6 4 2 5 2" xfId="23083"/>
    <cellStyle name="Обычный 2 6 4 2 5 3" xfId="23084"/>
    <cellStyle name="Обычный 2 6 4 2 5 4" xfId="23085"/>
    <cellStyle name="Обычный 2 6 4 2 5 5" xfId="23086"/>
    <cellStyle name="Обычный 2 6 4 2 6" xfId="23087"/>
    <cellStyle name="Обычный 2 6 4 2 7" xfId="23088"/>
    <cellStyle name="Обычный 2 6 4 2 8" xfId="23089"/>
    <cellStyle name="Обычный 2 6 4 2 9" xfId="23090"/>
    <cellStyle name="Обычный 2 6 4 2_Лист2" xfId="23091"/>
    <cellStyle name="Обычный 2 6 4 3" xfId="3364"/>
    <cellStyle name="Обычный 2 6 4 3 2" xfId="3365"/>
    <cellStyle name="Обычный 2 6 4 3 2 2" xfId="3366"/>
    <cellStyle name="Обычный 2 6 4 3 2 2 2" xfId="3367"/>
    <cellStyle name="Обычный 2 6 4 3 2 2 3" xfId="23092"/>
    <cellStyle name="Обычный 2 6 4 3 2 2 4" xfId="23093"/>
    <cellStyle name="Обычный 2 6 4 3 2 2 5" xfId="23094"/>
    <cellStyle name="Обычный 2 6 4 3 2 2 6" xfId="23095"/>
    <cellStyle name="Обычный 2 6 4 3 2 3" xfId="3368"/>
    <cellStyle name="Обычный 2 6 4 3 2 4" xfId="23096"/>
    <cellStyle name="Обычный 2 6 4 3 2 5" xfId="23097"/>
    <cellStyle name="Обычный 2 6 4 3 2 6" xfId="23098"/>
    <cellStyle name="Обычный 2 6 4 3 2 7" xfId="23099"/>
    <cellStyle name="Обычный 2 6 4 3 2_Лист2" xfId="23100"/>
    <cellStyle name="Обычный 2 6 4 3 3" xfId="3369"/>
    <cellStyle name="Обычный 2 6 4 3 3 2" xfId="3370"/>
    <cellStyle name="Обычный 2 6 4 3 3 2 2" xfId="23101"/>
    <cellStyle name="Обычный 2 6 4 3 3 3" xfId="23102"/>
    <cellStyle name="Обычный 2 6 4 3 3 4" xfId="23103"/>
    <cellStyle name="Обычный 2 6 4 3 3 5" xfId="23104"/>
    <cellStyle name="Обычный 2 6 4 3 3 6" xfId="23105"/>
    <cellStyle name="Обычный 2 6 4 3 3_Лист2" xfId="23106"/>
    <cellStyle name="Обычный 2 6 4 3 4" xfId="3371"/>
    <cellStyle name="Обычный 2 6 4 3 4 2" xfId="3372"/>
    <cellStyle name="Обычный 2 6 4 3 4 2 2" xfId="23107"/>
    <cellStyle name="Обычный 2 6 4 3 4 3" xfId="23108"/>
    <cellStyle name="Обычный 2 6 4 3 4 4" xfId="23109"/>
    <cellStyle name="Обычный 2 6 4 3 4 5" xfId="23110"/>
    <cellStyle name="Обычный 2 6 4 3 4 6" xfId="23111"/>
    <cellStyle name="Обычный 2 6 4 3 4_Лист2" xfId="23112"/>
    <cellStyle name="Обычный 2 6 4 3 5" xfId="3373"/>
    <cellStyle name="Обычный 2 6 4 3 5 2" xfId="23113"/>
    <cellStyle name="Обычный 2 6 4 3 5 3" xfId="23114"/>
    <cellStyle name="Обычный 2 6 4 3 5 4" xfId="23115"/>
    <cellStyle name="Обычный 2 6 4 3 5 5" xfId="23116"/>
    <cellStyle name="Обычный 2 6 4 3 6" xfId="23117"/>
    <cellStyle name="Обычный 2 6 4 3 7" xfId="23118"/>
    <cellStyle name="Обычный 2 6 4 3 8" xfId="23119"/>
    <cellStyle name="Обычный 2 6 4 3 9" xfId="23120"/>
    <cellStyle name="Обычный 2 6 4 3_Лист2" xfId="23121"/>
    <cellStyle name="Обычный 2 6 4 4" xfId="3374"/>
    <cellStyle name="Обычный 2 6 4 4 2" xfId="3375"/>
    <cellStyle name="Обычный 2 6 4 4 2 2" xfId="3376"/>
    <cellStyle name="Обычный 2 6 4 4 2 3" xfId="23122"/>
    <cellStyle name="Обычный 2 6 4 4 2 4" xfId="23123"/>
    <cellStyle name="Обычный 2 6 4 4 2 5" xfId="23124"/>
    <cellStyle name="Обычный 2 6 4 4 2 6" xfId="23125"/>
    <cellStyle name="Обычный 2 6 4 4 3" xfId="3377"/>
    <cellStyle name="Обычный 2 6 4 4 4" xfId="23126"/>
    <cellStyle name="Обычный 2 6 4 4 5" xfId="23127"/>
    <cellStyle name="Обычный 2 6 4 4 6" xfId="23128"/>
    <cellStyle name="Обычный 2 6 4 4 7" xfId="23129"/>
    <cellStyle name="Обычный 2 6 4 4_Лист2" xfId="23130"/>
    <cellStyle name="Обычный 2 6 4 5" xfId="3378"/>
    <cellStyle name="Обычный 2 6 4 5 2" xfId="3379"/>
    <cellStyle name="Обычный 2 6 4 5 2 2" xfId="3380"/>
    <cellStyle name="Обычный 2 6 4 5 2 3" xfId="23131"/>
    <cellStyle name="Обычный 2 6 4 5 2 4" xfId="23132"/>
    <cellStyle name="Обычный 2 6 4 5 2 5" xfId="23133"/>
    <cellStyle name="Обычный 2 6 4 5 2 6" xfId="23134"/>
    <cellStyle name="Обычный 2 6 4 5 3" xfId="3381"/>
    <cellStyle name="Обычный 2 6 4 5 4" xfId="23135"/>
    <cellStyle name="Обычный 2 6 4 5 5" xfId="23136"/>
    <cellStyle name="Обычный 2 6 4 5 6" xfId="23137"/>
    <cellStyle name="Обычный 2 6 4 5 7" xfId="23138"/>
    <cellStyle name="Обычный 2 6 4 5_Лист2" xfId="23139"/>
    <cellStyle name="Обычный 2 6 4 6" xfId="3382"/>
    <cellStyle name="Обычный 2 6 4 6 2" xfId="3383"/>
    <cellStyle name="Обычный 2 6 4 6 2 2" xfId="23140"/>
    <cellStyle name="Обычный 2 6 4 6 3" xfId="23141"/>
    <cellStyle name="Обычный 2 6 4 6 4" xfId="23142"/>
    <cellStyle name="Обычный 2 6 4 6 5" xfId="23143"/>
    <cellStyle name="Обычный 2 6 4 6 6" xfId="23144"/>
    <cellStyle name="Обычный 2 6 4 6_Лист2" xfId="23145"/>
    <cellStyle name="Обычный 2 6 4 7" xfId="3384"/>
    <cellStyle name="Обычный 2 6 4 7 2" xfId="23146"/>
    <cellStyle name="Обычный 2 6 4 7 3" xfId="23147"/>
    <cellStyle name="Обычный 2 6 4 7 4" xfId="23148"/>
    <cellStyle name="Обычный 2 6 4 7 5" xfId="23149"/>
    <cellStyle name="Обычный 2 6 4 8" xfId="3385"/>
    <cellStyle name="Обычный 2 6 4 9" xfId="23150"/>
    <cellStyle name="Обычный 2 6 4_Лист2" xfId="23151"/>
    <cellStyle name="Обычный 2 6 5" xfId="3386"/>
    <cellStyle name="Обычный 2 6 5 2" xfId="3387"/>
    <cellStyle name="Обычный 2 6 5 2 2" xfId="23152"/>
    <cellStyle name="Обычный 2 6 5 3" xfId="23153"/>
    <cellStyle name="Обычный 2 6 6" xfId="3388"/>
    <cellStyle name="Обычный 2 6 6 2" xfId="23154"/>
    <cellStyle name="Обычный 2 6 7" xfId="3389"/>
    <cellStyle name="Обычный 2 6 7 2" xfId="23155"/>
    <cellStyle name="Обычный 2 6 8" xfId="3390"/>
    <cellStyle name="Обычный 2 6 8 2" xfId="3391"/>
    <cellStyle name="Обычный 2 6 8 2 2" xfId="3392"/>
    <cellStyle name="Обычный 2 6 8 2 2 2" xfId="3393"/>
    <cellStyle name="Обычный 2 6 8 2 2 3" xfId="23156"/>
    <cellStyle name="Обычный 2 6 8 2 2 4" xfId="23157"/>
    <cellStyle name="Обычный 2 6 8 2 2 5" xfId="23158"/>
    <cellStyle name="Обычный 2 6 8 2 2 6" xfId="23159"/>
    <cellStyle name="Обычный 2 6 8 2 3" xfId="3394"/>
    <cellStyle name="Обычный 2 6 8 2 4" xfId="23160"/>
    <cellStyle name="Обычный 2 6 8 2 5" xfId="23161"/>
    <cellStyle name="Обычный 2 6 8 2 6" xfId="23162"/>
    <cellStyle name="Обычный 2 6 8 2 7" xfId="23163"/>
    <cellStyle name="Обычный 2 6 8 2_Лист2" xfId="23164"/>
    <cellStyle name="Обычный 2 6 8 3" xfId="3395"/>
    <cellStyle name="Обычный 2 6 8 3 2" xfId="3396"/>
    <cellStyle name="Обычный 2 6 8 3 2 2" xfId="3397"/>
    <cellStyle name="Обычный 2 6 8 3 2 3" xfId="23165"/>
    <cellStyle name="Обычный 2 6 8 3 2 4" xfId="23166"/>
    <cellStyle name="Обычный 2 6 8 3 2 5" xfId="23167"/>
    <cellStyle name="Обычный 2 6 8 3 2 6" xfId="23168"/>
    <cellStyle name="Обычный 2 6 8 3 3" xfId="3398"/>
    <cellStyle name="Обычный 2 6 8 3 4" xfId="23169"/>
    <cellStyle name="Обычный 2 6 8 3 5" xfId="23170"/>
    <cellStyle name="Обычный 2 6 8 3 6" xfId="23171"/>
    <cellStyle name="Обычный 2 6 8 3 7" xfId="23172"/>
    <cellStyle name="Обычный 2 6 8 3_Лист2" xfId="23173"/>
    <cellStyle name="Обычный 2 6 8 4" xfId="3399"/>
    <cellStyle name="Обычный 2 6 8 4 2" xfId="3400"/>
    <cellStyle name="Обычный 2 6 8 4 2 2" xfId="23174"/>
    <cellStyle name="Обычный 2 6 8 4 3" xfId="23175"/>
    <cellStyle name="Обычный 2 6 8 4 4" xfId="23176"/>
    <cellStyle name="Обычный 2 6 8 4 5" xfId="23177"/>
    <cellStyle name="Обычный 2 6 8 4 6" xfId="23178"/>
    <cellStyle name="Обычный 2 6 8 4_Лист2" xfId="23179"/>
    <cellStyle name="Обычный 2 6 8 5" xfId="3401"/>
    <cellStyle name="Обычный 2 6 8 5 2" xfId="23180"/>
    <cellStyle name="Обычный 2 6 8 5 3" xfId="23181"/>
    <cellStyle name="Обычный 2 6 8 5 4" xfId="23182"/>
    <cellStyle name="Обычный 2 6 8 5 5" xfId="23183"/>
    <cellStyle name="Обычный 2 6 8 6" xfId="23184"/>
    <cellStyle name="Обычный 2 6 8 7" xfId="23185"/>
    <cellStyle name="Обычный 2 6 8 8" xfId="23186"/>
    <cellStyle name="Обычный 2 6 8 9" xfId="23187"/>
    <cellStyle name="Обычный 2 6 8_Лист2" xfId="23188"/>
    <cellStyle name="Обычный 2 6 9" xfId="3402"/>
    <cellStyle name="Обычный 2 60" xfId="23189"/>
    <cellStyle name="Обычный 2 60 2" xfId="23190"/>
    <cellStyle name="Обычный 2 61" xfId="23191"/>
    <cellStyle name="Обычный 2 61 2" xfId="23192"/>
    <cellStyle name="Обычный 2 62" xfId="23193"/>
    <cellStyle name="Обычный 2 62 2" xfId="23194"/>
    <cellStyle name="Обычный 2 63" xfId="23195"/>
    <cellStyle name="Обычный 2 63 2" xfId="23196"/>
    <cellStyle name="Обычный 2 64" xfId="23197"/>
    <cellStyle name="Обычный 2 64 2" xfId="23198"/>
    <cellStyle name="Обычный 2 65" xfId="23199"/>
    <cellStyle name="Обычный 2 65 2" xfId="23200"/>
    <cellStyle name="Обычный 2 66" xfId="23201"/>
    <cellStyle name="Обычный 2 66 2" xfId="23202"/>
    <cellStyle name="Обычный 2 67" xfId="23203"/>
    <cellStyle name="Обычный 2 67 2" xfId="23204"/>
    <cellStyle name="Обычный 2 68" xfId="23205"/>
    <cellStyle name="Обычный 2 68 2" xfId="23206"/>
    <cellStyle name="Обычный 2 69" xfId="23207"/>
    <cellStyle name="Обычный 2 69 2" xfId="23208"/>
    <cellStyle name="Обычный 2 7" xfId="3403"/>
    <cellStyle name="Обычный 2 7 10" xfId="3404"/>
    <cellStyle name="Обычный 2 7 10 2" xfId="23209"/>
    <cellStyle name="Обычный 2 7 11" xfId="23210"/>
    <cellStyle name="Обычный 2 7 11 2" xfId="23211"/>
    <cellStyle name="Обычный 2 7 2" xfId="3405"/>
    <cellStyle name="Обычный 2 7 2 2" xfId="3406"/>
    <cellStyle name="Обычный 2 7 2 2 2" xfId="23212"/>
    <cellStyle name="Обычный 2 7 2 3" xfId="3407"/>
    <cellStyle name="Обычный 2 7 2 3 2" xfId="23213"/>
    <cellStyle name="Обычный 2 7 2 4" xfId="3408"/>
    <cellStyle name="Обычный 2 7 2 4 2" xfId="23214"/>
    <cellStyle name="Обычный 2 7 3" xfId="3409"/>
    <cellStyle name="Обычный 2 7 3 2" xfId="23215"/>
    <cellStyle name="Обычный 2 7 4" xfId="3410"/>
    <cellStyle name="Обычный 2 7 4 2" xfId="23216"/>
    <cellStyle name="Обычный 2 7 5" xfId="3411"/>
    <cellStyle name="Обычный 2 7 5 2" xfId="23217"/>
    <cellStyle name="Обычный 2 7 6" xfId="3412"/>
    <cellStyle name="Обычный 2 7 6 2" xfId="23218"/>
    <cellStyle name="Обычный 2 7 7" xfId="3413"/>
    <cellStyle name="Обычный 2 7 7 2" xfId="23219"/>
    <cellStyle name="Обычный 2 7 8" xfId="3414"/>
    <cellStyle name="Обычный 2 7 9" xfId="3415"/>
    <cellStyle name="Обычный 2 70" xfId="23220"/>
    <cellStyle name="Обычный 2 70 2" xfId="23221"/>
    <cellStyle name="Обычный 2 71" xfId="23222"/>
    <cellStyle name="Обычный 2 71 2" xfId="23223"/>
    <cellStyle name="Обычный 2 72" xfId="23224"/>
    <cellStyle name="Обычный 2 72 2" xfId="23225"/>
    <cellStyle name="Обычный 2 73" xfId="23226"/>
    <cellStyle name="Обычный 2 73 2" xfId="23227"/>
    <cellStyle name="Обычный 2 74" xfId="23228"/>
    <cellStyle name="Обычный 2 74 2" xfId="23229"/>
    <cellStyle name="Обычный 2 75" xfId="23230"/>
    <cellStyle name="Обычный 2 75 2" xfId="23231"/>
    <cellStyle name="Обычный 2 76" xfId="23232"/>
    <cellStyle name="Обычный 2 76 2" xfId="23233"/>
    <cellStyle name="Обычный 2 77" xfId="23234"/>
    <cellStyle name="Обычный 2 77 2" xfId="23235"/>
    <cellStyle name="Обычный 2 78" xfId="23236"/>
    <cellStyle name="Обычный 2 78 2" xfId="23237"/>
    <cellStyle name="Обычный 2 79" xfId="23238"/>
    <cellStyle name="Обычный 2 79 2" xfId="23239"/>
    <cellStyle name="Обычный 2 8" xfId="3416"/>
    <cellStyle name="Обычный 2 8 10" xfId="3417"/>
    <cellStyle name="Обычный 2 8 10 2" xfId="23240"/>
    <cellStyle name="Обычный 2 8 10 3" xfId="23241"/>
    <cellStyle name="Обычный 2 8 11" xfId="23242"/>
    <cellStyle name="Обычный 2 8 11 2" xfId="23243"/>
    <cellStyle name="Обычный 2 8 12" xfId="23244"/>
    <cellStyle name="Обычный 2 8 12 2" xfId="23245"/>
    <cellStyle name="Обычный 2 8 13" xfId="23246"/>
    <cellStyle name="Обычный 2 8 13 2" xfId="23247"/>
    <cellStyle name="Обычный 2 8 14" xfId="23248"/>
    <cellStyle name="Обычный 2 8 14 2" xfId="23249"/>
    <cellStyle name="Обычный 2 8 15" xfId="23250"/>
    <cellStyle name="Обычный 2 8 15 2" xfId="23251"/>
    <cellStyle name="Обычный 2 8 16" xfId="23252"/>
    <cellStyle name="Обычный 2 8 16 2" xfId="23253"/>
    <cellStyle name="Обычный 2 8 17" xfId="23254"/>
    <cellStyle name="Обычный 2 8 17 2" xfId="23255"/>
    <cellStyle name="Обычный 2 8 18" xfId="23256"/>
    <cellStyle name="Обычный 2 8 18 2" xfId="23257"/>
    <cellStyle name="Обычный 2 8 19" xfId="23258"/>
    <cellStyle name="Обычный 2 8 19 2" xfId="23259"/>
    <cellStyle name="Обычный 2 8 2" xfId="3418"/>
    <cellStyle name="Обычный 2 8 2 10" xfId="23260"/>
    <cellStyle name="Обычный 2 8 2 10 2" xfId="23261"/>
    <cellStyle name="Обычный 2 8 2 11" xfId="23262"/>
    <cellStyle name="Обычный 2 8 2 11 2" xfId="23263"/>
    <cellStyle name="Обычный 2 8 2 12" xfId="23264"/>
    <cellStyle name="Обычный 2 8 2 12 2" xfId="23265"/>
    <cellStyle name="Обычный 2 8 2 13" xfId="23266"/>
    <cellStyle name="Обычный 2 8 2 13 2" xfId="23267"/>
    <cellStyle name="Обычный 2 8 2 14" xfId="23268"/>
    <cellStyle name="Обычный 2 8 2 14 2" xfId="23269"/>
    <cellStyle name="Обычный 2 8 2 15" xfId="23270"/>
    <cellStyle name="Обычный 2 8 2 15 2" xfId="23271"/>
    <cellStyle name="Обычный 2 8 2 16" xfId="23272"/>
    <cellStyle name="Обычный 2 8 2 16 2" xfId="23273"/>
    <cellStyle name="Обычный 2 8 2 17" xfId="23274"/>
    <cellStyle name="Обычный 2 8 2 17 2" xfId="23275"/>
    <cellStyle name="Обычный 2 8 2 18" xfId="23276"/>
    <cellStyle name="Обычный 2 8 2 18 2" xfId="23277"/>
    <cellStyle name="Обычный 2 8 2 19" xfId="23278"/>
    <cellStyle name="Обычный 2 8 2 19 2" xfId="23279"/>
    <cellStyle name="Обычный 2 8 2 2" xfId="3419"/>
    <cellStyle name="Обычный 2 8 2 2 2" xfId="23280"/>
    <cellStyle name="Обычный 2 8 2 2 3" xfId="23281"/>
    <cellStyle name="Обычный 2 8 2 20" xfId="23282"/>
    <cellStyle name="Обычный 2 8 2 20 2" xfId="23283"/>
    <cellStyle name="Обычный 2 8 2 21" xfId="23284"/>
    <cellStyle name="Обычный 2 8 2 21 2" xfId="23285"/>
    <cellStyle name="Обычный 2 8 2 22" xfId="23286"/>
    <cellStyle name="Обычный 2 8 2 22 2" xfId="23287"/>
    <cellStyle name="Обычный 2 8 2 23" xfId="23288"/>
    <cellStyle name="Обычный 2 8 2 23 2" xfId="23289"/>
    <cellStyle name="Обычный 2 8 2 24" xfId="23290"/>
    <cellStyle name="Обычный 2 8 2 24 2" xfId="23291"/>
    <cellStyle name="Обычный 2 8 2 25" xfId="23292"/>
    <cellStyle name="Обычный 2 8 2 25 2" xfId="23293"/>
    <cellStyle name="Обычный 2 8 2 26" xfId="23294"/>
    <cellStyle name="Обычный 2 8 2 26 2" xfId="23295"/>
    <cellStyle name="Обычный 2 8 2 27" xfId="23296"/>
    <cellStyle name="Обычный 2 8 2 27 2" xfId="23297"/>
    <cellStyle name="Обычный 2 8 2 28" xfId="23298"/>
    <cellStyle name="Обычный 2 8 2 28 2" xfId="23299"/>
    <cellStyle name="Обычный 2 8 2 29" xfId="23300"/>
    <cellStyle name="Обычный 2 8 2 29 2" xfId="23301"/>
    <cellStyle name="Обычный 2 8 2 3" xfId="3420"/>
    <cellStyle name="Обычный 2 8 2 3 2" xfId="23302"/>
    <cellStyle name="Обычный 2 8 2 3 3" xfId="23303"/>
    <cellStyle name="Обычный 2 8 2 30" xfId="23304"/>
    <cellStyle name="Обычный 2 8 2 30 2" xfId="23305"/>
    <cellStyle name="Обычный 2 8 2 31" xfId="23306"/>
    <cellStyle name="Обычный 2 8 2 31 2" xfId="23307"/>
    <cellStyle name="Обычный 2 8 2 32" xfId="23308"/>
    <cellStyle name="Обычный 2 8 2 33" xfId="23309"/>
    <cellStyle name="Обычный 2 8 2 4" xfId="3421"/>
    <cellStyle name="Обычный 2 8 2 4 2" xfId="23310"/>
    <cellStyle name="Обычный 2 8 2 4 3" xfId="23311"/>
    <cellStyle name="Обычный 2 8 2 5" xfId="23312"/>
    <cellStyle name="Обычный 2 8 2 5 2" xfId="23313"/>
    <cellStyle name="Обычный 2 8 2 6" xfId="23314"/>
    <cellStyle name="Обычный 2 8 2 6 2" xfId="23315"/>
    <cellStyle name="Обычный 2 8 2 7" xfId="23316"/>
    <cellStyle name="Обычный 2 8 2 7 2" xfId="23317"/>
    <cellStyle name="Обычный 2 8 2 8" xfId="23318"/>
    <cellStyle name="Обычный 2 8 2 8 2" xfId="23319"/>
    <cellStyle name="Обычный 2 8 2 9" xfId="23320"/>
    <cellStyle name="Обычный 2 8 2 9 2" xfId="23321"/>
    <cellStyle name="Обычный 2 8 2_Лист2" xfId="23322"/>
    <cellStyle name="Обычный 2 8 20" xfId="23323"/>
    <cellStyle name="Обычный 2 8 20 2" xfId="23324"/>
    <cellStyle name="Обычный 2 8 21" xfId="23325"/>
    <cellStyle name="Обычный 2 8 21 2" xfId="23326"/>
    <cellStyle name="Обычный 2 8 22" xfId="23327"/>
    <cellStyle name="Обычный 2 8 22 2" xfId="23328"/>
    <cellStyle name="Обычный 2 8 23" xfId="23329"/>
    <cellStyle name="Обычный 2 8 23 2" xfId="23330"/>
    <cellStyle name="Обычный 2 8 24" xfId="23331"/>
    <cellStyle name="Обычный 2 8 24 2" xfId="23332"/>
    <cellStyle name="Обычный 2 8 25" xfId="23333"/>
    <cellStyle name="Обычный 2 8 25 2" xfId="23334"/>
    <cellStyle name="Обычный 2 8 26" xfId="23335"/>
    <cellStyle name="Обычный 2 8 26 2" xfId="23336"/>
    <cellStyle name="Обычный 2 8 27" xfId="23337"/>
    <cellStyle name="Обычный 2 8 27 2" xfId="23338"/>
    <cellStyle name="Обычный 2 8 28" xfId="23339"/>
    <cellStyle name="Обычный 2 8 28 2" xfId="23340"/>
    <cellStyle name="Обычный 2 8 29" xfId="23341"/>
    <cellStyle name="Обычный 2 8 29 2" xfId="23342"/>
    <cellStyle name="Обычный 2 8 3" xfId="3422"/>
    <cellStyle name="Обычный 2 8 3 2" xfId="23343"/>
    <cellStyle name="Обычный 2 8 3 3" xfId="23344"/>
    <cellStyle name="Обычный 2 8 30" xfId="23345"/>
    <cellStyle name="Обычный 2 8 30 2" xfId="23346"/>
    <cellStyle name="Обычный 2 8 31" xfId="23347"/>
    <cellStyle name="Обычный 2 8 31 2" xfId="23348"/>
    <cellStyle name="Обычный 2 8 32" xfId="23349"/>
    <cellStyle name="Обычный 2 8 32 2" xfId="23350"/>
    <cellStyle name="Обычный 2 8 33" xfId="23351"/>
    <cellStyle name="Обычный 2 8 34" xfId="23352"/>
    <cellStyle name="Обычный 2 8 4" xfId="3423"/>
    <cellStyle name="Обычный 2 8 4 2" xfId="23353"/>
    <cellStyle name="Обычный 2 8 4 3" xfId="23354"/>
    <cellStyle name="Обычный 2 8 5" xfId="3424"/>
    <cellStyle name="Обычный 2 8 5 2" xfId="23355"/>
    <cellStyle name="Обычный 2 8 5 3" xfId="23356"/>
    <cellStyle name="Обычный 2 8 6" xfId="3425"/>
    <cellStyle name="Обычный 2 8 6 2" xfId="23357"/>
    <cellStyle name="Обычный 2 8 6 3" xfId="23358"/>
    <cellStyle name="Обычный 2 8 7" xfId="3426"/>
    <cellStyle name="Обычный 2 8 7 2" xfId="23359"/>
    <cellStyle name="Обычный 2 8 7 3" xfId="23360"/>
    <cellStyle name="Обычный 2 8 8" xfId="3427"/>
    <cellStyle name="Обычный 2 8 8 2" xfId="23361"/>
    <cellStyle name="Обычный 2 8 8 3" xfId="23362"/>
    <cellStyle name="Обычный 2 8 9" xfId="3428"/>
    <cellStyle name="Обычный 2 8 9 2" xfId="23363"/>
    <cellStyle name="Обычный 2 8 9 3" xfId="23364"/>
    <cellStyle name="Обычный 2 80" xfId="23365"/>
    <cellStyle name="Обычный 2 80 2" xfId="23366"/>
    <cellStyle name="Обычный 2 81" xfId="23367"/>
    <cellStyle name="Обычный 2 81 2" xfId="23368"/>
    <cellStyle name="Обычный 2 82" xfId="23369"/>
    <cellStyle name="Обычный 2 82 2" xfId="23370"/>
    <cellStyle name="Обычный 2 83" xfId="23371"/>
    <cellStyle name="Обычный 2 83 2" xfId="23372"/>
    <cellStyle name="Обычный 2 84" xfId="23373"/>
    <cellStyle name="Обычный 2 84 2" xfId="23374"/>
    <cellStyle name="Обычный 2 85" xfId="23375"/>
    <cellStyle name="Обычный 2 85 2" xfId="23376"/>
    <cellStyle name="Обычный 2 86" xfId="23377"/>
    <cellStyle name="Обычный 2 86 2" xfId="23378"/>
    <cellStyle name="Обычный 2 87" xfId="23379"/>
    <cellStyle name="Обычный 2 87 2" xfId="23380"/>
    <cellStyle name="Обычный 2 88" xfId="23381"/>
    <cellStyle name="Обычный 2 88 2" xfId="23382"/>
    <cellStyle name="Обычный 2 89" xfId="23383"/>
    <cellStyle name="Обычный 2 89 2" xfId="23384"/>
    <cellStyle name="Обычный 2 9" xfId="3429"/>
    <cellStyle name="Обычный 2 9 10" xfId="3430"/>
    <cellStyle name="Обычный 2 9 10 2" xfId="3431"/>
    <cellStyle name="Обычный 2 9 10 2 2" xfId="3432"/>
    <cellStyle name="Обычный 2 9 10 2 2 2" xfId="3433"/>
    <cellStyle name="Обычный 2 9 10 2 2 3" xfId="23385"/>
    <cellStyle name="Обычный 2 9 10 2 2 4" xfId="23386"/>
    <cellStyle name="Обычный 2 9 10 2 2 5" xfId="23387"/>
    <cellStyle name="Обычный 2 9 10 2 2 6" xfId="23388"/>
    <cellStyle name="Обычный 2 9 10 2 3" xfId="3434"/>
    <cellStyle name="Обычный 2 9 10 2 4" xfId="23389"/>
    <cellStyle name="Обычный 2 9 10 2 5" xfId="23390"/>
    <cellStyle name="Обычный 2 9 10 2 6" xfId="23391"/>
    <cellStyle name="Обычный 2 9 10 2 7" xfId="23392"/>
    <cellStyle name="Обычный 2 9 10 2_Лист2" xfId="23393"/>
    <cellStyle name="Обычный 2 9 10 3" xfId="3435"/>
    <cellStyle name="Обычный 2 9 10 3 2" xfId="3436"/>
    <cellStyle name="Обычный 2 9 10 3 2 2" xfId="3437"/>
    <cellStyle name="Обычный 2 9 10 3 2 3" xfId="23394"/>
    <cellStyle name="Обычный 2 9 10 3 2 4" xfId="23395"/>
    <cellStyle name="Обычный 2 9 10 3 2 5" xfId="23396"/>
    <cellStyle name="Обычный 2 9 10 3 2 6" xfId="23397"/>
    <cellStyle name="Обычный 2 9 10 3 3" xfId="3438"/>
    <cellStyle name="Обычный 2 9 10 3 4" xfId="23398"/>
    <cellStyle name="Обычный 2 9 10 3 5" xfId="23399"/>
    <cellStyle name="Обычный 2 9 10 3 6" xfId="23400"/>
    <cellStyle name="Обычный 2 9 10 3 7" xfId="23401"/>
    <cellStyle name="Обычный 2 9 10 3_Лист2" xfId="23402"/>
    <cellStyle name="Обычный 2 9 10 4" xfId="3439"/>
    <cellStyle name="Обычный 2 9 10 4 2" xfId="3440"/>
    <cellStyle name="Обычный 2 9 10 4 2 2" xfId="23403"/>
    <cellStyle name="Обычный 2 9 10 4 3" xfId="23404"/>
    <cellStyle name="Обычный 2 9 10 4 4" xfId="23405"/>
    <cellStyle name="Обычный 2 9 10 4 5" xfId="23406"/>
    <cellStyle name="Обычный 2 9 10 4 6" xfId="23407"/>
    <cellStyle name="Обычный 2 9 10 4_Лист2" xfId="23408"/>
    <cellStyle name="Обычный 2 9 10 5" xfId="3441"/>
    <cellStyle name="Обычный 2 9 10 5 2" xfId="23409"/>
    <cellStyle name="Обычный 2 9 10 5 3" xfId="23410"/>
    <cellStyle name="Обычный 2 9 10 5 4" xfId="23411"/>
    <cellStyle name="Обычный 2 9 10 5 5" xfId="23412"/>
    <cellStyle name="Обычный 2 9 10 6" xfId="23413"/>
    <cellStyle name="Обычный 2 9 10 7" xfId="23414"/>
    <cellStyle name="Обычный 2 9 10 8" xfId="23415"/>
    <cellStyle name="Обычный 2 9 10 9" xfId="23416"/>
    <cellStyle name="Обычный 2 9 10_Лист2" xfId="23417"/>
    <cellStyle name="Обычный 2 9 100" xfId="23418"/>
    <cellStyle name="Обычный 2 9 101" xfId="23419"/>
    <cellStyle name="Обычный 2 9 102" xfId="23420"/>
    <cellStyle name="Обычный 2 9 103" xfId="23421"/>
    <cellStyle name="Обычный 2 9 104" xfId="23422"/>
    <cellStyle name="Обычный 2 9 105" xfId="23423"/>
    <cellStyle name="Обычный 2 9 11" xfId="3442"/>
    <cellStyle name="Обычный 2 9 11 2" xfId="3443"/>
    <cellStyle name="Обычный 2 9 11 2 2" xfId="3444"/>
    <cellStyle name="Обычный 2 9 11 2 2 2" xfId="3445"/>
    <cellStyle name="Обычный 2 9 11 2 2 3" xfId="23424"/>
    <cellStyle name="Обычный 2 9 11 2 2 4" xfId="23425"/>
    <cellStyle name="Обычный 2 9 11 2 2 5" xfId="23426"/>
    <cellStyle name="Обычный 2 9 11 2 2 6" xfId="23427"/>
    <cellStyle name="Обычный 2 9 11 2 3" xfId="3446"/>
    <cellStyle name="Обычный 2 9 11 2 4" xfId="23428"/>
    <cellStyle name="Обычный 2 9 11 2 5" xfId="23429"/>
    <cellStyle name="Обычный 2 9 11 2 6" xfId="23430"/>
    <cellStyle name="Обычный 2 9 11 2 7" xfId="23431"/>
    <cellStyle name="Обычный 2 9 11 2_Лист2" xfId="23432"/>
    <cellStyle name="Обычный 2 9 11 3" xfId="3447"/>
    <cellStyle name="Обычный 2 9 11 3 2" xfId="3448"/>
    <cellStyle name="Обычный 2 9 11 3 2 2" xfId="3449"/>
    <cellStyle name="Обычный 2 9 11 3 2 3" xfId="23433"/>
    <cellStyle name="Обычный 2 9 11 3 2 4" xfId="23434"/>
    <cellStyle name="Обычный 2 9 11 3 2 5" xfId="23435"/>
    <cellStyle name="Обычный 2 9 11 3 2 6" xfId="23436"/>
    <cellStyle name="Обычный 2 9 11 3 3" xfId="3450"/>
    <cellStyle name="Обычный 2 9 11 3 4" xfId="23437"/>
    <cellStyle name="Обычный 2 9 11 3 5" xfId="23438"/>
    <cellStyle name="Обычный 2 9 11 3 6" xfId="23439"/>
    <cellStyle name="Обычный 2 9 11 3 7" xfId="23440"/>
    <cellStyle name="Обычный 2 9 11 3_Лист2" xfId="23441"/>
    <cellStyle name="Обычный 2 9 11 4" xfId="3451"/>
    <cellStyle name="Обычный 2 9 11 4 2" xfId="3452"/>
    <cellStyle name="Обычный 2 9 11 4 2 2" xfId="23442"/>
    <cellStyle name="Обычный 2 9 11 4 3" xfId="23443"/>
    <cellStyle name="Обычный 2 9 11 4 4" xfId="23444"/>
    <cellStyle name="Обычный 2 9 11 4 5" xfId="23445"/>
    <cellStyle name="Обычный 2 9 11 4 6" xfId="23446"/>
    <cellStyle name="Обычный 2 9 11 4_Лист2" xfId="23447"/>
    <cellStyle name="Обычный 2 9 11 5" xfId="3453"/>
    <cellStyle name="Обычный 2 9 11 5 2" xfId="23448"/>
    <cellStyle name="Обычный 2 9 11 5 3" xfId="23449"/>
    <cellStyle name="Обычный 2 9 11 5 4" xfId="23450"/>
    <cellStyle name="Обычный 2 9 11 5 5" xfId="23451"/>
    <cellStyle name="Обычный 2 9 11 6" xfId="23452"/>
    <cellStyle name="Обычный 2 9 11 7" xfId="23453"/>
    <cellStyle name="Обычный 2 9 11 8" xfId="23454"/>
    <cellStyle name="Обычный 2 9 11 9" xfId="23455"/>
    <cellStyle name="Обычный 2 9 11_Лист2" xfId="23456"/>
    <cellStyle name="Обычный 2 9 12" xfId="3454"/>
    <cellStyle name="Обычный 2 9 12 2" xfId="3455"/>
    <cellStyle name="Обычный 2 9 12 2 2" xfId="3456"/>
    <cellStyle name="Обычный 2 9 12 2 2 2" xfId="3457"/>
    <cellStyle name="Обычный 2 9 12 2 2 3" xfId="23457"/>
    <cellStyle name="Обычный 2 9 12 2 2 4" xfId="23458"/>
    <cellStyle name="Обычный 2 9 12 2 2 5" xfId="23459"/>
    <cellStyle name="Обычный 2 9 12 2 2 6" xfId="23460"/>
    <cellStyle name="Обычный 2 9 12 2 3" xfId="3458"/>
    <cellStyle name="Обычный 2 9 12 2 4" xfId="23461"/>
    <cellStyle name="Обычный 2 9 12 2 5" xfId="23462"/>
    <cellStyle name="Обычный 2 9 12 2 6" xfId="23463"/>
    <cellStyle name="Обычный 2 9 12 2 7" xfId="23464"/>
    <cellStyle name="Обычный 2 9 12 2_Лист2" xfId="23465"/>
    <cellStyle name="Обычный 2 9 12 3" xfId="3459"/>
    <cellStyle name="Обычный 2 9 12 3 2" xfId="3460"/>
    <cellStyle name="Обычный 2 9 12 3 2 2" xfId="23466"/>
    <cellStyle name="Обычный 2 9 12 3 3" xfId="23467"/>
    <cellStyle name="Обычный 2 9 12 3 4" xfId="23468"/>
    <cellStyle name="Обычный 2 9 12 3 5" xfId="23469"/>
    <cellStyle name="Обычный 2 9 12 3 6" xfId="23470"/>
    <cellStyle name="Обычный 2 9 12 3_Лист2" xfId="23471"/>
    <cellStyle name="Обычный 2 9 12 4" xfId="3461"/>
    <cellStyle name="Обычный 2 9 12 4 2" xfId="3462"/>
    <cellStyle name="Обычный 2 9 12 4 2 2" xfId="23472"/>
    <cellStyle name="Обычный 2 9 12 4 3" xfId="23473"/>
    <cellStyle name="Обычный 2 9 12 4 4" xfId="23474"/>
    <cellStyle name="Обычный 2 9 12 4 5" xfId="23475"/>
    <cellStyle name="Обычный 2 9 12 4 6" xfId="23476"/>
    <cellStyle name="Обычный 2 9 12 4_Лист2" xfId="23477"/>
    <cellStyle name="Обычный 2 9 12 5" xfId="3463"/>
    <cellStyle name="Обычный 2 9 12 5 2" xfId="23478"/>
    <cellStyle name="Обычный 2 9 12 5 3" xfId="23479"/>
    <cellStyle name="Обычный 2 9 12 5 4" xfId="23480"/>
    <cellStyle name="Обычный 2 9 12 5 5" xfId="23481"/>
    <cellStyle name="Обычный 2 9 12 6" xfId="23482"/>
    <cellStyle name="Обычный 2 9 12 7" xfId="23483"/>
    <cellStyle name="Обычный 2 9 12 8" xfId="23484"/>
    <cellStyle name="Обычный 2 9 12 9" xfId="23485"/>
    <cellStyle name="Обычный 2 9 12_Лист2" xfId="23486"/>
    <cellStyle name="Обычный 2 9 13" xfId="3464"/>
    <cellStyle name="Обычный 2 9 13 2" xfId="3465"/>
    <cellStyle name="Обычный 2 9 13 2 2" xfId="3466"/>
    <cellStyle name="Обычный 2 9 13 2 2 2" xfId="3467"/>
    <cellStyle name="Обычный 2 9 13 2 2 3" xfId="23487"/>
    <cellStyle name="Обычный 2 9 13 2 2 4" xfId="23488"/>
    <cellStyle name="Обычный 2 9 13 2 2 5" xfId="23489"/>
    <cellStyle name="Обычный 2 9 13 2 2 6" xfId="23490"/>
    <cellStyle name="Обычный 2 9 13 2 3" xfId="3468"/>
    <cellStyle name="Обычный 2 9 13 2 4" xfId="23491"/>
    <cellStyle name="Обычный 2 9 13 2 5" xfId="23492"/>
    <cellStyle name="Обычный 2 9 13 2 6" xfId="23493"/>
    <cellStyle name="Обычный 2 9 13 2 7" xfId="23494"/>
    <cellStyle name="Обычный 2 9 13 2_Лист2" xfId="23495"/>
    <cellStyle name="Обычный 2 9 13 3" xfId="3469"/>
    <cellStyle name="Обычный 2 9 13 3 2" xfId="3470"/>
    <cellStyle name="Обычный 2 9 13 3 2 2" xfId="23496"/>
    <cellStyle name="Обычный 2 9 13 3 3" xfId="23497"/>
    <cellStyle name="Обычный 2 9 13 3 4" xfId="23498"/>
    <cellStyle name="Обычный 2 9 13 3 5" xfId="23499"/>
    <cellStyle name="Обычный 2 9 13 3 6" xfId="23500"/>
    <cellStyle name="Обычный 2 9 13 3_Лист2" xfId="23501"/>
    <cellStyle name="Обычный 2 9 13 4" xfId="3471"/>
    <cellStyle name="Обычный 2 9 13 4 2" xfId="3472"/>
    <cellStyle name="Обычный 2 9 13 4 2 2" xfId="23502"/>
    <cellStyle name="Обычный 2 9 13 4 3" xfId="23503"/>
    <cellStyle name="Обычный 2 9 13 4 4" xfId="23504"/>
    <cellStyle name="Обычный 2 9 13 4 5" xfId="23505"/>
    <cellStyle name="Обычный 2 9 13 4 6" xfId="23506"/>
    <cellStyle name="Обычный 2 9 13 4_Лист2" xfId="23507"/>
    <cellStyle name="Обычный 2 9 13 5" xfId="3473"/>
    <cellStyle name="Обычный 2 9 13 5 2" xfId="23508"/>
    <cellStyle name="Обычный 2 9 13 5 3" xfId="23509"/>
    <cellStyle name="Обычный 2 9 13 5 4" xfId="23510"/>
    <cellStyle name="Обычный 2 9 13 5 5" xfId="23511"/>
    <cellStyle name="Обычный 2 9 13 6" xfId="23512"/>
    <cellStyle name="Обычный 2 9 13 7" xfId="23513"/>
    <cellStyle name="Обычный 2 9 13 8" xfId="23514"/>
    <cellStyle name="Обычный 2 9 13 9" xfId="23515"/>
    <cellStyle name="Обычный 2 9 13_Лист2" xfId="23516"/>
    <cellStyle name="Обычный 2 9 14" xfId="3474"/>
    <cellStyle name="Обычный 2 9 14 2" xfId="3475"/>
    <cellStyle name="Обычный 2 9 14 2 2" xfId="3476"/>
    <cellStyle name="Обычный 2 9 14 2 2 2" xfId="3477"/>
    <cellStyle name="Обычный 2 9 14 2 2 3" xfId="23517"/>
    <cellStyle name="Обычный 2 9 14 2 2 4" xfId="23518"/>
    <cellStyle name="Обычный 2 9 14 2 2 5" xfId="23519"/>
    <cellStyle name="Обычный 2 9 14 2 2 6" xfId="23520"/>
    <cellStyle name="Обычный 2 9 14 2 3" xfId="3478"/>
    <cellStyle name="Обычный 2 9 14 2 4" xfId="23521"/>
    <cellStyle name="Обычный 2 9 14 2 5" xfId="23522"/>
    <cellStyle name="Обычный 2 9 14 2 6" xfId="23523"/>
    <cellStyle name="Обычный 2 9 14 2 7" xfId="23524"/>
    <cellStyle name="Обычный 2 9 14 2_Лист2" xfId="23525"/>
    <cellStyle name="Обычный 2 9 14 3" xfId="3479"/>
    <cellStyle name="Обычный 2 9 14 3 2" xfId="3480"/>
    <cellStyle name="Обычный 2 9 14 3 2 2" xfId="23526"/>
    <cellStyle name="Обычный 2 9 14 3 3" xfId="23527"/>
    <cellStyle name="Обычный 2 9 14 3 4" xfId="23528"/>
    <cellStyle name="Обычный 2 9 14 3 5" xfId="23529"/>
    <cellStyle name="Обычный 2 9 14 3 6" xfId="23530"/>
    <cellStyle name="Обычный 2 9 14 3_Лист2" xfId="23531"/>
    <cellStyle name="Обычный 2 9 14 4" xfId="3481"/>
    <cellStyle name="Обычный 2 9 14 4 2" xfId="3482"/>
    <cellStyle name="Обычный 2 9 14 4 2 2" xfId="23532"/>
    <cellStyle name="Обычный 2 9 14 4 3" xfId="23533"/>
    <cellStyle name="Обычный 2 9 14 4 4" xfId="23534"/>
    <cellStyle name="Обычный 2 9 14 4 5" xfId="23535"/>
    <cellStyle name="Обычный 2 9 14 4 6" xfId="23536"/>
    <cellStyle name="Обычный 2 9 14 4_Лист2" xfId="23537"/>
    <cellStyle name="Обычный 2 9 14 5" xfId="3483"/>
    <cellStyle name="Обычный 2 9 14 5 2" xfId="23538"/>
    <cellStyle name="Обычный 2 9 14 5 3" xfId="23539"/>
    <cellStyle name="Обычный 2 9 14 5 4" xfId="23540"/>
    <cellStyle name="Обычный 2 9 14 5 5" xfId="23541"/>
    <cellStyle name="Обычный 2 9 14 6" xfId="23542"/>
    <cellStyle name="Обычный 2 9 14 7" xfId="23543"/>
    <cellStyle name="Обычный 2 9 14 8" xfId="23544"/>
    <cellStyle name="Обычный 2 9 14 9" xfId="23545"/>
    <cellStyle name="Обычный 2 9 14_Лист2" xfId="23546"/>
    <cellStyle name="Обычный 2 9 15" xfId="3484"/>
    <cellStyle name="Обычный 2 9 15 2" xfId="3485"/>
    <cellStyle name="Обычный 2 9 15 2 2" xfId="3486"/>
    <cellStyle name="Обычный 2 9 15 2 2 2" xfId="3487"/>
    <cellStyle name="Обычный 2 9 15 2 2 3" xfId="23547"/>
    <cellStyle name="Обычный 2 9 15 2 2 4" xfId="23548"/>
    <cellStyle name="Обычный 2 9 15 2 2 5" xfId="23549"/>
    <cellStyle name="Обычный 2 9 15 2 2 6" xfId="23550"/>
    <cellStyle name="Обычный 2 9 15 2 3" xfId="3488"/>
    <cellStyle name="Обычный 2 9 15 2 4" xfId="23551"/>
    <cellStyle name="Обычный 2 9 15 2 5" xfId="23552"/>
    <cellStyle name="Обычный 2 9 15 2 6" xfId="23553"/>
    <cellStyle name="Обычный 2 9 15 2 7" xfId="23554"/>
    <cellStyle name="Обычный 2 9 15 2_Лист2" xfId="23555"/>
    <cellStyle name="Обычный 2 9 15 3" xfId="3489"/>
    <cellStyle name="Обычный 2 9 15 3 2" xfId="3490"/>
    <cellStyle name="Обычный 2 9 15 3 2 2" xfId="23556"/>
    <cellStyle name="Обычный 2 9 15 3 3" xfId="23557"/>
    <cellStyle name="Обычный 2 9 15 3 4" xfId="23558"/>
    <cellStyle name="Обычный 2 9 15 3 5" xfId="23559"/>
    <cellStyle name="Обычный 2 9 15 3 6" xfId="23560"/>
    <cellStyle name="Обычный 2 9 15 3_Лист2" xfId="23561"/>
    <cellStyle name="Обычный 2 9 15 4" xfId="3491"/>
    <cellStyle name="Обычный 2 9 15 4 2" xfId="3492"/>
    <cellStyle name="Обычный 2 9 15 4 2 2" xfId="23562"/>
    <cellStyle name="Обычный 2 9 15 4 3" xfId="23563"/>
    <cellStyle name="Обычный 2 9 15 4 4" xfId="23564"/>
    <cellStyle name="Обычный 2 9 15 4 5" xfId="23565"/>
    <cellStyle name="Обычный 2 9 15 4 6" xfId="23566"/>
    <cellStyle name="Обычный 2 9 15 4_Лист2" xfId="23567"/>
    <cellStyle name="Обычный 2 9 15 5" xfId="3493"/>
    <cellStyle name="Обычный 2 9 15 5 2" xfId="23568"/>
    <cellStyle name="Обычный 2 9 15 5 3" xfId="23569"/>
    <cellStyle name="Обычный 2 9 15 5 4" xfId="23570"/>
    <cellStyle name="Обычный 2 9 15 5 5" xfId="23571"/>
    <cellStyle name="Обычный 2 9 15 6" xfId="23572"/>
    <cellStyle name="Обычный 2 9 15 7" xfId="23573"/>
    <cellStyle name="Обычный 2 9 15 8" xfId="23574"/>
    <cellStyle name="Обычный 2 9 15 9" xfId="23575"/>
    <cellStyle name="Обычный 2 9 15_Лист2" xfId="23576"/>
    <cellStyle name="Обычный 2 9 16" xfId="3494"/>
    <cellStyle name="Обычный 2 9 16 2" xfId="3495"/>
    <cellStyle name="Обычный 2 9 16 2 2" xfId="3496"/>
    <cellStyle name="Обычный 2 9 16 2 2 2" xfId="3497"/>
    <cellStyle name="Обычный 2 9 16 2 2 3" xfId="23577"/>
    <cellStyle name="Обычный 2 9 16 2 2 4" xfId="23578"/>
    <cellStyle name="Обычный 2 9 16 2 2 5" xfId="23579"/>
    <cellStyle name="Обычный 2 9 16 2 2 6" xfId="23580"/>
    <cellStyle name="Обычный 2 9 16 2 3" xfId="3498"/>
    <cellStyle name="Обычный 2 9 16 2 4" xfId="23581"/>
    <cellStyle name="Обычный 2 9 16 2 5" xfId="23582"/>
    <cellStyle name="Обычный 2 9 16 2 6" xfId="23583"/>
    <cellStyle name="Обычный 2 9 16 2 7" xfId="23584"/>
    <cellStyle name="Обычный 2 9 16 2_Лист2" xfId="23585"/>
    <cellStyle name="Обычный 2 9 16 3" xfId="3499"/>
    <cellStyle name="Обычный 2 9 16 3 2" xfId="3500"/>
    <cellStyle name="Обычный 2 9 16 3 2 2" xfId="23586"/>
    <cellStyle name="Обычный 2 9 16 3 3" xfId="23587"/>
    <cellStyle name="Обычный 2 9 16 3 4" xfId="23588"/>
    <cellStyle name="Обычный 2 9 16 3 5" xfId="23589"/>
    <cellStyle name="Обычный 2 9 16 3 6" xfId="23590"/>
    <cellStyle name="Обычный 2 9 16 3_Лист2" xfId="23591"/>
    <cellStyle name="Обычный 2 9 16 4" xfId="3501"/>
    <cellStyle name="Обычный 2 9 16 4 2" xfId="3502"/>
    <cellStyle name="Обычный 2 9 16 4 2 2" xfId="23592"/>
    <cellStyle name="Обычный 2 9 16 4 3" xfId="23593"/>
    <cellStyle name="Обычный 2 9 16 4 4" xfId="23594"/>
    <cellStyle name="Обычный 2 9 16 4 5" xfId="23595"/>
    <cellStyle name="Обычный 2 9 16 4 6" xfId="23596"/>
    <cellStyle name="Обычный 2 9 16 4_Лист2" xfId="23597"/>
    <cellStyle name="Обычный 2 9 16 5" xfId="3503"/>
    <cellStyle name="Обычный 2 9 16 5 2" xfId="23598"/>
    <cellStyle name="Обычный 2 9 16 5 3" xfId="23599"/>
    <cellStyle name="Обычный 2 9 16 5 4" xfId="23600"/>
    <cellStyle name="Обычный 2 9 16 5 5" xfId="23601"/>
    <cellStyle name="Обычный 2 9 16 6" xfId="23602"/>
    <cellStyle name="Обычный 2 9 16 7" xfId="23603"/>
    <cellStyle name="Обычный 2 9 16 8" xfId="23604"/>
    <cellStyle name="Обычный 2 9 16 9" xfId="23605"/>
    <cellStyle name="Обычный 2 9 16_Лист2" xfId="23606"/>
    <cellStyle name="Обычный 2 9 17" xfId="3504"/>
    <cellStyle name="Обычный 2 9 17 2" xfId="3505"/>
    <cellStyle name="Обычный 2 9 17 2 2" xfId="3506"/>
    <cellStyle name="Обычный 2 9 17 2 2 2" xfId="3507"/>
    <cellStyle name="Обычный 2 9 17 2 2 3" xfId="23607"/>
    <cellStyle name="Обычный 2 9 17 2 2 4" xfId="23608"/>
    <cellStyle name="Обычный 2 9 17 2 2 5" xfId="23609"/>
    <cellStyle name="Обычный 2 9 17 2 2 6" xfId="23610"/>
    <cellStyle name="Обычный 2 9 17 2 3" xfId="3508"/>
    <cellStyle name="Обычный 2 9 17 2 4" xfId="23611"/>
    <cellStyle name="Обычный 2 9 17 2 5" xfId="23612"/>
    <cellStyle name="Обычный 2 9 17 2 6" xfId="23613"/>
    <cellStyle name="Обычный 2 9 17 2 7" xfId="23614"/>
    <cellStyle name="Обычный 2 9 17 2_Лист2" xfId="23615"/>
    <cellStyle name="Обычный 2 9 17 3" xfId="3509"/>
    <cellStyle name="Обычный 2 9 17 3 2" xfId="3510"/>
    <cellStyle name="Обычный 2 9 17 3 2 2" xfId="23616"/>
    <cellStyle name="Обычный 2 9 17 3 3" xfId="23617"/>
    <cellStyle name="Обычный 2 9 17 3 4" xfId="23618"/>
    <cellStyle name="Обычный 2 9 17 3 5" xfId="23619"/>
    <cellStyle name="Обычный 2 9 17 3 6" xfId="23620"/>
    <cellStyle name="Обычный 2 9 17 3_Лист2" xfId="23621"/>
    <cellStyle name="Обычный 2 9 17 4" xfId="3511"/>
    <cellStyle name="Обычный 2 9 17 4 2" xfId="3512"/>
    <cellStyle name="Обычный 2 9 17 4 2 2" xfId="23622"/>
    <cellStyle name="Обычный 2 9 17 4 3" xfId="23623"/>
    <cellStyle name="Обычный 2 9 17 4 4" xfId="23624"/>
    <cellStyle name="Обычный 2 9 17 4 5" xfId="23625"/>
    <cellStyle name="Обычный 2 9 17 4 6" xfId="23626"/>
    <cellStyle name="Обычный 2 9 17 4_Лист2" xfId="23627"/>
    <cellStyle name="Обычный 2 9 17 5" xfId="3513"/>
    <cellStyle name="Обычный 2 9 17 5 2" xfId="23628"/>
    <cellStyle name="Обычный 2 9 17 5 3" xfId="23629"/>
    <cellStyle name="Обычный 2 9 17 5 4" xfId="23630"/>
    <cellStyle name="Обычный 2 9 17 5 5" xfId="23631"/>
    <cellStyle name="Обычный 2 9 17 6" xfId="23632"/>
    <cellStyle name="Обычный 2 9 17 7" xfId="23633"/>
    <cellStyle name="Обычный 2 9 17 8" xfId="23634"/>
    <cellStyle name="Обычный 2 9 17 9" xfId="23635"/>
    <cellStyle name="Обычный 2 9 17_Лист2" xfId="23636"/>
    <cellStyle name="Обычный 2 9 18" xfId="3514"/>
    <cellStyle name="Обычный 2 9 18 2" xfId="3515"/>
    <cellStyle name="Обычный 2 9 18 2 2" xfId="3516"/>
    <cellStyle name="Обычный 2 9 18 2 2 2" xfId="3517"/>
    <cellStyle name="Обычный 2 9 18 2 2 3" xfId="23637"/>
    <cellStyle name="Обычный 2 9 18 2 2 4" xfId="23638"/>
    <cellStyle name="Обычный 2 9 18 2 2 5" xfId="23639"/>
    <cellStyle name="Обычный 2 9 18 2 2 6" xfId="23640"/>
    <cellStyle name="Обычный 2 9 18 2 3" xfId="3518"/>
    <cellStyle name="Обычный 2 9 18 2 4" xfId="23641"/>
    <cellStyle name="Обычный 2 9 18 2 5" xfId="23642"/>
    <cellStyle name="Обычный 2 9 18 2 6" xfId="23643"/>
    <cellStyle name="Обычный 2 9 18 2 7" xfId="23644"/>
    <cellStyle name="Обычный 2 9 18 2_Лист2" xfId="23645"/>
    <cellStyle name="Обычный 2 9 18 3" xfId="3519"/>
    <cellStyle name="Обычный 2 9 18 3 2" xfId="3520"/>
    <cellStyle name="Обычный 2 9 18 3 2 2" xfId="23646"/>
    <cellStyle name="Обычный 2 9 18 3 3" xfId="23647"/>
    <cellStyle name="Обычный 2 9 18 3 4" xfId="23648"/>
    <cellStyle name="Обычный 2 9 18 3 5" xfId="23649"/>
    <cellStyle name="Обычный 2 9 18 3 6" xfId="23650"/>
    <cellStyle name="Обычный 2 9 18 3_Лист2" xfId="23651"/>
    <cellStyle name="Обычный 2 9 18 4" xfId="3521"/>
    <cellStyle name="Обычный 2 9 18 4 2" xfId="3522"/>
    <cellStyle name="Обычный 2 9 18 4 2 2" xfId="23652"/>
    <cellStyle name="Обычный 2 9 18 4 3" xfId="23653"/>
    <cellStyle name="Обычный 2 9 18 4 4" xfId="23654"/>
    <cellStyle name="Обычный 2 9 18 4 5" xfId="23655"/>
    <cellStyle name="Обычный 2 9 18 4 6" xfId="23656"/>
    <cellStyle name="Обычный 2 9 18 4_Лист2" xfId="23657"/>
    <cellStyle name="Обычный 2 9 18 5" xfId="3523"/>
    <cellStyle name="Обычный 2 9 18 5 2" xfId="23658"/>
    <cellStyle name="Обычный 2 9 18 5 3" xfId="23659"/>
    <cellStyle name="Обычный 2 9 18 5 4" xfId="23660"/>
    <cellStyle name="Обычный 2 9 18 5 5" xfId="23661"/>
    <cellStyle name="Обычный 2 9 18 6" xfId="23662"/>
    <cellStyle name="Обычный 2 9 18 7" xfId="23663"/>
    <cellStyle name="Обычный 2 9 18 8" xfId="23664"/>
    <cellStyle name="Обычный 2 9 18 9" xfId="23665"/>
    <cellStyle name="Обычный 2 9 18_Лист2" xfId="23666"/>
    <cellStyle name="Обычный 2 9 19" xfId="3524"/>
    <cellStyle name="Обычный 2 9 19 2" xfId="3525"/>
    <cellStyle name="Обычный 2 9 19 2 2" xfId="3526"/>
    <cellStyle name="Обычный 2 9 19 2 2 2" xfId="3527"/>
    <cellStyle name="Обычный 2 9 19 2 2 3" xfId="23667"/>
    <cellStyle name="Обычный 2 9 19 2 2 4" xfId="23668"/>
    <cellStyle name="Обычный 2 9 19 2 2 5" xfId="23669"/>
    <cellStyle name="Обычный 2 9 19 2 2 6" xfId="23670"/>
    <cellStyle name="Обычный 2 9 19 2 3" xfId="3528"/>
    <cellStyle name="Обычный 2 9 19 2 4" xfId="23671"/>
    <cellStyle name="Обычный 2 9 19 2 5" xfId="23672"/>
    <cellStyle name="Обычный 2 9 19 2 6" xfId="23673"/>
    <cellStyle name="Обычный 2 9 19 2 7" xfId="23674"/>
    <cellStyle name="Обычный 2 9 19 2_Лист2" xfId="23675"/>
    <cellStyle name="Обычный 2 9 19 3" xfId="3529"/>
    <cellStyle name="Обычный 2 9 19 3 2" xfId="3530"/>
    <cellStyle name="Обычный 2 9 19 3 2 2" xfId="23676"/>
    <cellStyle name="Обычный 2 9 19 3 3" xfId="23677"/>
    <cellStyle name="Обычный 2 9 19 3 4" xfId="23678"/>
    <cellStyle name="Обычный 2 9 19 3 5" xfId="23679"/>
    <cellStyle name="Обычный 2 9 19 3 6" xfId="23680"/>
    <cellStyle name="Обычный 2 9 19 3_Лист2" xfId="23681"/>
    <cellStyle name="Обычный 2 9 19 4" xfId="3531"/>
    <cellStyle name="Обычный 2 9 19 4 2" xfId="3532"/>
    <cellStyle name="Обычный 2 9 19 4 2 2" xfId="23682"/>
    <cellStyle name="Обычный 2 9 19 4 3" xfId="23683"/>
    <cellStyle name="Обычный 2 9 19 4 4" xfId="23684"/>
    <cellStyle name="Обычный 2 9 19 4 5" xfId="23685"/>
    <cellStyle name="Обычный 2 9 19 4 6" xfId="23686"/>
    <cellStyle name="Обычный 2 9 19 4_Лист2" xfId="23687"/>
    <cellStyle name="Обычный 2 9 19 5" xfId="3533"/>
    <cellStyle name="Обычный 2 9 19 5 2" xfId="23688"/>
    <cellStyle name="Обычный 2 9 19 5 3" xfId="23689"/>
    <cellStyle name="Обычный 2 9 19 5 4" xfId="23690"/>
    <cellStyle name="Обычный 2 9 19 5 5" xfId="23691"/>
    <cellStyle name="Обычный 2 9 19 6" xfId="23692"/>
    <cellStyle name="Обычный 2 9 19 7" xfId="23693"/>
    <cellStyle name="Обычный 2 9 19 8" xfId="23694"/>
    <cellStyle name="Обычный 2 9 19 9" xfId="23695"/>
    <cellStyle name="Обычный 2 9 19_Лист2" xfId="23696"/>
    <cellStyle name="Обычный 2 9 2" xfId="3534"/>
    <cellStyle name="Обычный 2 9 2 10" xfId="23697"/>
    <cellStyle name="Обычный 2 9 2 10 2" xfId="23698"/>
    <cellStyle name="Обычный 2 9 2 11" xfId="23699"/>
    <cellStyle name="Обычный 2 9 2 11 2" xfId="23700"/>
    <cellStyle name="Обычный 2 9 2 12" xfId="23701"/>
    <cellStyle name="Обычный 2 9 2 12 2" xfId="23702"/>
    <cellStyle name="Обычный 2 9 2 13" xfId="23703"/>
    <cellStyle name="Обычный 2 9 2 13 2" xfId="23704"/>
    <cellStyle name="Обычный 2 9 2 14" xfId="23705"/>
    <cellStyle name="Обычный 2 9 2 14 2" xfId="23706"/>
    <cellStyle name="Обычный 2 9 2 15" xfId="23707"/>
    <cellStyle name="Обычный 2 9 2 15 2" xfId="23708"/>
    <cellStyle name="Обычный 2 9 2 16" xfId="23709"/>
    <cellStyle name="Обычный 2 9 2 16 2" xfId="23710"/>
    <cellStyle name="Обычный 2 9 2 17" xfId="23711"/>
    <cellStyle name="Обычный 2 9 2 17 2" xfId="23712"/>
    <cellStyle name="Обычный 2 9 2 18" xfId="23713"/>
    <cellStyle name="Обычный 2 9 2 18 2" xfId="23714"/>
    <cellStyle name="Обычный 2 9 2 19" xfId="23715"/>
    <cellStyle name="Обычный 2 9 2 19 2" xfId="23716"/>
    <cellStyle name="Обычный 2 9 2 2" xfId="3535"/>
    <cellStyle name="Обычный 2 9 2 2 2" xfId="3536"/>
    <cellStyle name="Обычный 2 9 2 2 2 2" xfId="3537"/>
    <cellStyle name="Обычный 2 9 2 2 2 2 2" xfId="3538"/>
    <cellStyle name="Обычный 2 9 2 2 2 2 3" xfId="23717"/>
    <cellStyle name="Обычный 2 9 2 2 2 2 4" xfId="23718"/>
    <cellStyle name="Обычный 2 9 2 2 2 2 5" xfId="23719"/>
    <cellStyle name="Обычный 2 9 2 2 2 2 6" xfId="23720"/>
    <cellStyle name="Обычный 2 9 2 2 2 3" xfId="3539"/>
    <cellStyle name="Обычный 2 9 2 2 2 4" xfId="23721"/>
    <cellStyle name="Обычный 2 9 2 2 2 5" xfId="23722"/>
    <cellStyle name="Обычный 2 9 2 2 2 6" xfId="23723"/>
    <cellStyle name="Обычный 2 9 2 2 2 7" xfId="23724"/>
    <cellStyle name="Обычный 2 9 2 2 2_Лист2" xfId="23725"/>
    <cellStyle name="Обычный 2 9 2 2 3" xfId="3540"/>
    <cellStyle name="Обычный 2 9 2 2 3 2" xfId="3541"/>
    <cellStyle name="Обычный 2 9 2 2 3 2 2" xfId="3542"/>
    <cellStyle name="Обычный 2 9 2 2 3 2 3" xfId="23726"/>
    <cellStyle name="Обычный 2 9 2 2 3 2 4" xfId="23727"/>
    <cellStyle name="Обычный 2 9 2 2 3 2 5" xfId="23728"/>
    <cellStyle name="Обычный 2 9 2 2 3 2 6" xfId="23729"/>
    <cellStyle name="Обычный 2 9 2 2 3 3" xfId="3543"/>
    <cellStyle name="Обычный 2 9 2 2 3 4" xfId="23730"/>
    <cellStyle name="Обычный 2 9 2 2 3 5" xfId="23731"/>
    <cellStyle name="Обычный 2 9 2 2 3 6" xfId="23732"/>
    <cellStyle name="Обычный 2 9 2 2 3 7" xfId="23733"/>
    <cellStyle name="Обычный 2 9 2 2 3_Лист2" xfId="23734"/>
    <cellStyle name="Обычный 2 9 2 2 4" xfId="3544"/>
    <cellStyle name="Обычный 2 9 2 2 4 2" xfId="3545"/>
    <cellStyle name="Обычный 2 9 2 2 4 2 2" xfId="23735"/>
    <cellStyle name="Обычный 2 9 2 2 4 3" xfId="23736"/>
    <cellStyle name="Обычный 2 9 2 2 4 4" xfId="23737"/>
    <cellStyle name="Обычный 2 9 2 2 4 5" xfId="23738"/>
    <cellStyle name="Обычный 2 9 2 2 4 6" xfId="23739"/>
    <cellStyle name="Обычный 2 9 2 2 4_Лист2" xfId="23740"/>
    <cellStyle name="Обычный 2 9 2 2 5" xfId="3546"/>
    <cellStyle name="Обычный 2 9 2 2 5 2" xfId="23741"/>
    <cellStyle name="Обычный 2 9 2 2 5 3" xfId="23742"/>
    <cellStyle name="Обычный 2 9 2 2 5 4" xfId="23743"/>
    <cellStyle name="Обычный 2 9 2 2 5 5" xfId="23744"/>
    <cellStyle name="Обычный 2 9 2 2 6" xfId="23745"/>
    <cellStyle name="Обычный 2 9 2 2 7" xfId="23746"/>
    <cellStyle name="Обычный 2 9 2 2 8" xfId="23747"/>
    <cellStyle name="Обычный 2 9 2 2 9" xfId="23748"/>
    <cellStyle name="Обычный 2 9 2 2_Лист2" xfId="23749"/>
    <cellStyle name="Обычный 2 9 2 20" xfId="23750"/>
    <cellStyle name="Обычный 2 9 2 20 2" xfId="23751"/>
    <cellStyle name="Обычный 2 9 2 21" xfId="23752"/>
    <cellStyle name="Обычный 2 9 2 21 2" xfId="23753"/>
    <cellStyle name="Обычный 2 9 2 22" xfId="23754"/>
    <cellStyle name="Обычный 2 9 2 22 2" xfId="23755"/>
    <cellStyle name="Обычный 2 9 2 23" xfId="23756"/>
    <cellStyle name="Обычный 2 9 2 23 2" xfId="23757"/>
    <cellStyle name="Обычный 2 9 2 24" xfId="23758"/>
    <cellStyle name="Обычный 2 9 2 24 2" xfId="23759"/>
    <cellStyle name="Обычный 2 9 2 25" xfId="23760"/>
    <cellStyle name="Обычный 2 9 2 25 2" xfId="23761"/>
    <cellStyle name="Обычный 2 9 2 26" xfId="23762"/>
    <cellStyle name="Обычный 2 9 2 26 2" xfId="23763"/>
    <cellStyle name="Обычный 2 9 2 27" xfId="23764"/>
    <cellStyle name="Обычный 2 9 2 27 2" xfId="23765"/>
    <cellStyle name="Обычный 2 9 2 28" xfId="23766"/>
    <cellStyle name="Обычный 2 9 2 28 2" xfId="23767"/>
    <cellStyle name="Обычный 2 9 2 29" xfId="23768"/>
    <cellStyle name="Обычный 2 9 2 29 2" xfId="23769"/>
    <cellStyle name="Обычный 2 9 2 3" xfId="3547"/>
    <cellStyle name="Обычный 2 9 2 3 2" xfId="3548"/>
    <cellStyle name="Обычный 2 9 2 3 2 2" xfId="3549"/>
    <cellStyle name="Обычный 2 9 2 3 2 3" xfId="23770"/>
    <cellStyle name="Обычный 2 9 2 3 2 4" xfId="23771"/>
    <cellStyle name="Обычный 2 9 2 3 2 5" xfId="23772"/>
    <cellStyle name="Обычный 2 9 2 3 2 6" xfId="23773"/>
    <cellStyle name="Обычный 2 9 2 3 3" xfId="3550"/>
    <cellStyle name="Обычный 2 9 2 3 4" xfId="23774"/>
    <cellStyle name="Обычный 2 9 2 3 5" xfId="23775"/>
    <cellStyle name="Обычный 2 9 2 3 6" xfId="23776"/>
    <cellStyle name="Обычный 2 9 2 3 7" xfId="23777"/>
    <cellStyle name="Обычный 2 9 2 3_Лист2" xfId="23778"/>
    <cellStyle name="Обычный 2 9 2 30" xfId="23779"/>
    <cellStyle name="Обычный 2 9 2 30 2" xfId="23780"/>
    <cellStyle name="Обычный 2 9 2 31" xfId="23781"/>
    <cellStyle name="Обычный 2 9 2 31 2" xfId="23782"/>
    <cellStyle name="Обычный 2 9 2 32" xfId="23783"/>
    <cellStyle name="Обычный 2 9 2 4" xfId="3551"/>
    <cellStyle name="Обычный 2 9 2 4 2" xfId="3552"/>
    <cellStyle name="Обычный 2 9 2 4 2 2" xfId="3553"/>
    <cellStyle name="Обычный 2 9 2 4 2 3" xfId="23784"/>
    <cellStyle name="Обычный 2 9 2 4 2 4" xfId="23785"/>
    <cellStyle name="Обычный 2 9 2 4 2 5" xfId="23786"/>
    <cellStyle name="Обычный 2 9 2 4 2 6" xfId="23787"/>
    <cellStyle name="Обычный 2 9 2 4 3" xfId="3554"/>
    <cellStyle name="Обычный 2 9 2 4 4" xfId="23788"/>
    <cellStyle name="Обычный 2 9 2 4 5" xfId="23789"/>
    <cellStyle name="Обычный 2 9 2 4 6" xfId="23790"/>
    <cellStyle name="Обычный 2 9 2 4 7" xfId="23791"/>
    <cellStyle name="Обычный 2 9 2 4_Лист2" xfId="23792"/>
    <cellStyle name="Обычный 2 9 2 5" xfId="3555"/>
    <cellStyle name="Обычный 2 9 2 5 2" xfId="3556"/>
    <cellStyle name="Обычный 2 9 2 5 2 2" xfId="23793"/>
    <cellStyle name="Обычный 2 9 2 5 3" xfId="23794"/>
    <cellStyle name="Обычный 2 9 2 5 4" xfId="23795"/>
    <cellStyle name="Обычный 2 9 2 5 5" xfId="23796"/>
    <cellStyle name="Обычный 2 9 2 5 6" xfId="23797"/>
    <cellStyle name="Обычный 2 9 2 5_Лист2" xfId="23798"/>
    <cellStyle name="Обычный 2 9 2 6" xfId="3557"/>
    <cellStyle name="Обычный 2 9 2 6 2" xfId="23799"/>
    <cellStyle name="Обычный 2 9 2 6 3" xfId="23800"/>
    <cellStyle name="Обычный 2 9 2 6 4" xfId="23801"/>
    <cellStyle name="Обычный 2 9 2 6 5" xfId="23802"/>
    <cellStyle name="Обычный 2 9 2 7" xfId="23803"/>
    <cellStyle name="Обычный 2 9 2 7 2" xfId="23804"/>
    <cellStyle name="Обычный 2 9 2 8" xfId="23805"/>
    <cellStyle name="Обычный 2 9 2 8 2" xfId="23806"/>
    <cellStyle name="Обычный 2 9 2 9" xfId="23807"/>
    <cellStyle name="Обычный 2 9 2 9 2" xfId="23808"/>
    <cellStyle name="Обычный 2 9 2_Лист2" xfId="23809"/>
    <cellStyle name="Обычный 2 9 20" xfId="3558"/>
    <cellStyle name="Обычный 2 9 20 2" xfId="3559"/>
    <cellStyle name="Обычный 2 9 20 2 2" xfId="3560"/>
    <cellStyle name="Обычный 2 9 20 2 2 2" xfId="3561"/>
    <cellStyle name="Обычный 2 9 20 2 2 3" xfId="23810"/>
    <cellStyle name="Обычный 2 9 20 2 2 4" xfId="23811"/>
    <cellStyle name="Обычный 2 9 20 2 2 5" xfId="23812"/>
    <cellStyle name="Обычный 2 9 20 2 2 6" xfId="23813"/>
    <cellStyle name="Обычный 2 9 20 2 3" xfId="3562"/>
    <cellStyle name="Обычный 2 9 20 2 4" xfId="23814"/>
    <cellStyle name="Обычный 2 9 20 2 5" xfId="23815"/>
    <cellStyle name="Обычный 2 9 20 2 6" xfId="23816"/>
    <cellStyle name="Обычный 2 9 20 2 7" xfId="23817"/>
    <cellStyle name="Обычный 2 9 20 2_Лист2" xfId="23818"/>
    <cellStyle name="Обычный 2 9 20 3" xfId="3563"/>
    <cellStyle name="Обычный 2 9 20 3 2" xfId="3564"/>
    <cellStyle name="Обычный 2 9 20 3 2 2" xfId="23819"/>
    <cellStyle name="Обычный 2 9 20 3 3" xfId="23820"/>
    <cellStyle name="Обычный 2 9 20 3 4" xfId="23821"/>
    <cellStyle name="Обычный 2 9 20 3 5" xfId="23822"/>
    <cellStyle name="Обычный 2 9 20 3 6" xfId="23823"/>
    <cellStyle name="Обычный 2 9 20 3_Лист2" xfId="23824"/>
    <cellStyle name="Обычный 2 9 20 4" xfId="3565"/>
    <cellStyle name="Обычный 2 9 20 4 2" xfId="3566"/>
    <cellStyle name="Обычный 2 9 20 4 2 2" xfId="23825"/>
    <cellStyle name="Обычный 2 9 20 4 3" xfId="23826"/>
    <cellStyle name="Обычный 2 9 20 4 4" xfId="23827"/>
    <cellStyle name="Обычный 2 9 20 4 5" xfId="23828"/>
    <cellStyle name="Обычный 2 9 20 4 6" xfId="23829"/>
    <cellStyle name="Обычный 2 9 20 4_Лист2" xfId="23830"/>
    <cellStyle name="Обычный 2 9 20 5" xfId="3567"/>
    <cellStyle name="Обычный 2 9 20 5 2" xfId="23831"/>
    <cellStyle name="Обычный 2 9 20 5 3" xfId="23832"/>
    <cellStyle name="Обычный 2 9 20 5 4" xfId="23833"/>
    <cellStyle name="Обычный 2 9 20 5 5" xfId="23834"/>
    <cellStyle name="Обычный 2 9 20 6" xfId="23835"/>
    <cellStyle name="Обычный 2 9 20 7" xfId="23836"/>
    <cellStyle name="Обычный 2 9 20 8" xfId="23837"/>
    <cellStyle name="Обычный 2 9 20 9" xfId="23838"/>
    <cellStyle name="Обычный 2 9 20_Лист2" xfId="23839"/>
    <cellStyle name="Обычный 2 9 21" xfId="3568"/>
    <cellStyle name="Обычный 2 9 21 2" xfId="3569"/>
    <cellStyle name="Обычный 2 9 21 2 2" xfId="3570"/>
    <cellStyle name="Обычный 2 9 21 2 2 2" xfId="3571"/>
    <cellStyle name="Обычный 2 9 21 2 2 3" xfId="23840"/>
    <cellStyle name="Обычный 2 9 21 2 2 4" xfId="23841"/>
    <cellStyle name="Обычный 2 9 21 2 2 5" xfId="23842"/>
    <cellStyle name="Обычный 2 9 21 2 2 6" xfId="23843"/>
    <cellStyle name="Обычный 2 9 21 2 3" xfId="3572"/>
    <cellStyle name="Обычный 2 9 21 2 4" xfId="23844"/>
    <cellStyle name="Обычный 2 9 21 2 5" xfId="23845"/>
    <cellStyle name="Обычный 2 9 21 2 6" xfId="23846"/>
    <cellStyle name="Обычный 2 9 21 2 7" xfId="23847"/>
    <cellStyle name="Обычный 2 9 21 2_Лист2" xfId="23848"/>
    <cellStyle name="Обычный 2 9 21 3" xfId="3573"/>
    <cellStyle name="Обычный 2 9 21 3 2" xfId="3574"/>
    <cellStyle name="Обычный 2 9 21 3 2 2" xfId="23849"/>
    <cellStyle name="Обычный 2 9 21 3 3" xfId="23850"/>
    <cellStyle name="Обычный 2 9 21 3 4" xfId="23851"/>
    <cellStyle name="Обычный 2 9 21 3 5" xfId="23852"/>
    <cellStyle name="Обычный 2 9 21 3 6" xfId="23853"/>
    <cellStyle name="Обычный 2 9 21 3_Лист2" xfId="23854"/>
    <cellStyle name="Обычный 2 9 21 4" xfId="3575"/>
    <cellStyle name="Обычный 2 9 21 4 2" xfId="3576"/>
    <cellStyle name="Обычный 2 9 21 4 2 2" xfId="23855"/>
    <cellStyle name="Обычный 2 9 21 4 3" xfId="23856"/>
    <cellStyle name="Обычный 2 9 21 4 4" xfId="23857"/>
    <cellStyle name="Обычный 2 9 21 4 5" xfId="23858"/>
    <cellStyle name="Обычный 2 9 21 4 6" xfId="23859"/>
    <cellStyle name="Обычный 2 9 21 4_Лист2" xfId="23860"/>
    <cellStyle name="Обычный 2 9 21 5" xfId="3577"/>
    <cellStyle name="Обычный 2 9 21 5 2" xfId="23861"/>
    <cellStyle name="Обычный 2 9 21 5 3" xfId="23862"/>
    <cellStyle name="Обычный 2 9 21 5 4" xfId="23863"/>
    <cellStyle name="Обычный 2 9 21 5 5" xfId="23864"/>
    <cellStyle name="Обычный 2 9 21 6" xfId="23865"/>
    <cellStyle name="Обычный 2 9 21 7" xfId="23866"/>
    <cellStyle name="Обычный 2 9 21 8" xfId="23867"/>
    <cellStyle name="Обычный 2 9 21 9" xfId="23868"/>
    <cellStyle name="Обычный 2 9 21_Лист2" xfId="23869"/>
    <cellStyle name="Обычный 2 9 22" xfId="3578"/>
    <cellStyle name="Обычный 2 9 22 2" xfId="3579"/>
    <cellStyle name="Обычный 2 9 22 2 2" xfId="3580"/>
    <cellStyle name="Обычный 2 9 22 2 2 2" xfId="3581"/>
    <cellStyle name="Обычный 2 9 22 2 2 3" xfId="23870"/>
    <cellStyle name="Обычный 2 9 22 2 2 4" xfId="23871"/>
    <cellStyle name="Обычный 2 9 22 2 2 5" xfId="23872"/>
    <cellStyle name="Обычный 2 9 22 2 2 6" xfId="23873"/>
    <cellStyle name="Обычный 2 9 22 2 3" xfId="3582"/>
    <cellStyle name="Обычный 2 9 22 2 4" xfId="23874"/>
    <cellStyle name="Обычный 2 9 22 2 5" xfId="23875"/>
    <cellStyle name="Обычный 2 9 22 2 6" xfId="23876"/>
    <cellStyle name="Обычный 2 9 22 2 7" xfId="23877"/>
    <cellStyle name="Обычный 2 9 22 2_Лист2" xfId="23878"/>
    <cellStyle name="Обычный 2 9 22 3" xfId="3583"/>
    <cellStyle name="Обычный 2 9 22 3 2" xfId="3584"/>
    <cellStyle name="Обычный 2 9 22 3 2 2" xfId="23879"/>
    <cellStyle name="Обычный 2 9 22 3 3" xfId="23880"/>
    <cellStyle name="Обычный 2 9 22 3 4" xfId="23881"/>
    <cellStyle name="Обычный 2 9 22 3 5" xfId="23882"/>
    <cellStyle name="Обычный 2 9 22 3 6" xfId="23883"/>
    <cellStyle name="Обычный 2 9 22 3_Лист2" xfId="23884"/>
    <cellStyle name="Обычный 2 9 22 4" xfId="3585"/>
    <cellStyle name="Обычный 2 9 22 4 2" xfId="3586"/>
    <cellStyle name="Обычный 2 9 22 4 2 2" xfId="23885"/>
    <cellStyle name="Обычный 2 9 22 4 3" xfId="23886"/>
    <cellStyle name="Обычный 2 9 22 4 4" xfId="23887"/>
    <cellStyle name="Обычный 2 9 22 4 5" xfId="23888"/>
    <cellStyle name="Обычный 2 9 22 4 6" xfId="23889"/>
    <cellStyle name="Обычный 2 9 22 4_Лист2" xfId="23890"/>
    <cellStyle name="Обычный 2 9 22 5" xfId="3587"/>
    <cellStyle name="Обычный 2 9 22 5 2" xfId="23891"/>
    <cellStyle name="Обычный 2 9 22 5 3" xfId="23892"/>
    <cellStyle name="Обычный 2 9 22 5 4" xfId="23893"/>
    <cellStyle name="Обычный 2 9 22 5 5" xfId="23894"/>
    <cellStyle name="Обычный 2 9 22 6" xfId="23895"/>
    <cellStyle name="Обычный 2 9 22 7" xfId="23896"/>
    <cellStyle name="Обычный 2 9 22 8" xfId="23897"/>
    <cellStyle name="Обычный 2 9 22 9" xfId="23898"/>
    <cellStyle name="Обычный 2 9 22_Лист2" xfId="23899"/>
    <cellStyle name="Обычный 2 9 23" xfId="3588"/>
    <cellStyle name="Обычный 2 9 23 2" xfId="3589"/>
    <cellStyle name="Обычный 2 9 23 2 2" xfId="3590"/>
    <cellStyle name="Обычный 2 9 23 2 3" xfId="23900"/>
    <cellStyle name="Обычный 2 9 23 2 4" xfId="23901"/>
    <cellStyle name="Обычный 2 9 23 2 5" xfId="23902"/>
    <cellStyle name="Обычный 2 9 23 2 6" xfId="23903"/>
    <cellStyle name="Обычный 2 9 23 3" xfId="3591"/>
    <cellStyle name="Обычный 2 9 23 4" xfId="23904"/>
    <cellStyle name="Обычный 2 9 23 5" xfId="23905"/>
    <cellStyle name="Обычный 2 9 23 6" xfId="23906"/>
    <cellStyle name="Обычный 2 9 23 7" xfId="23907"/>
    <cellStyle name="Обычный 2 9 23_Лист2" xfId="23908"/>
    <cellStyle name="Обычный 2 9 24" xfId="3592"/>
    <cellStyle name="Обычный 2 9 24 2" xfId="3593"/>
    <cellStyle name="Обычный 2 9 24 2 2" xfId="3594"/>
    <cellStyle name="Обычный 2 9 24 2 2 2" xfId="23909"/>
    <cellStyle name="Обычный 2 9 24 2 3" xfId="23910"/>
    <cellStyle name="Обычный 2 9 24 2 4" xfId="23911"/>
    <cellStyle name="Обычный 2 9 24 2 5" xfId="23912"/>
    <cellStyle name="Обычный 2 9 24 2 6" xfId="23913"/>
    <cellStyle name="Обычный 2 9 24 2_Лист2" xfId="23914"/>
    <cellStyle name="Обычный 2 9 24 3" xfId="3595"/>
    <cellStyle name="Обычный 2 9 24 3 2" xfId="23915"/>
    <cellStyle name="Обычный 2 9 24 4" xfId="23916"/>
    <cellStyle name="Обычный 2 9 24 5" xfId="23917"/>
    <cellStyle name="Обычный 2 9 24 6" xfId="23918"/>
    <cellStyle name="Обычный 2 9 24 7" xfId="23919"/>
    <cellStyle name="Обычный 2 9 24 8" xfId="23920"/>
    <cellStyle name="Обычный 2 9 24 9" xfId="23921"/>
    <cellStyle name="Обычный 2 9 24_Лист2" xfId="23922"/>
    <cellStyle name="Обычный 2 9 25" xfId="3596"/>
    <cellStyle name="Обычный 2 9 25 2" xfId="3597"/>
    <cellStyle name="Обычный 2 9 25 2 2" xfId="23923"/>
    <cellStyle name="Обычный 2 9 25 3" xfId="23924"/>
    <cellStyle name="Обычный 2 9 25 4" xfId="23925"/>
    <cellStyle name="Обычный 2 9 25 5" xfId="23926"/>
    <cellStyle name="Обычный 2 9 25 6" xfId="23927"/>
    <cellStyle name="Обычный 2 9 25_Лист2" xfId="23928"/>
    <cellStyle name="Обычный 2 9 26" xfId="3598"/>
    <cellStyle name="Обычный 2 9 26 2" xfId="3599"/>
    <cellStyle name="Обычный 2 9 26 2 2" xfId="23929"/>
    <cellStyle name="Обычный 2 9 26 3" xfId="23930"/>
    <cellStyle name="Обычный 2 9 26 4" xfId="23931"/>
    <cellStyle name="Обычный 2 9 26 5" xfId="23932"/>
    <cellStyle name="Обычный 2 9 26 6" xfId="23933"/>
    <cellStyle name="Обычный 2 9 26_Лист2" xfId="23934"/>
    <cellStyle name="Обычный 2 9 27" xfId="3600"/>
    <cellStyle name="Обычный 2 9 27 2" xfId="23935"/>
    <cellStyle name="Обычный 2 9 27 3" xfId="23936"/>
    <cellStyle name="Обычный 2 9 27 4" xfId="23937"/>
    <cellStyle name="Обычный 2 9 27 5" xfId="23938"/>
    <cellStyle name="Обычный 2 9 28" xfId="3601"/>
    <cellStyle name="Обычный 2 9 28 2" xfId="23939"/>
    <cellStyle name="Обычный 2 9 29" xfId="23940"/>
    <cellStyle name="Обычный 2 9 29 2" xfId="23941"/>
    <cellStyle name="Обычный 2 9 3" xfId="3602"/>
    <cellStyle name="Обычный 2 9 3 10" xfId="23942"/>
    <cellStyle name="Обычный 2 9 3 2" xfId="3603"/>
    <cellStyle name="Обычный 2 9 3 2 2" xfId="3604"/>
    <cellStyle name="Обычный 2 9 3 2 2 2" xfId="3605"/>
    <cellStyle name="Обычный 2 9 3 2 2 2 2" xfId="3606"/>
    <cellStyle name="Обычный 2 9 3 2 2 2 3" xfId="23943"/>
    <cellStyle name="Обычный 2 9 3 2 2 2 4" xfId="23944"/>
    <cellStyle name="Обычный 2 9 3 2 2 2 5" xfId="23945"/>
    <cellStyle name="Обычный 2 9 3 2 2 2 6" xfId="23946"/>
    <cellStyle name="Обычный 2 9 3 2 2 3" xfId="3607"/>
    <cellStyle name="Обычный 2 9 3 2 2 4" xfId="23947"/>
    <cellStyle name="Обычный 2 9 3 2 2 5" xfId="23948"/>
    <cellStyle name="Обычный 2 9 3 2 2 6" xfId="23949"/>
    <cellStyle name="Обычный 2 9 3 2 2 7" xfId="23950"/>
    <cellStyle name="Обычный 2 9 3 2 2_Лист2" xfId="23951"/>
    <cellStyle name="Обычный 2 9 3 2 3" xfId="3608"/>
    <cellStyle name="Обычный 2 9 3 2 3 2" xfId="3609"/>
    <cellStyle name="Обычный 2 9 3 2 3 2 2" xfId="3610"/>
    <cellStyle name="Обычный 2 9 3 2 3 2 3" xfId="23952"/>
    <cellStyle name="Обычный 2 9 3 2 3 2 4" xfId="23953"/>
    <cellStyle name="Обычный 2 9 3 2 3 2 5" xfId="23954"/>
    <cellStyle name="Обычный 2 9 3 2 3 2 6" xfId="23955"/>
    <cellStyle name="Обычный 2 9 3 2 3 3" xfId="3611"/>
    <cellStyle name="Обычный 2 9 3 2 3 4" xfId="23956"/>
    <cellStyle name="Обычный 2 9 3 2 3 5" xfId="23957"/>
    <cellStyle name="Обычный 2 9 3 2 3 6" xfId="23958"/>
    <cellStyle name="Обычный 2 9 3 2 3 7" xfId="23959"/>
    <cellStyle name="Обычный 2 9 3 2 3_Лист2" xfId="23960"/>
    <cellStyle name="Обычный 2 9 3 2 4" xfId="3612"/>
    <cellStyle name="Обычный 2 9 3 2 4 2" xfId="3613"/>
    <cellStyle name="Обычный 2 9 3 2 4 2 2" xfId="23961"/>
    <cellStyle name="Обычный 2 9 3 2 4 3" xfId="23962"/>
    <cellStyle name="Обычный 2 9 3 2 4 4" xfId="23963"/>
    <cellStyle name="Обычный 2 9 3 2 4 5" xfId="23964"/>
    <cellStyle name="Обычный 2 9 3 2 4 6" xfId="23965"/>
    <cellStyle name="Обычный 2 9 3 2 4_Лист2" xfId="23966"/>
    <cellStyle name="Обычный 2 9 3 2 5" xfId="3614"/>
    <cellStyle name="Обычный 2 9 3 2 5 2" xfId="23967"/>
    <cellStyle name="Обычный 2 9 3 2 5 3" xfId="23968"/>
    <cellStyle name="Обычный 2 9 3 2 5 4" xfId="23969"/>
    <cellStyle name="Обычный 2 9 3 2 5 5" xfId="23970"/>
    <cellStyle name="Обычный 2 9 3 2 6" xfId="23971"/>
    <cellStyle name="Обычный 2 9 3 2 7" xfId="23972"/>
    <cellStyle name="Обычный 2 9 3 2 8" xfId="23973"/>
    <cellStyle name="Обычный 2 9 3 2 9" xfId="23974"/>
    <cellStyle name="Обычный 2 9 3 2_Лист2" xfId="23975"/>
    <cellStyle name="Обычный 2 9 3 3" xfId="3615"/>
    <cellStyle name="Обычный 2 9 3 3 2" xfId="3616"/>
    <cellStyle name="Обычный 2 9 3 3 2 2" xfId="3617"/>
    <cellStyle name="Обычный 2 9 3 3 2 3" xfId="23976"/>
    <cellStyle name="Обычный 2 9 3 3 2 4" xfId="23977"/>
    <cellStyle name="Обычный 2 9 3 3 2 5" xfId="23978"/>
    <cellStyle name="Обычный 2 9 3 3 2 6" xfId="23979"/>
    <cellStyle name="Обычный 2 9 3 3 3" xfId="3618"/>
    <cellStyle name="Обычный 2 9 3 3 4" xfId="23980"/>
    <cellStyle name="Обычный 2 9 3 3 5" xfId="23981"/>
    <cellStyle name="Обычный 2 9 3 3 6" xfId="23982"/>
    <cellStyle name="Обычный 2 9 3 3 7" xfId="23983"/>
    <cellStyle name="Обычный 2 9 3 3_Лист2" xfId="23984"/>
    <cellStyle name="Обычный 2 9 3 4" xfId="3619"/>
    <cellStyle name="Обычный 2 9 3 4 2" xfId="3620"/>
    <cellStyle name="Обычный 2 9 3 4 2 2" xfId="3621"/>
    <cellStyle name="Обычный 2 9 3 4 2 3" xfId="23985"/>
    <cellStyle name="Обычный 2 9 3 4 2 4" xfId="23986"/>
    <cellStyle name="Обычный 2 9 3 4 2 5" xfId="23987"/>
    <cellStyle name="Обычный 2 9 3 4 2 6" xfId="23988"/>
    <cellStyle name="Обычный 2 9 3 4 3" xfId="3622"/>
    <cellStyle name="Обычный 2 9 3 4 4" xfId="23989"/>
    <cellStyle name="Обычный 2 9 3 4 5" xfId="23990"/>
    <cellStyle name="Обычный 2 9 3 4 6" xfId="23991"/>
    <cellStyle name="Обычный 2 9 3 4 7" xfId="23992"/>
    <cellStyle name="Обычный 2 9 3 4_Лист2" xfId="23993"/>
    <cellStyle name="Обычный 2 9 3 5" xfId="3623"/>
    <cellStyle name="Обычный 2 9 3 5 2" xfId="3624"/>
    <cellStyle name="Обычный 2 9 3 5 2 2" xfId="23994"/>
    <cellStyle name="Обычный 2 9 3 5 3" xfId="23995"/>
    <cellStyle name="Обычный 2 9 3 5 4" xfId="23996"/>
    <cellStyle name="Обычный 2 9 3 5 5" xfId="23997"/>
    <cellStyle name="Обычный 2 9 3 5 6" xfId="23998"/>
    <cellStyle name="Обычный 2 9 3 5_Лист2" xfId="23999"/>
    <cellStyle name="Обычный 2 9 3 6" xfId="3625"/>
    <cellStyle name="Обычный 2 9 3 6 2" xfId="24000"/>
    <cellStyle name="Обычный 2 9 3 6 3" xfId="24001"/>
    <cellStyle name="Обычный 2 9 3 6 4" xfId="24002"/>
    <cellStyle name="Обычный 2 9 3 6 5" xfId="24003"/>
    <cellStyle name="Обычный 2 9 3 7" xfId="24004"/>
    <cellStyle name="Обычный 2 9 3 8" xfId="24005"/>
    <cellStyle name="Обычный 2 9 3 9" xfId="24006"/>
    <cellStyle name="Обычный 2 9 3_Лист2" xfId="24007"/>
    <cellStyle name="Обычный 2 9 30" xfId="24008"/>
    <cellStyle name="Обычный 2 9 30 2" xfId="24009"/>
    <cellStyle name="Обычный 2 9 31" xfId="24010"/>
    <cellStyle name="Обычный 2 9 31 2" xfId="24011"/>
    <cellStyle name="Обычный 2 9 32" xfId="24012"/>
    <cellStyle name="Обычный 2 9 32 2" xfId="24013"/>
    <cellStyle name="Обычный 2 9 33" xfId="24014"/>
    <cellStyle name="Обычный 2 9 33 2" xfId="24015"/>
    <cellStyle name="Обычный 2 9 34" xfId="24016"/>
    <cellStyle name="Обычный 2 9 34 2" xfId="24017"/>
    <cellStyle name="Обычный 2 9 35" xfId="24018"/>
    <cellStyle name="Обычный 2 9 35 2" xfId="24019"/>
    <cellStyle name="Обычный 2 9 36" xfId="24020"/>
    <cellStyle name="Обычный 2 9 36 2" xfId="24021"/>
    <cellStyle name="Обычный 2 9 37" xfId="24022"/>
    <cellStyle name="Обычный 2 9 37 2" xfId="24023"/>
    <cellStyle name="Обычный 2 9 38" xfId="24024"/>
    <cellStyle name="Обычный 2 9 38 2" xfId="24025"/>
    <cellStyle name="Обычный 2 9 39" xfId="24026"/>
    <cellStyle name="Обычный 2 9 39 2" xfId="24027"/>
    <cellStyle name="Обычный 2 9 4" xfId="3626"/>
    <cellStyle name="Обычный 2 9 4 10" xfId="24028"/>
    <cellStyle name="Обычный 2 9 4 2" xfId="3627"/>
    <cellStyle name="Обычный 2 9 4 2 2" xfId="3628"/>
    <cellStyle name="Обычный 2 9 4 2 2 2" xfId="3629"/>
    <cellStyle name="Обычный 2 9 4 2 2 2 2" xfId="3630"/>
    <cellStyle name="Обычный 2 9 4 2 2 2 3" xfId="24029"/>
    <cellStyle name="Обычный 2 9 4 2 2 2 4" xfId="24030"/>
    <cellStyle name="Обычный 2 9 4 2 2 2 5" xfId="24031"/>
    <cellStyle name="Обычный 2 9 4 2 2 2 6" xfId="24032"/>
    <cellStyle name="Обычный 2 9 4 2 2 3" xfId="3631"/>
    <cellStyle name="Обычный 2 9 4 2 2 4" xfId="24033"/>
    <cellStyle name="Обычный 2 9 4 2 2 5" xfId="24034"/>
    <cellStyle name="Обычный 2 9 4 2 2 6" xfId="24035"/>
    <cellStyle name="Обычный 2 9 4 2 2 7" xfId="24036"/>
    <cellStyle name="Обычный 2 9 4 2 2_Лист2" xfId="24037"/>
    <cellStyle name="Обычный 2 9 4 2 3" xfId="3632"/>
    <cellStyle name="Обычный 2 9 4 2 3 2" xfId="3633"/>
    <cellStyle name="Обычный 2 9 4 2 3 2 2" xfId="3634"/>
    <cellStyle name="Обычный 2 9 4 2 3 2 3" xfId="24038"/>
    <cellStyle name="Обычный 2 9 4 2 3 2 4" xfId="24039"/>
    <cellStyle name="Обычный 2 9 4 2 3 2 5" xfId="24040"/>
    <cellStyle name="Обычный 2 9 4 2 3 2 6" xfId="24041"/>
    <cellStyle name="Обычный 2 9 4 2 3 3" xfId="3635"/>
    <cellStyle name="Обычный 2 9 4 2 3 4" xfId="24042"/>
    <cellStyle name="Обычный 2 9 4 2 3 5" xfId="24043"/>
    <cellStyle name="Обычный 2 9 4 2 3 6" xfId="24044"/>
    <cellStyle name="Обычный 2 9 4 2 3 7" xfId="24045"/>
    <cellStyle name="Обычный 2 9 4 2 3_Лист2" xfId="24046"/>
    <cellStyle name="Обычный 2 9 4 2 4" xfId="3636"/>
    <cellStyle name="Обычный 2 9 4 2 4 2" xfId="3637"/>
    <cellStyle name="Обычный 2 9 4 2 4 2 2" xfId="24047"/>
    <cellStyle name="Обычный 2 9 4 2 4 3" xfId="24048"/>
    <cellStyle name="Обычный 2 9 4 2 4 4" xfId="24049"/>
    <cellStyle name="Обычный 2 9 4 2 4 5" xfId="24050"/>
    <cellStyle name="Обычный 2 9 4 2 4 6" xfId="24051"/>
    <cellStyle name="Обычный 2 9 4 2 4_Лист2" xfId="24052"/>
    <cellStyle name="Обычный 2 9 4 2 5" xfId="3638"/>
    <cellStyle name="Обычный 2 9 4 2 5 2" xfId="24053"/>
    <cellStyle name="Обычный 2 9 4 2 5 3" xfId="24054"/>
    <cellStyle name="Обычный 2 9 4 2 5 4" xfId="24055"/>
    <cellStyle name="Обычный 2 9 4 2 5 5" xfId="24056"/>
    <cellStyle name="Обычный 2 9 4 2 6" xfId="24057"/>
    <cellStyle name="Обычный 2 9 4 2 7" xfId="24058"/>
    <cellStyle name="Обычный 2 9 4 2 8" xfId="24059"/>
    <cellStyle name="Обычный 2 9 4 2 9" xfId="24060"/>
    <cellStyle name="Обычный 2 9 4 2_Лист2" xfId="24061"/>
    <cellStyle name="Обычный 2 9 4 3" xfId="3639"/>
    <cellStyle name="Обычный 2 9 4 3 2" xfId="3640"/>
    <cellStyle name="Обычный 2 9 4 3 2 2" xfId="3641"/>
    <cellStyle name="Обычный 2 9 4 3 2 3" xfId="24062"/>
    <cellStyle name="Обычный 2 9 4 3 2 4" xfId="24063"/>
    <cellStyle name="Обычный 2 9 4 3 2 5" xfId="24064"/>
    <cellStyle name="Обычный 2 9 4 3 2 6" xfId="24065"/>
    <cellStyle name="Обычный 2 9 4 3 3" xfId="3642"/>
    <cellStyle name="Обычный 2 9 4 3 4" xfId="24066"/>
    <cellStyle name="Обычный 2 9 4 3 5" xfId="24067"/>
    <cellStyle name="Обычный 2 9 4 3 6" xfId="24068"/>
    <cellStyle name="Обычный 2 9 4 3 7" xfId="24069"/>
    <cellStyle name="Обычный 2 9 4 3_Лист2" xfId="24070"/>
    <cellStyle name="Обычный 2 9 4 4" xfId="3643"/>
    <cellStyle name="Обычный 2 9 4 4 2" xfId="3644"/>
    <cellStyle name="Обычный 2 9 4 4 2 2" xfId="3645"/>
    <cellStyle name="Обычный 2 9 4 4 2 3" xfId="24071"/>
    <cellStyle name="Обычный 2 9 4 4 2 4" xfId="24072"/>
    <cellStyle name="Обычный 2 9 4 4 2 5" xfId="24073"/>
    <cellStyle name="Обычный 2 9 4 4 2 6" xfId="24074"/>
    <cellStyle name="Обычный 2 9 4 4 3" xfId="3646"/>
    <cellStyle name="Обычный 2 9 4 4 4" xfId="24075"/>
    <cellStyle name="Обычный 2 9 4 4 5" xfId="24076"/>
    <cellStyle name="Обычный 2 9 4 4 6" xfId="24077"/>
    <cellStyle name="Обычный 2 9 4 4 7" xfId="24078"/>
    <cellStyle name="Обычный 2 9 4 4_Лист2" xfId="24079"/>
    <cellStyle name="Обычный 2 9 4 5" xfId="3647"/>
    <cellStyle name="Обычный 2 9 4 5 2" xfId="3648"/>
    <cellStyle name="Обычный 2 9 4 5 2 2" xfId="24080"/>
    <cellStyle name="Обычный 2 9 4 5 3" xfId="24081"/>
    <cellStyle name="Обычный 2 9 4 5 4" xfId="24082"/>
    <cellStyle name="Обычный 2 9 4 5 5" xfId="24083"/>
    <cellStyle name="Обычный 2 9 4 5 6" xfId="24084"/>
    <cellStyle name="Обычный 2 9 4 5_Лист2" xfId="24085"/>
    <cellStyle name="Обычный 2 9 4 6" xfId="3649"/>
    <cellStyle name="Обычный 2 9 4 6 2" xfId="24086"/>
    <cellStyle name="Обычный 2 9 4 6 3" xfId="24087"/>
    <cellStyle name="Обычный 2 9 4 6 4" xfId="24088"/>
    <cellStyle name="Обычный 2 9 4 6 5" xfId="24089"/>
    <cellStyle name="Обычный 2 9 4 7" xfId="24090"/>
    <cellStyle name="Обычный 2 9 4 8" xfId="24091"/>
    <cellStyle name="Обычный 2 9 4 9" xfId="24092"/>
    <cellStyle name="Обычный 2 9 4_Лист2" xfId="24093"/>
    <cellStyle name="Обычный 2 9 40" xfId="24094"/>
    <cellStyle name="Обычный 2 9 41" xfId="24095"/>
    <cellStyle name="Обычный 2 9 42" xfId="24096"/>
    <cellStyle name="Обычный 2 9 43" xfId="24097"/>
    <cellStyle name="Обычный 2 9 44" xfId="24098"/>
    <cellStyle name="Обычный 2 9 45" xfId="24099"/>
    <cellStyle name="Обычный 2 9 46" xfId="24100"/>
    <cellStyle name="Обычный 2 9 47" xfId="24101"/>
    <cellStyle name="Обычный 2 9 48" xfId="24102"/>
    <cellStyle name="Обычный 2 9 49" xfId="24103"/>
    <cellStyle name="Обычный 2 9 5" xfId="3650"/>
    <cellStyle name="Обычный 2 9 5 10" xfId="24104"/>
    <cellStyle name="Обычный 2 9 5 2" xfId="3651"/>
    <cellStyle name="Обычный 2 9 5 2 2" xfId="3652"/>
    <cellStyle name="Обычный 2 9 5 2 2 2" xfId="3653"/>
    <cellStyle name="Обычный 2 9 5 2 2 2 2" xfId="3654"/>
    <cellStyle name="Обычный 2 9 5 2 2 2 3" xfId="24105"/>
    <cellStyle name="Обычный 2 9 5 2 2 2 4" xfId="24106"/>
    <cellStyle name="Обычный 2 9 5 2 2 2 5" xfId="24107"/>
    <cellStyle name="Обычный 2 9 5 2 2 2 6" xfId="24108"/>
    <cellStyle name="Обычный 2 9 5 2 2 3" xfId="3655"/>
    <cellStyle name="Обычный 2 9 5 2 2 4" xfId="24109"/>
    <cellStyle name="Обычный 2 9 5 2 2 5" xfId="24110"/>
    <cellStyle name="Обычный 2 9 5 2 2 6" xfId="24111"/>
    <cellStyle name="Обычный 2 9 5 2 2 7" xfId="24112"/>
    <cellStyle name="Обычный 2 9 5 2 2_Лист2" xfId="24113"/>
    <cellStyle name="Обычный 2 9 5 2 3" xfId="3656"/>
    <cellStyle name="Обычный 2 9 5 2 3 2" xfId="3657"/>
    <cellStyle name="Обычный 2 9 5 2 3 2 2" xfId="3658"/>
    <cellStyle name="Обычный 2 9 5 2 3 2 3" xfId="24114"/>
    <cellStyle name="Обычный 2 9 5 2 3 2 4" xfId="24115"/>
    <cellStyle name="Обычный 2 9 5 2 3 2 5" xfId="24116"/>
    <cellStyle name="Обычный 2 9 5 2 3 2 6" xfId="24117"/>
    <cellStyle name="Обычный 2 9 5 2 3 3" xfId="3659"/>
    <cellStyle name="Обычный 2 9 5 2 3 4" xfId="24118"/>
    <cellStyle name="Обычный 2 9 5 2 3 5" xfId="24119"/>
    <cellStyle name="Обычный 2 9 5 2 3 6" xfId="24120"/>
    <cellStyle name="Обычный 2 9 5 2 3 7" xfId="24121"/>
    <cellStyle name="Обычный 2 9 5 2 3_Лист2" xfId="24122"/>
    <cellStyle name="Обычный 2 9 5 2 4" xfId="3660"/>
    <cellStyle name="Обычный 2 9 5 2 4 2" xfId="3661"/>
    <cellStyle name="Обычный 2 9 5 2 4 2 2" xfId="24123"/>
    <cellStyle name="Обычный 2 9 5 2 4 3" xfId="24124"/>
    <cellStyle name="Обычный 2 9 5 2 4 4" xfId="24125"/>
    <cellStyle name="Обычный 2 9 5 2 4 5" xfId="24126"/>
    <cellStyle name="Обычный 2 9 5 2 4 6" xfId="24127"/>
    <cellStyle name="Обычный 2 9 5 2 4_Лист2" xfId="24128"/>
    <cellStyle name="Обычный 2 9 5 2 5" xfId="3662"/>
    <cellStyle name="Обычный 2 9 5 2 5 2" xfId="24129"/>
    <cellStyle name="Обычный 2 9 5 2 5 3" xfId="24130"/>
    <cellStyle name="Обычный 2 9 5 2 5 4" xfId="24131"/>
    <cellStyle name="Обычный 2 9 5 2 5 5" xfId="24132"/>
    <cellStyle name="Обычный 2 9 5 2 6" xfId="24133"/>
    <cellStyle name="Обычный 2 9 5 2 7" xfId="24134"/>
    <cellStyle name="Обычный 2 9 5 2 8" xfId="24135"/>
    <cellStyle name="Обычный 2 9 5 2 9" xfId="24136"/>
    <cellStyle name="Обычный 2 9 5 2_Лист2" xfId="24137"/>
    <cellStyle name="Обычный 2 9 5 3" xfId="3663"/>
    <cellStyle name="Обычный 2 9 5 3 2" xfId="3664"/>
    <cellStyle name="Обычный 2 9 5 3 2 2" xfId="3665"/>
    <cellStyle name="Обычный 2 9 5 3 2 3" xfId="24138"/>
    <cellStyle name="Обычный 2 9 5 3 2 4" xfId="24139"/>
    <cellStyle name="Обычный 2 9 5 3 2 5" xfId="24140"/>
    <cellStyle name="Обычный 2 9 5 3 2 6" xfId="24141"/>
    <cellStyle name="Обычный 2 9 5 3 3" xfId="3666"/>
    <cellStyle name="Обычный 2 9 5 3 4" xfId="24142"/>
    <cellStyle name="Обычный 2 9 5 3 5" xfId="24143"/>
    <cellStyle name="Обычный 2 9 5 3 6" xfId="24144"/>
    <cellStyle name="Обычный 2 9 5 3 7" xfId="24145"/>
    <cellStyle name="Обычный 2 9 5 3_Лист2" xfId="24146"/>
    <cellStyle name="Обычный 2 9 5 4" xfId="3667"/>
    <cellStyle name="Обычный 2 9 5 4 2" xfId="3668"/>
    <cellStyle name="Обычный 2 9 5 4 2 2" xfId="3669"/>
    <cellStyle name="Обычный 2 9 5 4 2 3" xfId="24147"/>
    <cellStyle name="Обычный 2 9 5 4 2 4" xfId="24148"/>
    <cellStyle name="Обычный 2 9 5 4 2 5" xfId="24149"/>
    <cellStyle name="Обычный 2 9 5 4 2 6" xfId="24150"/>
    <cellStyle name="Обычный 2 9 5 4 3" xfId="3670"/>
    <cellStyle name="Обычный 2 9 5 4 4" xfId="24151"/>
    <cellStyle name="Обычный 2 9 5 4 5" xfId="24152"/>
    <cellStyle name="Обычный 2 9 5 4 6" xfId="24153"/>
    <cellStyle name="Обычный 2 9 5 4 7" xfId="24154"/>
    <cellStyle name="Обычный 2 9 5 4_Лист2" xfId="24155"/>
    <cellStyle name="Обычный 2 9 5 5" xfId="3671"/>
    <cellStyle name="Обычный 2 9 5 5 2" xfId="3672"/>
    <cellStyle name="Обычный 2 9 5 5 2 2" xfId="24156"/>
    <cellStyle name="Обычный 2 9 5 5 3" xfId="24157"/>
    <cellStyle name="Обычный 2 9 5 5 4" xfId="24158"/>
    <cellStyle name="Обычный 2 9 5 5 5" xfId="24159"/>
    <cellStyle name="Обычный 2 9 5 5 6" xfId="24160"/>
    <cellStyle name="Обычный 2 9 5 5_Лист2" xfId="24161"/>
    <cellStyle name="Обычный 2 9 5 6" xfId="3673"/>
    <cellStyle name="Обычный 2 9 5 6 2" xfId="24162"/>
    <cellStyle name="Обычный 2 9 5 6 3" xfId="24163"/>
    <cellStyle name="Обычный 2 9 5 6 4" xfId="24164"/>
    <cellStyle name="Обычный 2 9 5 6 5" xfId="24165"/>
    <cellStyle name="Обычный 2 9 5 7" xfId="24166"/>
    <cellStyle name="Обычный 2 9 5 8" xfId="24167"/>
    <cellStyle name="Обычный 2 9 5 9" xfId="24168"/>
    <cellStyle name="Обычный 2 9 5_Лист2" xfId="24169"/>
    <cellStyle name="Обычный 2 9 50" xfId="24170"/>
    <cellStyle name="Обычный 2 9 51" xfId="24171"/>
    <cellStyle name="Обычный 2 9 52" xfId="24172"/>
    <cellStyle name="Обычный 2 9 53" xfId="24173"/>
    <cellStyle name="Обычный 2 9 54" xfId="24174"/>
    <cellStyle name="Обычный 2 9 55" xfId="24175"/>
    <cellStyle name="Обычный 2 9 56" xfId="24176"/>
    <cellStyle name="Обычный 2 9 57" xfId="24177"/>
    <cellStyle name="Обычный 2 9 58" xfId="24178"/>
    <cellStyle name="Обычный 2 9 59" xfId="24179"/>
    <cellStyle name="Обычный 2 9 6" xfId="3674"/>
    <cellStyle name="Обычный 2 9 6 10" xfId="24180"/>
    <cellStyle name="Обычный 2 9 6 2" xfId="3675"/>
    <cellStyle name="Обычный 2 9 6 2 2" xfId="3676"/>
    <cellStyle name="Обычный 2 9 6 2 2 2" xfId="3677"/>
    <cellStyle name="Обычный 2 9 6 2 2 2 2" xfId="3678"/>
    <cellStyle name="Обычный 2 9 6 2 2 2 3" xfId="24181"/>
    <cellStyle name="Обычный 2 9 6 2 2 2 4" xfId="24182"/>
    <cellStyle name="Обычный 2 9 6 2 2 2 5" xfId="24183"/>
    <cellStyle name="Обычный 2 9 6 2 2 2 6" xfId="24184"/>
    <cellStyle name="Обычный 2 9 6 2 2 3" xfId="3679"/>
    <cellStyle name="Обычный 2 9 6 2 2 4" xfId="24185"/>
    <cellStyle name="Обычный 2 9 6 2 2 5" xfId="24186"/>
    <cellStyle name="Обычный 2 9 6 2 2 6" xfId="24187"/>
    <cellStyle name="Обычный 2 9 6 2 2 7" xfId="24188"/>
    <cellStyle name="Обычный 2 9 6 2 2_Лист2" xfId="24189"/>
    <cellStyle name="Обычный 2 9 6 2 3" xfId="3680"/>
    <cellStyle name="Обычный 2 9 6 2 3 2" xfId="3681"/>
    <cellStyle name="Обычный 2 9 6 2 3 2 2" xfId="3682"/>
    <cellStyle name="Обычный 2 9 6 2 3 2 3" xfId="24190"/>
    <cellStyle name="Обычный 2 9 6 2 3 2 4" xfId="24191"/>
    <cellStyle name="Обычный 2 9 6 2 3 2 5" xfId="24192"/>
    <cellStyle name="Обычный 2 9 6 2 3 2 6" xfId="24193"/>
    <cellStyle name="Обычный 2 9 6 2 3 3" xfId="3683"/>
    <cellStyle name="Обычный 2 9 6 2 3 4" xfId="24194"/>
    <cellStyle name="Обычный 2 9 6 2 3 5" xfId="24195"/>
    <cellStyle name="Обычный 2 9 6 2 3 6" xfId="24196"/>
    <cellStyle name="Обычный 2 9 6 2 3 7" xfId="24197"/>
    <cellStyle name="Обычный 2 9 6 2 3_Лист2" xfId="24198"/>
    <cellStyle name="Обычный 2 9 6 2 4" xfId="3684"/>
    <cellStyle name="Обычный 2 9 6 2 4 2" xfId="3685"/>
    <cellStyle name="Обычный 2 9 6 2 4 2 2" xfId="24199"/>
    <cellStyle name="Обычный 2 9 6 2 4 3" xfId="24200"/>
    <cellStyle name="Обычный 2 9 6 2 4 4" xfId="24201"/>
    <cellStyle name="Обычный 2 9 6 2 4 5" xfId="24202"/>
    <cellStyle name="Обычный 2 9 6 2 4 6" xfId="24203"/>
    <cellStyle name="Обычный 2 9 6 2 4_Лист2" xfId="24204"/>
    <cellStyle name="Обычный 2 9 6 2 5" xfId="3686"/>
    <cellStyle name="Обычный 2 9 6 2 5 2" xfId="24205"/>
    <cellStyle name="Обычный 2 9 6 2 5 3" xfId="24206"/>
    <cellStyle name="Обычный 2 9 6 2 5 4" xfId="24207"/>
    <cellStyle name="Обычный 2 9 6 2 5 5" xfId="24208"/>
    <cellStyle name="Обычный 2 9 6 2 6" xfId="24209"/>
    <cellStyle name="Обычный 2 9 6 2 7" xfId="24210"/>
    <cellStyle name="Обычный 2 9 6 2 8" xfId="24211"/>
    <cellStyle name="Обычный 2 9 6 2 9" xfId="24212"/>
    <cellStyle name="Обычный 2 9 6 2_Лист2" xfId="24213"/>
    <cellStyle name="Обычный 2 9 6 3" xfId="3687"/>
    <cellStyle name="Обычный 2 9 6 3 2" xfId="3688"/>
    <cellStyle name="Обычный 2 9 6 3 2 2" xfId="3689"/>
    <cellStyle name="Обычный 2 9 6 3 2 3" xfId="24214"/>
    <cellStyle name="Обычный 2 9 6 3 2 4" xfId="24215"/>
    <cellStyle name="Обычный 2 9 6 3 2 5" xfId="24216"/>
    <cellStyle name="Обычный 2 9 6 3 2 6" xfId="24217"/>
    <cellStyle name="Обычный 2 9 6 3 3" xfId="3690"/>
    <cellStyle name="Обычный 2 9 6 3 4" xfId="24218"/>
    <cellStyle name="Обычный 2 9 6 3 5" xfId="24219"/>
    <cellStyle name="Обычный 2 9 6 3 6" xfId="24220"/>
    <cellStyle name="Обычный 2 9 6 3 7" xfId="24221"/>
    <cellStyle name="Обычный 2 9 6 3_Лист2" xfId="24222"/>
    <cellStyle name="Обычный 2 9 6 4" xfId="3691"/>
    <cellStyle name="Обычный 2 9 6 4 2" xfId="3692"/>
    <cellStyle name="Обычный 2 9 6 4 2 2" xfId="3693"/>
    <cellStyle name="Обычный 2 9 6 4 2 3" xfId="24223"/>
    <cellStyle name="Обычный 2 9 6 4 2 4" xfId="24224"/>
    <cellStyle name="Обычный 2 9 6 4 2 5" xfId="24225"/>
    <cellStyle name="Обычный 2 9 6 4 2 6" xfId="24226"/>
    <cellStyle name="Обычный 2 9 6 4 3" xfId="3694"/>
    <cellStyle name="Обычный 2 9 6 4 4" xfId="24227"/>
    <cellStyle name="Обычный 2 9 6 4 5" xfId="24228"/>
    <cellStyle name="Обычный 2 9 6 4 6" xfId="24229"/>
    <cellStyle name="Обычный 2 9 6 4 7" xfId="24230"/>
    <cellStyle name="Обычный 2 9 6 4_Лист2" xfId="24231"/>
    <cellStyle name="Обычный 2 9 6 5" xfId="3695"/>
    <cellStyle name="Обычный 2 9 6 5 2" xfId="3696"/>
    <cellStyle name="Обычный 2 9 6 5 2 2" xfId="24232"/>
    <cellStyle name="Обычный 2 9 6 5 3" xfId="24233"/>
    <cellStyle name="Обычный 2 9 6 5 4" xfId="24234"/>
    <cellStyle name="Обычный 2 9 6 5 5" xfId="24235"/>
    <cellStyle name="Обычный 2 9 6 5 6" xfId="24236"/>
    <cellStyle name="Обычный 2 9 6 5_Лист2" xfId="24237"/>
    <cellStyle name="Обычный 2 9 6 6" xfId="3697"/>
    <cellStyle name="Обычный 2 9 6 6 2" xfId="24238"/>
    <cellStyle name="Обычный 2 9 6 6 3" xfId="24239"/>
    <cellStyle name="Обычный 2 9 6 6 4" xfId="24240"/>
    <cellStyle name="Обычный 2 9 6 6 5" xfId="24241"/>
    <cellStyle name="Обычный 2 9 6 7" xfId="24242"/>
    <cellStyle name="Обычный 2 9 6 8" xfId="24243"/>
    <cellStyle name="Обычный 2 9 6 9" xfId="24244"/>
    <cellStyle name="Обычный 2 9 6_Лист2" xfId="24245"/>
    <cellStyle name="Обычный 2 9 60" xfId="24246"/>
    <cellStyle name="Обычный 2 9 61" xfId="24247"/>
    <cellStyle name="Обычный 2 9 62" xfId="24248"/>
    <cellStyle name="Обычный 2 9 63" xfId="24249"/>
    <cellStyle name="Обычный 2 9 64" xfId="24250"/>
    <cellStyle name="Обычный 2 9 65" xfId="24251"/>
    <cellStyle name="Обычный 2 9 66" xfId="24252"/>
    <cellStyle name="Обычный 2 9 67" xfId="24253"/>
    <cellStyle name="Обычный 2 9 68" xfId="24254"/>
    <cellStyle name="Обычный 2 9 69" xfId="24255"/>
    <cellStyle name="Обычный 2 9 7" xfId="3698"/>
    <cellStyle name="Обычный 2 9 7 10" xfId="24256"/>
    <cellStyle name="Обычный 2 9 7 2" xfId="3699"/>
    <cellStyle name="Обычный 2 9 7 2 2" xfId="3700"/>
    <cellStyle name="Обычный 2 9 7 2 2 2" xfId="3701"/>
    <cellStyle name="Обычный 2 9 7 2 2 2 2" xfId="3702"/>
    <cellStyle name="Обычный 2 9 7 2 2 2 3" xfId="24257"/>
    <cellStyle name="Обычный 2 9 7 2 2 2 4" xfId="24258"/>
    <cellStyle name="Обычный 2 9 7 2 2 2 5" xfId="24259"/>
    <cellStyle name="Обычный 2 9 7 2 2 2 6" xfId="24260"/>
    <cellStyle name="Обычный 2 9 7 2 2 3" xfId="3703"/>
    <cellStyle name="Обычный 2 9 7 2 2 4" xfId="24261"/>
    <cellStyle name="Обычный 2 9 7 2 2 5" xfId="24262"/>
    <cellStyle name="Обычный 2 9 7 2 2 6" xfId="24263"/>
    <cellStyle name="Обычный 2 9 7 2 2 7" xfId="24264"/>
    <cellStyle name="Обычный 2 9 7 2 2_Лист2" xfId="24265"/>
    <cellStyle name="Обычный 2 9 7 2 3" xfId="3704"/>
    <cellStyle name="Обычный 2 9 7 2 3 2" xfId="3705"/>
    <cellStyle name="Обычный 2 9 7 2 3 2 2" xfId="3706"/>
    <cellStyle name="Обычный 2 9 7 2 3 2 3" xfId="24266"/>
    <cellStyle name="Обычный 2 9 7 2 3 2 4" xfId="24267"/>
    <cellStyle name="Обычный 2 9 7 2 3 2 5" xfId="24268"/>
    <cellStyle name="Обычный 2 9 7 2 3 2 6" xfId="24269"/>
    <cellStyle name="Обычный 2 9 7 2 3 3" xfId="3707"/>
    <cellStyle name="Обычный 2 9 7 2 3 4" xfId="24270"/>
    <cellStyle name="Обычный 2 9 7 2 3 5" xfId="24271"/>
    <cellStyle name="Обычный 2 9 7 2 3 6" xfId="24272"/>
    <cellStyle name="Обычный 2 9 7 2 3 7" xfId="24273"/>
    <cellStyle name="Обычный 2 9 7 2 3_Лист2" xfId="24274"/>
    <cellStyle name="Обычный 2 9 7 2 4" xfId="3708"/>
    <cellStyle name="Обычный 2 9 7 2 4 2" xfId="3709"/>
    <cellStyle name="Обычный 2 9 7 2 4 2 2" xfId="24275"/>
    <cellStyle name="Обычный 2 9 7 2 4 3" xfId="24276"/>
    <cellStyle name="Обычный 2 9 7 2 4 4" xfId="24277"/>
    <cellStyle name="Обычный 2 9 7 2 4 5" xfId="24278"/>
    <cellStyle name="Обычный 2 9 7 2 4 6" xfId="24279"/>
    <cellStyle name="Обычный 2 9 7 2 4_Лист2" xfId="24280"/>
    <cellStyle name="Обычный 2 9 7 2 5" xfId="3710"/>
    <cellStyle name="Обычный 2 9 7 2 5 2" xfId="24281"/>
    <cellStyle name="Обычный 2 9 7 2 5 3" xfId="24282"/>
    <cellStyle name="Обычный 2 9 7 2 5 4" xfId="24283"/>
    <cellStyle name="Обычный 2 9 7 2 5 5" xfId="24284"/>
    <cellStyle name="Обычный 2 9 7 2 6" xfId="24285"/>
    <cellStyle name="Обычный 2 9 7 2 7" xfId="24286"/>
    <cellStyle name="Обычный 2 9 7 2 8" xfId="24287"/>
    <cellStyle name="Обычный 2 9 7 2 9" xfId="24288"/>
    <cellStyle name="Обычный 2 9 7 2_Лист2" xfId="24289"/>
    <cellStyle name="Обычный 2 9 7 3" xfId="3711"/>
    <cellStyle name="Обычный 2 9 7 3 2" xfId="3712"/>
    <cellStyle name="Обычный 2 9 7 3 2 2" xfId="3713"/>
    <cellStyle name="Обычный 2 9 7 3 2 3" xfId="24290"/>
    <cellStyle name="Обычный 2 9 7 3 2 4" xfId="24291"/>
    <cellStyle name="Обычный 2 9 7 3 2 5" xfId="24292"/>
    <cellStyle name="Обычный 2 9 7 3 2 6" xfId="24293"/>
    <cellStyle name="Обычный 2 9 7 3 3" xfId="3714"/>
    <cellStyle name="Обычный 2 9 7 3 4" xfId="24294"/>
    <cellStyle name="Обычный 2 9 7 3 5" xfId="24295"/>
    <cellStyle name="Обычный 2 9 7 3 6" xfId="24296"/>
    <cellStyle name="Обычный 2 9 7 3 7" xfId="24297"/>
    <cellStyle name="Обычный 2 9 7 3_Лист2" xfId="24298"/>
    <cellStyle name="Обычный 2 9 7 4" xfId="3715"/>
    <cellStyle name="Обычный 2 9 7 4 2" xfId="3716"/>
    <cellStyle name="Обычный 2 9 7 4 2 2" xfId="3717"/>
    <cellStyle name="Обычный 2 9 7 4 2 3" xfId="24299"/>
    <cellStyle name="Обычный 2 9 7 4 2 4" xfId="24300"/>
    <cellStyle name="Обычный 2 9 7 4 2 5" xfId="24301"/>
    <cellStyle name="Обычный 2 9 7 4 2 6" xfId="24302"/>
    <cellStyle name="Обычный 2 9 7 4 3" xfId="3718"/>
    <cellStyle name="Обычный 2 9 7 4 4" xfId="24303"/>
    <cellStyle name="Обычный 2 9 7 4 5" xfId="24304"/>
    <cellStyle name="Обычный 2 9 7 4 6" xfId="24305"/>
    <cellStyle name="Обычный 2 9 7 4 7" xfId="24306"/>
    <cellStyle name="Обычный 2 9 7 4_Лист2" xfId="24307"/>
    <cellStyle name="Обычный 2 9 7 5" xfId="3719"/>
    <cellStyle name="Обычный 2 9 7 5 2" xfId="3720"/>
    <cellStyle name="Обычный 2 9 7 5 2 2" xfId="24308"/>
    <cellStyle name="Обычный 2 9 7 5 3" xfId="24309"/>
    <cellStyle name="Обычный 2 9 7 5 4" xfId="24310"/>
    <cellStyle name="Обычный 2 9 7 5 5" xfId="24311"/>
    <cellStyle name="Обычный 2 9 7 5 6" xfId="24312"/>
    <cellStyle name="Обычный 2 9 7 5_Лист2" xfId="24313"/>
    <cellStyle name="Обычный 2 9 7 6" xfId="3721"/>
    <cellStyle name="Обычный 2 9 7 6 2" xfId="24314"/>
    <cellStyle name="Обычный 2 9 7 6 3" xfId="24315"/>
    <cellStyle name="Обычный 2 9 7 6 4" xfId="24316"/>
    <cellStyle name="Обычный 2 9 7 6 5" xfId="24317"/>
    <cellStyle name="Обычный 2 9 7 7" xfId="24318"/>
    <cellStyle name="Обычный 2 9 7 8" xfId="24319"/>
    <cellStyle name="Обычный 2 9 7 9" xfId="24320"/>
    <cellStyle name="Обычный 2 9 7_Лист2" xfId="24321"/>
    <cellStyle name="Обычный 2 9 70" xfId="24322"/>
    <cellStyle name="Обычный 2 9 71" xfId="24323"/>
    <cellStyle name="Обычный 2 9 72" xfId="24324"/>
    <cellStyle name="Обычный 2 9 73" xfId="24325"/>
    <cellStyle name="Обычный 2 9 74" xfId="24326"/>
    <cellStyle name="Обычный 2 9 75" xfId="24327"/>
    <cellStyle name="Обычный 2 9 76" xfId="24328"/>
    <cellStyle name="Обычный 2 9 77" xfId="24329"/>
    <cellStyle name="Обычный 2 9 78" xfId="24330"/>
    <cellStyle name="Обычный 2 9 79" xfId="24331"/>
    <cellStyle name="Обычный 2 9 8" xfId="3722"/>
    <cellStyle name="Обычный 2 9 8 2" xfId="3723"/>
    <cellStyle name="Обычный 2 9 8 2 2" xfId="3724"/>
    <cellStyle name="Обычный 2 9 8 2 2 2" xfId="3725"/>
    <cellStyle name="Обычный 2 9 8 2 2 3" xfId="24332"/>
    <cellStyle name="Обычный 2 9 8 2 2 4" xfId="24333"/>
    <cellStyle name="Обычный 2 9 8 2 2 5" xfId="24334"/>
    <cellStyle name="Обычный 2 9 8 2 2 6" xfId="24335"/>
    <cellStyle name="Обычный 2 9 8 2 3" xfId="3726"/>
    <cellStyle name="Обычный 2 9 8 2 4" xfId="24336"/>
    <cellStyle name="Обычный 2 9 8 2 5" xfId="24337"/>
    <cellStyle name="Обычный 2 9 8 2 6" xfId="24338"/>
    <cellStyle name="Обычный 2 9 8 2 7" xfId="24339"/>
    <cellStyle name="Обычный 2 9 8 2_Лист2" xfId="24340"/>
    <cellStyle name="Обычный 2 9 8 3" xfId="3727"/>
    <cellStyle name="Обычный 2 9 8 3 2" xfId="3728"/>
    <cellStyle name="Обычный 2 9 8 3 2 2" xfId="3729"/>
    <cellStyle name="Обычный 2 9 8 3 2 3" xfId="24341"/>
    <cellStyle name="Обычный 2 9 8 3 2 4" xfId="24342"/>
    <cellStyle name="Обычный 2 9 8 3 2 5" xfId="24343"/>
    <cellStyle name="Обычный 2 9 8 3 2 6" xfId="24344"/>
    <cellStyle name="Обычный 2 9 8 3 3" xfId="3730"/>
    <cellStyle name="Обычный 2 9 8 3 4" xfId="24345"/>
    <cellStyle name="Обычный 2 9 8 3 5" xfId="24346"/>
    <cellStyle name="Обычный 2 9 8 3 6" xfId="24347"/>
    <cellStyle name="Обычный 2 9 8 3 7" xfId="24348"/>
    <cellStyle name="Обычный 2 9 8 3_Лист2" xfId="24349"/>
    <cellStyle name="Обычный 2 9 8 4" xfId="3731"/>
    <cellStyle name="Обычный 2 9 8 4 2" xfId="3732"/>
    <cellStyle name="Обычный 2 9 8 4 2 2" xfId="24350"/>
    <cellStyle name="Обычный 2 9 8 4 3" xfId="24351"/>
    <cellStyle name="Обычный 2 9 8 4 4" xfId="24352"/>
    <cellStyle name="Обычный 2 9 8 4 5" xfId="24353"/>
    <cellStyle name="Обычный 2 9 8 4 6" xfId="24354"/>
    <cellStyle name="Обычный 2 9 8 4_Лист2" xfId="24355"/>
    <cellStyle name="Обычный 2 9 8 5" xfId="3733"/>
    <cellStyle name="Обычный 2 9 8 5 2" xfId="24356"/>
    <cellStyle name="Обычный 2 9 8 5 3" xfId="24357"/>
    <cellStyle name="Обычный 2 9 8 5 4" xfId="24358"/>
    <cellStyle name="Обычный 2 9 8 5 5" xfId="24359"/>
    <cellStyle name="Обычный 2 9 8 6" xfId="24360"/>
    <cellStyle name="Обычный 2 9 8 7" xfId="24361"/>
    <cellStyle name="Обычный 2 9 8 8" xfId="24362"/>
    <cellStyle name="Обычный 2 9 8 9" xfId="24363"/>
    <cellStyle name="Обычный 2 9 8_Лист2" xfId="24364"/>
    <cellStyle name="Обычный 2 9 80" xfId="24365"/>
    <cellStyle name="Обычный 2 9 81" xfId="24366"/>
    <cellStyle name="Обычный 2 9 82" xfId="24367"/>
    <cellStyle name="Обычный 2 9 83" xfId="24368"/>
    <cellStyle name="Обычный 2 9 84" xfId="24369"/>
    <cellStyle name="Обычный 2 9 85" xfId="24370"/>
    <cellStyle name="Обычный 2 9 86" xfId="24371"/>
    <cellStyle name="Обычный 2 9 87" xfId="24372"/>
    <cellStyle name="Обычный 2 9 88" xfId="24373"/>
    <cellStyle name="Обычный 2 9 89" xfId="24374"/>
    <cellStyle name="Обычный 2 9 9" xfId="3734"/>
    <cellStyle name="Обычный 2 9 9 2" xfId="3735"/>
    <cellStyle name="Обычный 2 9 9 2 2" xfId="3736"/>
    <cellStyle name="Обычный 2 9 9 2 2 2" xfId="3737"/>
    <cellStyle name="Обычный 2 9 9 2 2 3" xfId="24375"/>
    <cellStyle name="Обычный 2 9 9 2 2 4" xfId="24376"/>
    <cellStyle name="Обычный 2 9 9 2 2 5" xfId="24377"/>
    <cellStyle name="Обычный 2 9 9 2 2 6" xfId="24378"/>
    <cellStyle name="Обычный 2 9 9 2 3" xfId="3738"/>
    <cellStyle name="Обычный 2 9 9 2 4" xfId="24379"/>
    <cellStyle name="Обычный 2 9 9 2 5" xfId="24380"/>
    <cellStyle name="Обычный 2 9 9 2 6" xfId="24381"/>
    <cellStyle name="Обычный 2 9 9 2 7" xfId="24382"/>
    <cellStyle name="Обычный 2 9 9 2_Лист2" xfId="24383"/>
    <cellStyle name="Обычный 2 9 9 3" xfId="3739"/>
    <cellStyle name="Обычный 2 9 9 3 2" xfId="3740"/>
    <cellStyle name="Обычный 2 9 9 3 2 2" xfId="3741"/>
    <cellStyle name="Обычный 2 9 9 3 2 3" xfId="24384"/>
    <cellStyle name="Обычный 2 9 9 3 2 4" xfId="24385"/>
    <cellStyle name="Обычный 2 9 9 3 2 5" xfId="24386"/>
    <cellStyle name="Обычный 2 9 9 3 2 6" xfId="24387"/>
    <cellStyle name="Обычный 2 9 9 3 3" xfId="3742"/>
    <cellStyle name="Обычный 2 9 9 3 4" xfId="24388"/>
    <cellStyle name="Обычный 2 9 9 3 5" xfId="24389"/>
    <cellStyle name="Обычный 2 9 9 3 6" xfId="24390"/>
    <cellStyle name="Обычный 2 9 9 3 7" xfId="24391"/>
    <cellStyle name="Обычный 2 9 9 3_Лист2" xfId="24392"/>
    <cellStyle name="Обычный 2 9 9 4" xfId="3743"/>
    <cellStyle name="Обычный 2 9 9 4 2" xfId="3744"/>
    <cellStyle name="Обычный 2 9 9 4 2 2" xfId="24393"/>
    <cellStyle name="Обычный 2 9 9 4 3" xfId="24394"/>
    <cellStyle name="Обычный 2 9 9 4 4" xfId="24395"/>
    <cellStyle name="Обычный 2 9 9 4 5" xfId="24396"/>
    <cellStyle name="Обычный 2 9 9 4 6" xfId="24397"/>
    <cellStyle name="Обычный 2 9 9 4_Лист2" xfId="24398"/>
    <cellStyle name="Обычный 2 9 9 5" xfId="3745"/>
    <cellStyle name="Обычный 2 9 9 5 2" xfId="24399"/>
    <cellStyle name="Обычный 2 9 9 5 3" xfId="24400"/>
    <cellStyle name="Обычный 2 9 9 5 4" xfId="24401"/>
    <cellStyle name="Обычный 2 9 9 5 5" xfId="24402"/>
    <cellStyle name="Обычный 2 9 9 6" xfId="24403"/>
    <cellStyle name="Обычный 2 9 9 7" xfId="24404"/>
    <cellStyle name="Обычный 2 9 9 8" xfId="24405"/>
    <cellStyle name="Обычный 2 9 9 9" xfId="24406"/>
    <cellStyle name="Обычный 2 9 9_Лист2" xfId="24407"/>
    <cellStyle name="Обычный 2 9 90" xfId="24408"/>
    <cellStyle name="Обычный 2 9 91" xfId="24409"/>
    <cellStyle name="Обычный 2 9 92" xfId="24410"/>
    <cellStyle name="Обычный 2 9 93" xfId="24411"/>
    <cellStyle name="Обычный 2 9 94" xfId="24412"/>
    <cellStyle name="Обычный 2 9 95" xfId="24413"/>
    <cellStyle name="Обычный 2 9 96" xfId="24414"/>
    <cellStyle name="Обычный 2 9 97" xfId="24415"/>
    <cellStyle name="Обычный 2 9 98" xfId="24416"/>
    <cellStyle name="Обычный 2 9 99" xfId="24417"/>
    <cellStyle name="Обычный 2 9_Лист2" xfId="24418"/>
    <cellStyle name="Обычный 2 90" xfId="24419"/>
    <cellStyle name="Обычный 2 90 2" xfId="24420"/>
    <cellStyle name="Обычный 2 91" xfId="24421"/>
    <cellStyle name="Обычный 2 91 2" xfId="24422"/>
    <cellStyle name="Обычный 2 92" xfId="24423"/>
    <cellStyle name="Обычный 2 92 2" xfId="24424"/>
    <cellStyle name="Обычный 2 93" xfId="24425"/>
    <cellStyle name="Обычный 2 93 2" xfId="24426"/>
    <cellStyle name="Обычный 2 94" xfId="24427"/>
    <cellStyle name="Обычный 2 94 2" xfId="24428"/>
    <cellStyle name="Обычный 2 95" xfId="24429"/>
    <cellStyle name="Обычный 2 95 2" xfId="24430"/>
    <cellStyle name="Обычный 2 96" xfId="24431"/>
    <cellStyle name="Обычный 2 96 2" xfId="24432"/>
    <cellStyle name="Обычный 2 97" xfId="24433"/>
    <cellStyle name="Обычный 2 97 2" xfId="24434"/>
    <cellStyle name="Обычный 2 98" xfId="24435"/>
    <cellStyle name="Обычный 2 98 2" xfId="24436"/>
    <cellStyle name="Обычный 2 99" xfId="24437"/>
    <cellStyle name="Обычный 2 99 2" xfId="24438"/>
    <cellStyle name="Обычный 2_ИТОГ Заявка п" xfId="3746"/>
    <cellStyle name="Обычный 20" xfId="3747"/>
    <cellStyle name="Обычный 20 2" xfId="3748"/>
    <cellStyle name="Обычный 20 3" xfId="24439"/>
    <cellStyle name="Обычный 20 3 2" xfId="24440"/>
    <cellStyle name="Обычный 20 4" xfId="24441"/>
    <cellStyle name="Обычный 20 4 2" xfId="24442"/>
    <cellStyle name="Обычный 20_Лист2" xfId="24443"/>
    <cellStyle name="Обычный 200" xfId="24444"/>
    <cellStyle name="Обычный 201" xfId="24445"/>
    <cellStyle name="Обычный 202" xfId="24446"/>
    <cellStyle name="Обычный 203" xfId="24447"/>
    <cellStyle name="Обычный 204" xfId="24448"/>
    <cellStyle name="Обычный 205" xfId="24449"/>
    <cellStyle name="Обычный 206" xfId="24450"/>
    <cellStyle name="Обычный 207" xfId="24451"/>
    <cellStyle name="Обычный 208" xfId="24452"/>
    <cellStyle name="Обычный 209" xfId="24453"/>
    <cellStyle name="Обычный 21" xfId="3749"/>
    <cellStyle name="Обычный 21 2" xfId="3750"/>
    <cellStyle name="Обычный 21 2 2" xfId="24454"/>
    <cellStyle name="Обычный 21 2 2 2" xfId="24455"/>
    <cellStyle name="Обычный 21 2 2 2 2" xfId="24456"/>
    <cellStyle name="Обычный 21 2 2 2 2 2" xfId="24457"/>
    <cellStyle name="Обычный 21 2 2 2 3" xfId="24458"/>
    <cellStyle name="Обычный 21 2 2 2_Лист2" xfId="24459"/>
    <cellStyle name="Обычный 21 2 2 3" xfId="24460"/>
    <cellStyle name="Обычный 21 2 2 3 2" xfId="24461"/>
    <cellStyle name="Обычный 21 2 2 4" xfId="24462"/>
    <cellStyle name="Обычный 21 2 2 4 2" xfId="24463"/>
    <cellStyle name="Обычный 21 2 2 5" xfId="24464"/>
    <cellStyle name="Обычный 21 2 2_Лист2" xfId="24465"/>
    <cellStyle name="Обычный 21 2 3" xfId="24466"/>
    <cellStyle name="Обычный 21 2 3 2" xfId="24467"/>
    <cellStyle name="Обычный 21 2 3 2 2" xfId="24468"/>
    <cellStyle name="Обычный 21 2 3 3" xfId="24469"/>
    <cellStyle name="Обычный 21 2 3 3 2" xfId="24470"/>
    <cellStyle name="Обычный 21 2 3 3 2 2" xfId="24471"/>
    <cellStyle name="Обычный 21 2 3 4" xfId="24472"/>
    <cellStyle name="Обычный 21 2 3_Лист2" xfId="24473"/>
    <cellStyle name="Обычный 21 2 4" xfId="24474"/>
    <cellStyle name="Обычный 21 2 4 2" xfId="24475"/>
    <cellStyle name="Обычный 21 2 5" xfId="24476"/>
    <cellStyle name="Обычный 21 2 5 2" xfId="24477"/>
    <cellStyle name="Обычный 21 2 5 3" xfId="24478"/>
    <cellStyle name="Обычный 21 2 5 3 2" xfId="24479"/>
    <cellStyle name="Обычный 21 2 5 4" xfId="24480"/>
    <cellStyle name="Обычный 21 2 5 4 2" xfId="24481"/>
    <cellStyle name="Обычный 21 2 5 5" xfId="24482"/>
    <cellStyle name="Обычный 21 2 6" xfId="24483"/>
    <cellStyle name="Обычный 21 2 7" xfId="24484"/>
    <cellStyle name="Обычный 21 2_Лист2" xfId="24485"/>
    <cellStyle name="Обычный 21 3" xfId="24486"/>
    <cellStyle name="Обычный 21 4" xfId="24487"/>
    <cellStyle name="Обычный 21 4 2" xfId="24488"/>
    <cellStyle name="Обычный 21 5" xfId="24489"/>
    <cellStyle name="Обычный 21 5 2" xfId="24490"/>
    <cellStyle name="Обычный 21 6" xfId="24491"/>
    <cellStyle name="Обычный 21_Лист2" xfId="24492"/>
    <cellStyle name="Обычный 210" xfId="24493"/>
    <cellStyle name="Обычный 211" xfId="24494"/>
    <cellStyle name="Обычный 212" xfId="24495"/>
    <cellStyle name="Обычный 213" xfId="24496"/>
    <cellStyle name="Обычный 214" xfId="24497"/>
    <cellStyle name="Обычный 215" xfId="24498"/>
    <cellStyle name="Обычный 216" xfId="24499"/>
    <cellStyle name="Обычный 217" xfId="24500"/>
    <cellStyle name="Обычный 218" xfId="24501"/>
    <cellStyle name="Обычный 219" xfId="24502"/>
    <cellStyle name="Обычный 22" xfId="3751"/>
    <cellStyle name="Обычный 22 2" xfId="3752"/>
    <cellStyle name="Обычный 22 3" xfId="24503"/>
    <cellStyle name="Обычный 22 3 2" xfId="24504"/>
    <cellStyle name="Обычный 22 4" xfId="24505"/>
    <cellStyle name="Обычный 22 4 2" xfId="24506"/>
    <cellStyle name="Обычный 22_Лист2" xfId="24507"/>
    <cellStyle name="Обычный 220" xfId="24508"/>
    <cellStyle name="Обычный 221" xfId="24509"/>
    <cellStyle name="Обычный 222" xfId="24510"/>
    <cellStyle name="Обычный 223" xfId="24511"/>
    <cellStyle name="Обычный 224" xfId="24512"/>
    <cellStyle name="Обычный 225" xfId="24513"/>
    <cellStyle name="Обычный 226" xfId="24514"/>
    <cellStyle name="Обычный 227" xfId="24515"/>
    <cellStyle name="Обычный 228" xfId="24516"/>
    <cellStyle name="Обычный 229" xfId="24517"/>
    <cellStyle name="Обычный 23" xfId="3753"/>
    <cellStyle name="Обычный 23 2" xfId="24518"/>
    <cellStyle name="Обычный 23 3" xfId="24519"/>
    <cellStyle name="Обычный 23 3 2" xfId="24520"/>
    <cellStyle name="Обычный 23 4" xfId="24521"/>
    <cellStyle name="Обычный 23 4 2" xfId="24522"/>
    <cellStyle name="Обычный 23_Лист2" xfId="24523"/>
    <cellStyle name="Обычный 230" xfId="24524"/>
    <cellStyle name="Обычный 231" xfId="24525"/>
    <cellStyle name="Обычный 232" xfId="24526"/>
    <cellStyle name="Обычный 232 2" xfId="24527"/>
    <cellStyle name="Обычный 233" xfId="24528"/>
    <cellStyle name="Обычный 236" xfId="24529"/>
    <cellStyle name="Обычный 24" xfId="3754"/>
    <cellStyle name="Обычный 24 2" xfId="24530"/>
    <cellStyle name="Обычный 24 3" xfId="24531"/>
    <cellStyle name="Обычный 24 3 2" xfId="24532"/>
    <cellStyle name="Обычный 24 4" xfId="24533"/>
    <cellStyle name="Обычный 24 4 2" xfId="24534"/>
    <cellStyle name="Обычный 24_Лист2" xfId="24535"/>
    <cellStyle name="Обычный 25" xfId="3755"/>
    <cellStyle name="Обычный 25 2" xfId="24536"/>
    <cellStyle name="Обычный 25 2 2" xfId="24537"/>
    <cellStyle name="Обычный 25 2 2 2" xfId="24538"/>
    <cellStyle name="Обычный 25 2 2 2 2" xfId="24539"/>
    <cellStyle name="Обычный 25 2 2 3" xfId="24540"/>
    <cellStyle name="Обычный 25 2 2_Лист2" xfId="24541"/>
    <cellStyle name="Обычный 25 2 3" xfId="24542"/>
    <cellStyle name="Обычный 25 2 3 2" xfId="24543"/>
    <cellStyle name="Обычный 25 2 4" xfId="24544"/>
    <cellStyle name="Обычный 25 2 4 2" xfId="24545"/>
    <cellStyle name="Обычный 25 2 5" xfId="24546"/>
    <cellStyle name="Обычный 25 2_Лист2" xfId="24547"/>
    <cellStyle name="Обычный 25 3" xfId="24548"/>
    <cellStyle name="Обычный 25 3 2" xfId="24549"/>
    <cellStyle name="Обычный 25 3 2 2" xfId="24550"/>
    <cellStyle name="Обычный 25 3 3" xfId="24551"/>
    <cellStyle name="Обычный 25 3_Лист2" xfId="24552"/>
    <cellStyle name="Обычный 25 4" xfId="24553"/>
    <cellStyle name="Обычный 25 4 2" xfId="24554"/>
    <cellStyle name="Обычный 25 5" xfId="24555"/>
    <cellStyle name="Обычный 25 5 2" xfId="24556"/>
    <cellStyle name="Обычный 25 6" xfId="24557"/>
    <cellStyle name="Обычный 25 6 2" xfId="24558"/>
    <cellStyle name="Обычный 25 7" xfId="24559"/>
    <cellStyle name="Обычный 25 8" xfId="24560"/>
    <cellStyle name="Обычный 25 8 2" xfId="24561"/>
    <cellStyle name="Обычный 25_Лист2" xfId="24562"/>
    <cellStyle name="Обычный 26" xfId="3756"/>
    <cellStyle name="Обычный 26 2" xfId="24563"/>
    <cellStyle name="Обычный 26 3" xfId="24564"/>
    <cellStyle name="Обычный 26 3 2" xfId="24565"/>
    <cellStyle name="Обычный 26 4" xfId="24566"/>
    <cellStyle name="Обычный 26 4 2" xfId="24567"/>
    <cellStyle name="Обычный 26_Лист2" xfId="24568"/>
    <cellStyle name="Обычный 27" xfId="3757"/>
    <cellStyle name="Обычный 28" xfId="3758"/>
    <cellStyle name="Обычный 29" xfId="3759"/>
    <cellStyle name="Обычный 3" xfId="3760"/>
    <cellStyle name="Обычный 3 10" xfId="3761"/>
    <cellStyle name="Обычный 3 10 10" xfId="3762"/>
    <cellStyle name="Обычный 3 10 10 2" xfId="3763"/>
    <cellStyle name="Обычный 3 10 10 2 2" xfId="3764"/>
    <cellStyle name="Обычный 3 10 10 2 2 2" xfId="3765"/>
    <cellStyle name="Обычный 3 10 10 2 2 3" xfId="24569"/>
    <cellStyle name="Обычный 3 10 10 2 2 4" xfId="24570"/>
    <cellStyle name="Обычный 3 10 10 2 2 5" xfId="24571"/>
    <cellStyle name="Обычный 3 10 10 2 2 6" xfId="24572"/>
    <cellStyle name="Обычный 3 10 10 2 3" xfId="3766"/>
    <cellStyle name="Обычный 3 10 10 2 4" xfId="24573"/>
    <cellStyle name="Обычный 3 10 10 2 5" xfId="24574"/>
    <cellStyle name="Обычный 3 10 10 2 6" xfId="24575"/>
    <cellStyle name="Обычный 3 10 10 2 7" xfId="24576"/>
    <cellStyle name="Обычный 3 10 10 2_Лист2" xfId="24577"/>
    <cellStyle name="Обычный 3 10 10 3" xfId="3767"/>
    <cellStyle name="Обычный 3 10 10 3 2" xfId="3768"/>
    <cellStyle name="Обычный 3 10 10 3 2 2" xfId="24578"/>
    <cellStyle name="Обычный 3 10 10 3 3" xfId="24579"/>
    <cellStyle name="Обычный 3 10 10 3 4" xfId="24580"/>
    <cellStyle name="Обычный 3 10 10 3 5" xfId="24581"/>
    <cellStyle name="Обычный 3 10 10 3 6" xfId="24582"/>
    <cellStyle name="Обычный 3 10 10 3_Лист2" xfId="24583"/>
    <cellStyle name="Обычный 3 10 10 4" xfId="3769"/>
    <cellStyle name="Обычный 3 10 10 4 2" xfId="3770"/>
    <cellStyle name="Обычный 3 10 10 4 2 2" xfId="24584"/>
    <cellStyle name="Обычный 3 10 10 4 3" xfId="24585"/>
    <cellStyle name="Обычный 3 10 10 4 4" xfId="24586"/>
    <cellStyle name="Обычный 3 10 10 4 5" xfId="24587"/>
    <cellStyle name="Обычный 3 10 10 4 6" xfId="24588"/>
    <cellStyle name="Обычный 3 10 10 4_Лист2" xfId="24589"/>
    <cellStyle name="Обычный 3 10 10 5" xfId="3771"/>
    <cellStyle name="Обычный 3 10 10 5 2" xfId="24590"/>
    <cellStyle name="Обычный 3 10 10 5 3" xfId="24591"/>
    <cellStyle name="Обычный 3 10 10 5 4" xfId="24592"/>
    <cellStyle name="Обычный 3 10 10 5 5" xfId="24593"/>
    <cellStyle name="Обычный 3 10 10 6" xfId="24594"/>
    <cellStyle name="Обычный 3 10 10 7" xfId="24595"/>
    <cellStyle name="Обычный 3 10 10 8" xfId="24596"/>
    <cellStyle name="Обычный 3 10 10 9" xfId="24597"/>
    <cellStyle name="Обычный 3 10 10_Лист2" xfId="24598"/>
    <cellStyle name="Обычный 3 10 11" xfId="3772"/>
    <cellStyle name="Обычный 3 10 11 2" xfId="3773"/>
    <cellStyle name="Обычный 3 10 11 2 2" xfId="3774"/>
    <cellStyle name="Обычный 3 10 11 2 2 2" xfId="3775"/>
    <cellStyle name="Обычный 3 10 11 2 2 3" xfId="24599"/>
    <cellStyle name="Обычный 3 10 11 2 2 4" xfId="24600"/>
    <cellStyle name="Обычный 3 10 11 2 2 5" xfId="24601"/>
    <cellStyle name="Обычный 3 10 11 2 2 6" xfId="24602"/>
    <cellStyle name="Обычный 3 10 11 2 3" xfId="3776"/>
    <cellStyle name="Обычный 3 10 11 2 4" xfId="24603"/>
    <cellStyle name="Обычный 3 10 11 2 5" xfId="24604"/>
    <cellStyle name="Обычный 3 10 11 2 6" xfId="24605"/>
    <cellStyle name="Обычный 3 10 11 2 7" xfId="24606"/>
    <cellStyle name="Обычный 3 10 11 2_Лист2" xfId="24607"/>
    <cellStyle name="Обычный 3 10 11 3" xfId="3777"/>
    <cellStyle name="Обычный 3 10 11 3 2" xfId="3778"/>
    <cellStyle name="Обычный 3 10 11 3 2 2" xfId="24608"/>
    <cellStyle name="Обычный 3 10 11 3 3" xfId="24609"/>
    <cellStyle name="Обычный 3 10 11 3 4" xfId="24610"/>
    <cellStyle name="Обычный 3 10 11 3 5" xfId="24611"/>
    <cellStyle name="Обычный 3 10 11 3 6" xfId="24612"/>
    <cellStyle name="Обычный 3 10 11 3_Лист2" xfId="24613"/>
    <cellStyle name="Обычный 3 10 11 4" xfId="3779"/>
    <cellStyle name="Обычный 3 10 11 4 2" xfId="3780"/>
    <cellStyle name="Обычный 3 10 11 4 2 2" xfId="24614"/>
    <cellStyle name="Обычный 3 10 11 4 3" xfId="24615"/>
    <cellStyle name="Обычный 3 10 11 4 4" xfId="24616"/>
    <cellStyle name="Обычный 3 10 11 4 5" xfId="24617"/>
    <cellStyle name="Обычный 3 10 11 4 6" xfId="24618"/>
    <cellStyle name="Обычный 3 10 11 4_Лист2" xfId="24619"/>
    <cellStyle name="Обычный 3 10 11 5" xfId="3781"/>
    <cellStyle name="Обычный 3 10 11 5 2" xfId="24620"/>
    <cellStyle name="Обычный 3 10 11 5 3" xfId="24621"/>
    <cellStyle name="Обычный 3 10 11 5 4" xfId="24622"/>
    <cellStyle name="Обычный 3 10 11 5 5" xfId="24623"/>
    <cellStyle name="Обычный 3 10 11 6" xfId="24624"/>
    <cellStyle name="Обычный 3 10 11 7" xfId="24625"/>
    <cellStyle name="Обычный 3 10 11 8" xfId="24626"/>
    <cellStyle name="Обычный 3 10 11 9" xfId="24627"/>
    <cellStyle name="Обычный 3 10 11_Лист2" xfId="24628"/>
    <cellStyle name="Обычный 3 10 12" xfId="3782"/>
    <cellStyle name="Обычный 3 10 12 2" xfId="3783"/>
    <cellStyle name="Обычный 3 10 12 2 2" xfId="3784"/>
    <cellStyle name="Обычный 3 10 12 2 2 2" xfId="3785"/>
    <cellStyle name="Обычный 3 10 12 2 2 3" xfId="24629"/>
    <cellStyle name="Обычный 3 10 12 2 2 4" xfId="24630"/>
    <cellStyle name="Обычный 3 10 12 2 2 5" xfId="24631"/>
    <cellStyle name="Обычный 3 10 12 2 2 6" xfId="24632"/>
    <cellStyle name="Обычный 3 10 12 2 3" xfId="3786"/>
    <cellStyle name="Обычный 3 10 12 2 4" xfId="24633"/>
    <cellStyle name="Обычный 3 10 12 2 5" xfId="24634"/>
    <cellStyle name="Обычный 3 10 12 2 6" xfId="24635"/>
    <cellStyle name="Обычный 3 10 12 2 7" xfId="24636"/>
    <cellStyle name="Обычный 3 10 12 2_Лист2" xfId="24637"/>
    <cellStyle name="Обычный 3 10 12 3" xfId="3787"/>
    <cellStyle name="Обычный 3 10 12 3 2" xfId="3788"/>
    <cellStyle name="Обычный 3 10 12 3 2 2" xfId="24638"/>
    <cellStyle name="Обычный 3 10 12 3 3" xfId="24639"/>
    <cellStyle name="Обычный 3 10 12 3 4" xfId="24640"/>
    <cellStyle name="Обычный 3 10 12 3 5" xfId="24641"/>
    <cellStyle name="Обычный 3 10 12 3 6" xfId="24642"/>
    <cellStyle name="Обычный 3 10 12 3_Лист2" xfId="24643"/>
    <cellStyle name="Обычный 3 10 12 4" xfId="3789"/>
    <cellStyle name="Обычный 3 10 12 4 2" xfId="3790"/>
    <cellStyle name="Обычный 3 10 12 4 2 2" xfId="24644"/>
    <cellStyle name="Обычный 3 10 12 4 3" xfId="24645"/>
    <cellStyle name="Обычный 3 10 12 4 4" xfId="24646"/>
    <cellStyle name="Обычный 3 10 12 4 5" xfId="24647"/>
    <cellStyle name="Обычный 3 10 12 4 6" xfId="24648"/>
    <cellStyle name="Обычный 3 10 12 4_Лист2" xfId="24649"/>
    <cellStyle name="Обычный 3 10 12 5" xfId="3791"/>
    <cellStyle name="Обычный 3 10 12 5 2" xfId="24650"/>
    <cellStyle name="Обычный 3 10 12 5 3" xfId="24651"/>
    <cellStyle name="Обычный 3 10 12 5 4" xfId="24652"/>
    <cellStyle name="Обычный 3 10 12 5 5" xfId="24653"/>
    <cellStyle name="Обычный 3 10 12 6" xfId="24654"/>
    <cellStyle name="Обычный 3 10 12 7" xfId="24655"/>
    <cellStyle name="Обычный 3 10 12 8" xfId="24656"/>
    <cellStyle name="Обычный 3 10 12 9" xfId="24657"/>
    <cellStyle name="Обычный 3 10 12_Лист2" xfId="24658"/>
    <cellStyle name="Обычный 3 10 13" xfId="3792"/>
    <cellStyle name="Обычный 3 10 13 2" xfId="3793"/>
    <cellStyle name="Обычный 3 10 13 2 2" xfId="3794"/>
    <cellStyle name="Обычный 3 10 13 2 2 2" xfId="3795"/>
    <cellStyle name="Обычный 3 10 13 2 2 3" xfId="24659"/>
    <cellStyle name="Обычный 3 10 13 2 2 4" xfId="24660"/>
    <cellStyle name="Обычный 3 10 13 2 2 5" xfId="24661"/>
    <cellStyle name="Обычный 3 10 13 2 2 6" xfId="24662"/>
    <cellStyle name="Обычный 3 10 13 2 3" xfId="3796"/>
    <cellStyle name="Обычный 3 10 13 2 4" xfId="24663"/>
    <cellStyle name="Обычный 3 10 13 2 5" xfId="24664"/>
    <cellStyle name="Обычный 3 10 13 2 6" xfId="24665"/>
    <cellStyle name="Обычный 3 10 13 2 7" xfId="24666"/>
    <cellStyle name="Обычный 3 10 13 2_Лист2" xfId="24667"/>
    <cellStyle name="Обычный 3 10 13 3" xfId="3797"/>
    <cellStyle name="Обычный 3 10 13 3 2" xfId="3798"/>
    <cellStyle name="Обычный 3 10 13 3 2 2" xfId="24668"/>
    <cellStyle name="Обычный 3 10 13 3 3" xfId="24669"/>
    <cellStyle name="Обычный 3 10 13 3 4" xfId="24670"/>
    <cellStyle name="Обычный 3 10 13 3 5" xfId="24671"/>
    <cellStyle name="Обычный 3 10 13 3 6" xfId="24672"/>
    <cellStyle name="Обычный 3 10 13 3_Лист2" xfId="24673"/>
    <cellStyle name="Обычный 3 10 13 4" xfId="3799"/>
    <cellStyle name="Обычный 3 10 13 4 2" xfId="3800"/>
    <cellStyle name="Обычный 3 10 13 4 2 2" xfId="24674"/>
    <cellStyle name="Обычный 3 10 13 4 3" xfId="24675"/>
    <cellStyle name="Обычный 3 10 13 4 4" xfId="24676"/>
    <cellStyle name="Обычный 3 10 13 4 5" xfId="24677"/>
    <cellStyle name="Обычный 3 10 13 4 6" xfId="24678"/>
    <cellStyle name="Обычный 3 10 13 4_Лист2" xfId="24679"/>
    <cellStyle name="Обычный 3 10 13 5" xfId="3801"/>
    <cellStyle name="Обычный 3 10 13 5 2" xfId="24680"/>
    <cellStyle name="Обычный 3 10 13 5 3" xfId="24681"/>
    <cellStyle name="Обычный 3 10 13 5 4" xfId="24682"/>
    <cellStyle name="Обычный 3 10 13 5 5" xfId="24683"/>
    <cellStyle name="Обычный 3 10 13 6" xfId="24684"/>
    <cellStyle name="Обычный 3 10 13 7" xfId="24685"/>
    <cellStyle name="Обычный 3 10 13 8" xfId="24686"/>
    <cellStyle name="Обычный 3 10 13 9" xfId="24687"/>
    <cellStyle name="Обычный 3 10 13_Лист2" xfId="24688"/>
    <cellStyle name="Обычный 3 10 14" xfId="3802"/>
    <cellStyle name="Обычный 3 10 14 2" xfId="3803"/>
    <cellStyle name="Обычный 3 10 14 2 2" xfId="3804"/>
    <cellStyle name="Обычный 3 10 14 2 2 2" xfId="3805"/>
    <cellStyle name="Обычный 3 10 14 2 2 3" xfId="24689"/>
    <cellStyle name="Обычный 3 10 14 2 2 4" xfId="24690"/>
    <cellStyle name="Обычный 3 10 14 2 2 5" xfId="24691"/>
    <cellStyle name="Обычный 3 10 14 2 2 6" xfId="24692"/>
    <cellStyle name="Обычный 3 10 14 2 3" xfId="3806"/>
    <cellStyle name="Обычный 3 10 14 2 4" xfId="24693"/>
    <cellStyle name="Обычный 3 10 14 2 5" xfId="24694"/>
    <cellStyle name="Обычный 3 10 14 2 6" xfId="24695"/>
    <cellStyle name="Обычный 3 10 14 2 7" xfId="24696"/>
    <cellStyle name="Обычный 3 10 14 2_Лист2" xfId="24697"/>
    <cellStyle name="Обычный 3 10 14 3" xfId="3807"/>
    <cellStyle name="Обычный 3 10 14 3 2" xfId="3808"/>
    <cellStyle name="Обычный 3 10 14 3 2 2" xfId="24698"/>
    <cellStyle name="Обычный 3 10 14 3 3" xfId="24699"/>
    <cellStyle name="Обычный 3 10 14 3 4" xfId="24700"/>
    <cellStyle name="Обычный 3 10 14 3 5" xfId="24701"/>
    <cellStyle name="Обычный 3 10 14 3 6" xfId="24702"/>
    <cellStyle name="Обычный 3 10 14 3_Лист2" xfId="24703"/>
    <cellStyle name="Обычный 3 10 14 4" xfId="3809"/>
    <cellStyle name="Обычный 3 10 14 4 2" xfId="3810"/>
    <cellStyle name="Обычный 3 10 14 4 2 2" xfId="24704"/>
    <cellStyle name="Обычный 3 10 14 4 3" xfId="24705"/>
    <cellStyle name="Обычный 3 10 14 4 4" xfId="24706"/>
    <cellStyle name="Обычный 3 10 14 4 5" xfId="24707"/>
    <cellStyle name="Обычный 3 10 14 4 6" xfId="24708"/>
    <cellStyle name="Обычный 3 10 14 4_Лист2" xfId="24709"/>
    <cellStyle name="Обычный 3 10 14 5" xfId="3811"/>
    <cellStyle name="Обычный 3 10 14 5 2" xfId="24710"/>
    <cellStyle name="Обычный 3 10 14 5 3" xfId="24711"/>
    <cellStyle name="Обычный 3 10 14 5 4" xfId="24712"/>
    <cellStyle name="Обычный 3 10 14 5 5" xfId="24713"/>
    <cellStyle name="Обычный 3 10 14 6" xfId="24714"/>
    <cellStyle name="Обычный 3 10 14 7" xfId="24715"/>
    <cellStyle name="Обычный 3 10 14 8" xfId="24716"/>
    <cellStyle name="Обычный 3 10 14 9" xfId="24717"/>
    <cellStyle name="Обычный 3 10 14_Лист2" xfId="24718"/>
    <cellStyle name="Обычный 3 10 15" xfId="3812"/>
    <cellStyle name="Обычный 3 10 15 2" xfId="3813"/>
    <cellStyle name="Обычный 3 10 15 2 2" xfId="3814"/>
    <cellStyle name="Обычный 3 10 15 2 2 2" xfId="3815"/>
    <cellStyle name="Обычный 3 10 15 2 2 3" xfId="24719"/>
    <cellStyle name="Обычный 3 10 15 2 2 4" xfId="24720"/>
    <cellStyle name="Обычный 3 10 15 2 2 5" xfId="24721"/>
    <cellStyle name="Обычный 3 10 15 2 2 6" xfId="24722"/>
    <cellStyle name="Обычный 3 10 15 2 3" xfId="3816"/>
    <cellStyle name="Обычный 3 10 15 2 4" xfId="24723"/>
    <cellStyle name="Обычный 3 10 15 2 5" xfId="24724"/>
    <cellStyle name="Обычный 3 10 15 2 6" xfId="24725"/>
    <cellStyle name="Обычный 3 10 15 2 7" xfId="24726"/>
    <cellStyle name="Обычный 3 10 15 2_Лист2" xfId="24727"/>
    <cellStyle name="Обычный 3 10 15 3" xfId="3817"/>
    <cellStyle name="Обычный 3 10 15 3 2" xfId="3818"/>
    <cellStyle name="Обычный 3 10 15 3 2 2" xfId="24728"/>
    <cellStyle name="Обычный 3 10 15 3 3" xfId="24729"/>
    <cellStyle name="Обычный 3 10 15 3 4" xfId="24730"/>
    <cellStyle name="Обычный 3 10 15 3 5" xfId="24731"/>
    <cellStyle name="Обычный 3 10 15 3 6" xfId="24732"/>
    <cellStyle name="Обычный 3 10 15 3_Лист2" xfId="24733"/>
    <cellStyle name="Обычный 3 10 15 4" xfId="3819"/>
    <cellStyle name="Обычный 3 10 15 4 2" xfId="3820"/>
    <cellStyle name="Обычный 3 10 15 4 2 2" xfId="24734"/>
    <cellStyle name="Обычный 3 10 15 4 3" xfId="24735"/>
    <cellStyle name="Обычный 3 10 15 4 4" xfId="24736"/>
    <cellStyle name="Обычный 3 10 15 4 5" xfId="24737"/>
    <cellStyle name="Обычный 3 10 15 4 6" xfId="24738"/>
    <cellStyle name="Обычный 3 10 15 4_Лист2" xfId="24739"/>
    <cellStyle name="Обычный 3 10 15 5" xfId="3821"/>
    <cellStyle name="Обычный 3 10 15 5 2" xfId="24740"/>
    <cellStyle name="Обычный 3 10 15 5 3" xfId="24741"/>
    <cellStyle name="Обычный 3 10 15 5 4" xfId="24742"/>
    <cellStyle name="Обычный 3 10 15 5 5" xfId="24743"/>
    <cellStyle name="Обычный 3 10 15 6" xfId="24744"/>
    <cellStyle name="Обычный 3 10 15 7" xfId="24745"/>
    <cellStyle name="Обычный 3 10 15 8" xfId="24746"/>
    <cellStyle name="Обычный 3 10 15 9" xfId="24747"/>
    <cellStyle name="Обычный 3 10 15_Лист2" xfId="24748"/>
    <cellStyle name="Обычный 3 10 16" xfId="3822"/>
    <cellStyle name="Обычный 3 10 16 2" xfId="3823"/>
    <cellStyle name="Обычный 3 10 16 2 2" xfId="3824"/>
    <cellStyle name="Обычный 3 10 16 2 2 2" xfId="3825"/>
    <cellStyle name="Обычный 3 10 16 2 2 3" xfId="24749"/>
    <cellStyle name="Обычный 3 10 16 2 2 4" xfId="24750"/>
    <cellStyle name="Обычный 3 10 16 2 2 5" xfId="24751"/>
    <cellStyle name="Обычный 3 10 16 2 2 6" xfId="24752"/>
    <cellStyle name="Обычный 3 10 16 2 3" xfId="3826"/>
    <cellStyle name="Обычный 3 10 16 2 4" xfId="24753"/>
    <cellStyle name="Обычный 3 10 16 2 5" xfId="24754"/>
    <cellStyle name="Обычный 3 10 16 2 6" xfId="24755"/>
    <cellStyle name="Обычный 3 10 16 2 7" xfId="24756"/>
    <cellStyle name="Обычный 3 10 16 2_Лист2" xfId="24757"/>
    <cellStyle name="Обычный 3 10 16 3" xfId="3827"/>
    <cellStyle name="Обычный 3 10 16 3 2" xfId="3828"/>
    <cellStyle name="Обычный 3 10 16 3 2 2" xfId="24758"/>
    <cellStyle name="Обычный 3 10 16 3 3" xfId="24759"/>
    <cellStyle name="Обычный 3 10 16 3 4" xfId="24760"/>
    <cellStyle name="Обычный 3 10 16 3 5" xfId="24761"/>
    <cellStyle name="Обычный 3 10 16 3 6" xfId="24762"/>
    <cellStyle name="Обычный 3 10 16 3_Лист2" xfId="24763"/>
    <cellStyle name="Обычный 3 10 16 4" xfId="3829"/>
    <cellStyle name="Обычный 3 10 16 4 2" xfId="3830"/>
    <cellStyle name="Обычный 3 10 16 4 2 2" xfId="24764"/>
    <cellStyle name="Обычный 3 10 16 4 3" xfId="24765"/>
    <cellStyle name="Обычный 3 10 16 4 4" xfId="24766"/>
    <cellStyle name="Обычный 3 10 16 4 5" xfId="24767"/>
    <cellStyle name="Обычный 3 10 16 4 6" xfId="24768"/>
    <cellStyle name="Обычный 3 10 16 4_Лист2" xfId="24769"/>
    <cellStyle name="Обычный 3 10 16 5" xfId="3831"/>
    <cellStyle name="Обычный 3 10 16 5 2" xfId="24770"/>
    <cellStyle name="Обычный 3 10 16 5 3" xfId="24771"/>
    <cellStyle name="Обычный 3 10 16 5 4" xfId="24772"/>
    <cellStyle name="Обычный 3 10 16 5 5" xfId="24773"/>
    <cellStyle name="Обычный 3 10 16 6" xfId="24774"/>
    <cellStyle name="Обычный 3 10 16 7" xfId="24775"/>
    <cellStyle name="Обычный 3 10 16 8" xfId="24776"/>
    <cellStyle name="Обычный 3 10 16 9" xfId="24777"/>
    <cellStyle name="Обычный 3 10 16_Лист2" xfId="24778"/>
    <cellStyle name="Обычный 3 10 17" xfId="3832"/>
    <cellStyle name="Обычный 3 10 17 2" xfId="3833"/>
    <cellStyle name="Обычный 3 10 17 2 2" xfId="3834"/>
    <cellStyle name="Обычный 3 10 17 2 3" xfId="24779"/>
    <cellStyle name="Обычный 3 10 17 2 4" xfId="24780"/>
    <cellStyle name="Обычный 3 10 17 2 5" xfId="24781"/>
    <cellStyle name="Обычный 3 10 17 2 6" xfId="24782"/>
    <cellStyle name="Обычный 3 10 17 3" xfId="3835"/>
    <cellStyle name="Обычный 3 10 17 4" xfId="24783"/>
    <cellStyle name="Обычный 3 10 17 5" xfId="24784"/>
    <cellStyle name="Обычный 3 10 17 6" xfId="24785"/>
    <cellStyle name="Обычный 3 10 17 7" xfId="24786"/>
    <cellStyle name="Обычный 3 10 17_Лист2" xfId="24787"/>
    <cellStyle name="Обычный 3 10 18" xfId="3836"/>
    <cellStyle name="Обычный 3 10 18 2" xfId="3837"/>
    <cellStyle name="Обычный 3 10 18 2 2" xfId="3838"/>
    <cellStyle name="Обычный 3 10 18 2 3" xfId="24788"/>
    <cellStyle name="Обычный 3 10 18 2 4" xfId="24789"/>
    <cellStyle name="Обычный 3 10 18 2 5" xfId="24790"/>
    <cellStyle name="Обычный 3 10 18 2 6" xfId="24791"/>
    <cellStyle name="Обычный 3 10 18 3" xfId="3839"/>
    <cellStyle name="Обычный 3 10 18 4" xfId="24792"/>
    <cellStyle name="Обычный 3 10 18 5" xfId="24793"/>
    <cellStyle name="Обычный 3 10 18 6" xfId="24794"/>
    <cellStyle name="Обычный 3 10 18 7" xfId="24795"/>
    <cellStyle name="Обычный 3 10 18_Лист2" xfId="24796"/>
    <cellStyle name="Обычный 3 10 19" xfId="3840"/>
    <cellStyle name="Обычный 3 10 19 2" xfId="3841"/>
    <cellStyle name="Обычный 3 10 19 2 2" xfId="24797"/>
    <cellStyle name="Обычный 3 10 19 3" xfId="24798"/>
    <cellStyle name="Обычный 3 10 19 4" xfId="24799"/>
    <cellStyle name="Обычный 3 10 19 5" xfId="24800"/>
    <cellStyle name="Обычный 3 10 19 6" xfId="24801"/>
    <cellStyle name="Обычный 3 10 19_Лист2" xfId="24802"/>
    <cellStyle name="Обычный 3 10 2" xfId="3842"/>
    <cellStyle name="Обычный 3 10 2 10" xfId="24803"/>
    <cellStyle name="Обычный 3 10 2 2" xfId="3843"/>
    <cellStyle name="Обычный 3 10 2 3" xfId="3844"/>
    <cellStyle name="Обычный 3 10 2 3 2" xfId="3845"/>
    <cellStyle name="Обычный 3 10 2 3 2 2" xfId="3846"/>
    <cellStyle name="Обычный 3 10 2 3 2 3" xfId="24804"/>
    <cellStyle name="Обычный 3 10 2 3 2 4" xfId="24805"/>
    <cellStyle name="Обычный 3 10 2 3 2 5" xfId="24806"/>
    <cellStyle name="Обычный 3 10 2 3 2 6" xfId="24807"/>
    <cellStyle name="Обычный 3 10 2 3 3" xfId="3847"/>
    <cellStyle name="Обычный 3 10 2 3 4" xfId="24808"/>
    <cellStyle name="Обычный 3 10 2 3 5" xfId="24809"/>
    <cellStyle name="Обычный 3 10 2 3 6" xfId="24810"/>
    <cellStyle name="Обычный 3 10 2 3 7" xfId="24811"/>
    <cellStyle name="Обычный 3 10 2 3_Лист2" xfId="24812"/>
    <cellStyle name="Обычный 3 10 2 4" xfId="3848"/>
    <cellStyle name="Обычный 3 10 2 4 2" xfId="3849"/>
    <cellStyle name="Обычный 3 10 2 4 2 2" xfId="3850"/>
    <cellStyle name="Обычный 3 10 2 4 2 3" xfId="24813"/>
    <cellStyle name="Обычный 3 10 2 4 2 4" xfId="24814"/>
    <cellStyle name="Обычный 3 10 2 4 2 5" xfId="24815"/>
    <cellStyle name="Обычный 3 10 2 4 2 6" xfId="24816"/>
    <cellStyle name="Обычный 3 10 2 4 3" xfId="3851"/>
    <cellStyle name="Обычный 3 10 2 4 4" xfId="24817"/>
    <cellStyle name="Обычный 3 10 2 4 5" xfId="24818"/>
    <cellStyle name="Обычный 3 10 2 4 6" xfId="24819"/>
    <cellStyle name="Обычный 3 10 2 4 7" xfId="24820"/>
    <cellStyle name="Обычный 3 10 2 4_Лист2" xfId="24821"/>
    <cellStyle name="Обычный 3 10 2 5" xfId="3852"/>
    <cellStyle name="Обычный 3 10 2 5 2" xfId="3853"/>
    <cellStyle name="Обычный 3 10 2 5 2 2" xfId="24822"/>
    <cellStyle name="Обычный 3 10 2 5 3" xfId="24823"/>
    <cellStyle name="Обычный 3 10 2 5 4" xfId="24824"/>
    <cellStyle name="Обычный 3 10 2 5 5" xfId="24825"/>
    <cellStyle name="Обычный 3 10 2 5 6" xfId="24826"/>
    <cellStyle name="Обычный 3 10 2 5_Лист2" xfId="24827"/>
    <cellStyle name="Обычный 3 10 2 6" xfId="3854"/>
    <cellStyle name="Обычный 3 10 2 6 2" xfId="24828"/>
    <cellStyle name="Обычный 3 10 2 6 3" xfId="24829"/>
    <cellStyle name="Обычный 3 10 2 6 4" xfId="24830"/>
    <cellStyle name="Обычный 3 10 2 6 5" xfId="24831"/>
    <cellStyle name="Обычный 3 10 2 7" xfId="24832"/>
    <cellStyle name="Обычный 3 10 2 8" xfId="24833"/>
    <cellStyle name="Обычный 3 10 2 9" xfId="24834"/>
    <cellStyle name="Обычный 3 10 2_Лист2" xfId="24835"/>
    <cellStyle name="Обычный 3 10 20" xfId="3855"/>
    <cellStyle name="Обычный 3 10 20 2" xfId="24836"/>
    <cellStyle name="Обычный 3 10 20 3" xfId="24837"/>
    <cellStyle name="Обычный 3 10 20 4" xfId="24838"/>
    <cellStyle name="Обычный 3 10 20 5" xfId="24839"/>
    <cellStyle name="Обычный 3 10 21" xfId="24840"/>
    <cellStyle name="Обычный 3 10 21 2" xfId="24841"/>
    <cellStyle name="Обычный 3 10 22" xfId="24842"/>
    <cellStyle name="Обычный 3 10 22 2" xfId="24843"/>
    <cellStyle name="Обычный 3 10 23" xfId="24844"/>
    <cellStyle name="Обычный 3 10 23 2" xfId="24845"/>
    <cellStyle name="Обычный 3 10 24" xfId="24846"/>
    <cellStyle name="Обычный 3 10 24 2" xfId="24847"/>
    <cellStyle name="Обычный 3 10 25" xfId="24848"/>
    <cellStyle name="Обычный 3 10 25 2" xfId="24849"/>
    <cellStyle name="Обычный 3 10 26" xfId="24850"/>
    <cellStyle name="Обычный 3 10 26 2" xfId="24851"/>
    <cellStyle name="Обычный 3 10 27" xfId="24852"/>
    <cellStyle name="Обычный 3 10 27 2" xfId="24853"/>
    <cellStyle name="Обычный 3 10 28" xfId="24854"/>
    <cellStyle name="Обычный 3 10 28 2" xfId="24855"/>
    <cellStyle name="Обычный 3 10 29" xfId="24856"/>
    <cellStyle name="Обычный 3 10 29 2" xfId="24857"/>
    <cellStyle name="Обычный 3 10 3" xfId="3856"/>
    <cellStyle name="Обычный 3 10 3 2" xfId="3857"/>
    <cellStyle name="Обычный 3 10 3 2 2" xfId="3858"/>
    <cellStyle name="Обычный 3 10 3 2 2 2" xfId="3859"/>
    <cellStyle name="Обычный 3 10 3 2 2 3" xfId="24858"/>
    <cellStyle name="Обычный 3 10 3 2 2 4" xfId="24859"/>
    <cellStyle name="Обычный 3 10 3 2 2 5" xfId="24860"/>
    <cellStyle name="Обычный 3 10 3 2 2 6" xfId="24861"/>
    <cellStyle name="Обычный 3 10 3 2 3" xfId="3860"/>
    <cellStyle name="Обычный 3 10 3 2 4" xfId="24862"/>
    <cellStyle name="Обычный 3 10 3 2 5" xfId="24863"/>
    <cellStyle name="Обычный 3 10 3 2 6" xfId="24864"/>
    <cellStyle name="Обычный 3 10 3 2 7" xfId="24865"/>
    <cellStyle name="Обычный 3 10 3 2_Лист2" xfId="24866"/>
    <cellStyle name="Обычный 3 10 3 3" xfId="3861"/>
    <cellStyle name="Обычный 3 10 3 3 2" xfId="3862"/>
    <cellStyle name="Обычный 3 10 3 3 2 2" xfId="3863"/>
    <cellStyle name="Обычный 3 10 3 3 2 3" xfId="24867"/>
    <cellStyle name="Обычный 3 10 3 3 2 4" xfId="24868"/>
    <cellStyle name="Обычный 3 10 3 3 2 5" xfId="24869"/>
    <cellStyle name="Обычный 3 10 3 3 2 6" xfId="24870"/>
    <cellStyle name="Обычный 3 10 3 3 3" xfId="3864"/>
    <cellStyle name="Обычный 3 10 3 3 4" xfId="24871"/>
    <cellStyle name="Обычный 3 10 3 3 5" xfId="24872"/>
    <cellStyle name="Обычный 3 10 3 3 6" xfId="24873"/>
    <cellStyle name="Обычный 3 10 3 3 7" xfId="24874"/>
    <cellStyle name="Обычный 3 10 3 3_Лист2" xfId="24875"/>
    <cellStyle name="Обычный 3 10 3 4" xfId="3865"/>
    <cellStyle name="Обычный 3 10 3 4 2" xfId="3866"/>
    <cellStyle name="Обычный 3 10 3 4 2 2" xfId="24876"/>
    <cellStyle name="Обычный 3 10 3 4 3" xfId="24877"/>
    <cellStyle name="Обычный 3 10 3 4 4" xfId="24878"/>
    <cellStyle name="Обычный 3 10 3 4 5" xfId="24879"/>
    <cellStyle name="Обычный 3 10 3 4 6" xfId="24880"/>
    <cellStyle name="Обычный 3 10 3 4_Лист2" xfId="24881"/>
    <cellStyle name="Обычный 3 10 3 5" xfId="3867"/>
    <cellStyle name="Обычный 3 10 3 5 2" xfId="24882"/>
    <cellStyle name="Обычный 3 10 3 5 3" xfId="24883"/>
    <cellStyle name="Обычный 3 10 3 5 4" xfId="24884"/>
    <cellStyle name="Обычный 3 10 3 5 5" xfId="24885"/>
    <cellStyle name="Обычный 3 10 3 6" xfId="24886"/>
    <cellStyle name="Обычный 3 10 3 7" xfId="24887"/>
    <cellStyle name="Обычный 3 10 3 8" xfId="24888"/>
    <cellStyle name="Обычный 3 10 3 9" xfId="24889"/>
    <cellStyle name="Обычный 3 10 3_Лист2" xfId="24890"/>
    <cellStyle name="Обычный 3 10 30" xfId="24891"/>
    <cellStyle name="Обычный 3 10 30 2" xfId="24892"/>
    <cellStyle name="Обычный 3 10 31" xfId="24893"/>
    <cellStyle name="Обычный 3 10 31 2" xfId="24894"/>
    <cellStyle name="Обычный 3 10 32" xfId="24895"/>
    <cellStyle name="Обычный 3 10 32 2" xfId="24896"/>
    <cellStyle name="Обычный 3 10 33" xfId="24897"/>
    <cellStyle name="Обычный 3 10 33 2" xfId="24898"/>
    <cellStyle name="Обычный 3 10 34" xfId="24899"/>
    <cellStyle name="Обычный 3 10 35" xfId="24900"/>
    <cellStyle name="Обычный 3 10 36" xfId="24901"/>
    <cellStyle name="Обычный 3 10 37" xfId="24902"/>
    <cellStyle name="Обычный 3 10 38" xfId="24903"/>
    <cellStyle name="Обычный 3 10 39" xfId="24904"/>
    <cellStyle name="Обычный 3 10 4" xfId="3868"/>
    <cellStyle name="Обычный 3 10 4 2" xfId="3869"/>
    <cellStyle name="Обычный 3 10 4 2 2" xfId="3870"/>
    <cellStyle name="Обычный 3 10 4 2 2 2" xfId="3871"/>
    <cellStyle name="Обычный 3 10 4 2 2 3" xfId="24905"/>
    <cellStyle name="Обычный 3 10 4 2 2 4" xfId="24906"/>
    <cellStyle name="Обычный 3 10 4 2 2 5" xfId="24907"/>
    <cellStyle name="Обычный 3 10 4 2 2 6" xfId="24908"/>
    <cellStyle name="Обычный 3 10 4 2 3" xfId="3872"/>
    <cellStyle name="Обычный 3 10 4 2 4" xfId="24909"/>
    <cellStyle name="Обычный 3 10 4 2 5" xfId="24910"/>
    <cellStyle name="Обычный 3 10 4 2 6" xfId="24911"/>
    <cellStyle name="Обычный 3 10 4 2 7" xfId="24912"/>
    <cellStyle name="Обычный 3 10 4 2_Лист2" xfId="24913"/>
    <cellStyle name="Обычный 3 10 4 3" xfId="3873"/>
    <cellStyle name="Обычный 3 10 4 3 2" xfId="3874"/>
    <cellStyle name="Обычный 3 10 4 3 2 2" xfId="3875"/>
    <cellStyle name="Обычный 3 10 4 3 2 3" xfId="24914"/>
    <cellStyle name="Обычный 3 10 4 3 2 4" xfId="24915"/>
    <cellStyle name="Обычный 3 10 4 3 2 5" xfId="24916"/>
    <cellStyle name="Обычный 3 10 4 3 2 6" xfId="24917"/>
    <cellStyle name="Обычный 3 10 4 3 3" xfId="3876"/>
    <cellStyle name="Обычный 3 10 4 3 4" xfId="24918"/>
    <cellStyle name="Обычный 3 10 4 3 5" xfId="24919"/>
    <cellStyle name="Обычный 3 10 4 3 6" xfId="24920"/>
    <cellStyle name="Обычный 3 10 4 3 7" xfId="24921"/>
    <cellStyle name="Обычный 3 10 4 3_Лист2" xfId="24922"/>
    <cellStyle name="Обычный 3 10 4 4" xfId="3877"/>
    <cellStyle name="Обычный 3 10 4 4 2" xfId="3878"/>
    <cellStyle name="Обычный 3 10 4 4 2 2" xfId="24923"/>
    <cellStyle name="Обычный 3 10 4 4 3" xfId="24924"/>
    <cellStyle name="Обычный 3 10 4 4 4" xfId="24925"/>
    <cellStyle name="Обычный 3 10 4 4 5" xfId="24926"/>
    <cellStyle name="Обычный 3 10 4 4 6" xfId="24927"/>
    <cellStyle name="Обычный 3 10 4 4_Лист2" xfId="24928"/>
    <cellStyle name="Обычный 3 10 4 5" xfId="3879"/>
    <cellStyle name="Обычный 3 10 4 5 2" xfId="24929"/>
    <cellStyle name="Обычный 3 10 4 5 3" xfId="24930"/>
    <cellStyle name="Обычный 3 10 4 5 4" xfId="24931"/>
    <cellStyle name="Обычный 3 10 4 5 5" xfId="24932"/>
    <cellStyle name="Обычный 3 10 4 6" xfId="24933"/>
    <cellStyle name="Обычный 3 10 4 7" xfId="24934"/>
    <cellStyle name="Обычный 3 10 4 8" xfId="24935"/>
    <cellStyle name="Обычный 3 10 4 9" xfId="24936"/>
    <cellStyle name="Обычный 3 10 4_Лист2" xfId="24937"/>
    <cellStyle name="Обычный 3 10 40" xfId="24938"/>
    <cellStyle name="Обычный 3 10 41" xfId="24939"/>
    <cellStyle name="Обычный 3 10 42" xfId="24940"/>
    <cellStyle name="Обычный 3 10 43" xfId="24941"/>
    <cellStyle name="Обычный 3 10 44" xfId="24942"/>
    <cellStyle name="Обычный 3 10 45" xfId="24943"/>
    <cellStyle name="Обычный 3 10 46" xfId="24944"/>
    <cellStyle name="Обычный 3 10 47" xfId="24945"/>
    <cellStyle name="Обычный 3 10 48" xfId="24946"/>
    <cellStyle name="Обычный 3 10 49" xfId="24947"/>
    <cellStyle name="Обычный 3 10 5" xfId="3880"/>
    <cellStyle name="Обычный 3 10 5 2" xfId="3881"/>
    <cellStyle name="Обычный 3 10 5 2 2" xfId="3882"/>
    <cellStyle name="Обычный 3 10 5 2 2 2" xfId="3883"/>
    <cellStyle name="Обычный 3 10 5 2 2 3" xfId="24948"/>
    <cellStyle name="Обычный 3 10 5 2 2 4" xfId="24949"/>
    <cellStyle name="Обычный 3 10 5 2 2 5" xfId="24950"/>
    <cellStyle name="Обычный 3 10 5 2 2 6" xfId="24951"/>
    <cellStyle name="Обычный 3 10 5 2 3" xfId="3884"/>
    <cellStyle name="Обычный 3 10 5 2 4" xfId="24952"/>
    <cellStyle name="Обычный 3 10 5 2 5" xfId="24953"/>
    <cellStyle name="Обычный 3 10 5 2 6" xfId="24954"/>
    <cellStyle name="Обычный 3 10 5 2 7" xfId="24955"/>
    <cellStyle name="Обычный 3 10 5 2_Лист2" xfId="24956"/>
    <cellStyle name="Обычный 3 10 5 3" xfId="3885"/>
    <cellStyle name="Обычный 3 10 5 3 2" xfId="3886"/>
    <cellStyle name="Обычный 3 10 5 3 2 2" xfId="3887"/>
    <cellStyle name="Обычный 3 10 5 3 2 3" xfId="24957"/>
    <cellStyle name="Обычный 3 10 5 3 2 4" xfId="24958"/>
    <cellStyle name="Обычный 3 10 5 3 2 5" xfId="24959"/>
    <cellStyle name="Обычный 3 10 5 3 2 6" xfId="24960"/>
    <cellStyle name="Обычный 3 10 5 3 3" xfId="3888"/>
    <cellStyle name="Обычный 3 10 5 3 4" xfId="24961"/>
    <cellStyle name="Обычный 3 10 5 3 5" xfId="24962"/>
    <cellStyle name="Обычный 3 10 5 3 6" xfId="24963"/>
    <cellStyle name="Обычный 3 10 5 3 7" xfId="24964"/>
    <cellStyle name="Обычный 3 10 5 3_Лист2" xfId="24965"/>
    <cellStyle name="Обычный 3 10 5 4" xfId="3889"/>
    <cellStyle name="Обычный 3 10 5 4 2" xfId="3890"/>
    <cellStyle name="Обычный 3 10 5 4 2 2" xfId="24966"/>
    <cellStyle name="Обычный 3 10 5 4 3" xfId="24967"/>
    <cellStyle name="Обычный 3 10 5 4 4" xfId="24968"/>
    <cellStyle name="Обычный 3 10 5 4 5" xfId="24969"/>
    <cellStyle name="Обычный 3 10 5 4 6" xfId="24970"/>
    <cellStyle name="Обычный 3 10 5 4_Лист2" xfId="24971"/>
    <cellStyle name="Обычный 3 10 5 5" xfId="3891"/>
    <cellStyle name="Обычный 3 10 5 5 2" xfId="24972"/>
    <cellStyle name="Обычный 3 10 5 5 3" xfId="24973"/>
    <cellStyle name="Обычный 3 10 5 5 4" xfId="24974"/>
    <cellStyle name="Обычный 3 10 5 5 5" xfId="24975"/>
    <cellStyle name="Обычный 3 10 5 6" xfId="24976"/>
    <cellStyle name="Обычный 3 10 5 7" xfId="24977"/>
    <cellStyle name="Обычный 3 10 5 8" xfId="24978"/>
    <cellStyle name="Обычный 3 10 5 9" xfId="24979"/>
    <cellStyle name="Обычный 3 10 5_Лист2" xfId="24980"/>
    <cellStyle name="Обычный 3 10 50" xfId="24981"/>
    <cellStyle name="Обычный 3 10 51" xfId="24982"/>
    <cellStyle name="Обычный 3 10 52" xfId="24983"/>
    <cellStyle name="Обычный 3 10 53" xfId="24984"/>
    <cellStyle name="Обычный 3 10 54" xfId="24985"/>
    <cellStyle name="Обычный 3 10 55" xfId="24986"/>
    <cellStyle name="Обычный 3 10 56" xfId="24987"/>
    <cellStyle name="Обычный 3 10 57" xfId="24988"/>
    <cellStyle name="Обычный 3 10 58" xfId="24989"/>
    <cellStyle name="Обычный 3 10 59" xfId="24990"/>
    <cellStyle name="Обычный 3 10 6" xfId="3892"/>
    <cellStyle name="Обычный 3 10 6 2" xfId="3893"/>
    <cellStyle name="Обычный 3 10 6 2 2" xfId="3894"/>
    <cellStyle name="Обычный 3 10 6 2 2 2" xfId="3895"/>
    <cellStyle name="Обычный 3 10 6 2 2 3" xfId="24991"/>
    <cellStyle name="Обычный 3 10 6 2 2 4" xfId="24992"/>
    <cellStyle name="Обычный 3 10 6 2 2 5" xfId="24993"/>
    <cellStyle name="Обычный 3 10 6 2 2 6" xfId="24994"/>
    <cellStyle name="Обычный 3 10 6 2 3" xfId="3896"/>
    <cellStyle name="Обычный 3 10 6 2 4" xfId="24995"/>
    <cellStyle name="Обычный 3 10 6 2 5" xfId="24996"/>
    <cellStyle name="Обычный 3 10 6 2 6" xfId="24997"/>
    <cellStyle name="Обычный 3 10 6 2 7" xfId="24998"/>
    <cellStyle name="Обычный 3 10 6 2_Лист2" xfId="24999"/>
    <cellStyle name="Обычный 3 10 6 3" xfId="3897"/>
    <cellStyle name="Обычный 3 10 6 3 2" xfId="3898"/>
    <cellStyle name="Обычный 3 10 6 3 2 2" xfId="25000"/>
    <cellStyle name="Обычный 3 10 6 3 3" xfId="25001"/>
    <cellStyle name="Обычный 3 10 6 3 4" xfId="25002"/>
    <cellStyle name="Обычный 3 10 6 3 5" xfId="25003"/>
    <cellStyle name="Обычный 3 10 6 3 6" xfId="25004"/>
    <cellStyle name="Обычный 3 10 6 3_Лист2" xfId="25005"/>
    <cellStyle name="Обычный 3 10 6 4" xfId="3899"/>
    <cellStyle name="Обычный 3 10 6 4 2" xfId="3900"/>
    <cellStyle name="Обычный 3 10 6 4 2 2" xfId="25006"/>
    <cellStyle name="Обычный 3 10 6 4 3" xfId="25007"/>
    <cellStyle name="Обычный 3 10 6 4 4" xfId="25008"/>
    <cellStyle name="Обычный 3 10 6 4 5" xfId="25009"/>
    <cellStyle name="Обычный 3 10 6 4 6" xfId="25010"/>
    <cellStyle name="Обычный 3 10 6 4_Лист2" xfId="25011"/>
    <cellStyle name="Обычный 3 10 6 5" xfId="3901"/>
    <cellStyle name="Обычный 3 10 6 5 2" xfId="25012"/>
    <cellStyle name="Обычный 3 10 6 5 3" xfId="25013"/>
    <cellStyle name="Обычный 3 10 6 5 4" xfId="25014"/>
    <cellStyle name="Обычный 3 10 6 5 5" xfId="25015"/>
    <cellStyle name="Обычный 3 10 6 6" xfId="25016"/>
    <cellStyle name="Обычный 3 10 6 7" xfId="25017"/>
    <cellStyle name="Обычный 3 10 6 8" xfId="25018"/>
    <cellStyle name="Обычный 3 10 6 9" xfId="25019"/>
    <cellStyle name="Обычный 3 10 6_Лист2" xfId="25020"/>
    <cellStyle name="Обычный 3 10 60" xfId="25021"/>
    <cellStyle name="Обычный 3 10 61" xfId="25022"/>
    <cellStyle name="Обычный 3 10 62" xfId="25023"/>
    <cellStyle name="Обычный 3 10 63" xfId="25024"/>
    <cellStyle name="Обычный 3 10 64" xfId="25025"/>
    <cellStyle name="Обычный 3 10 65" xfId="25026"/>
    <cellStyle name="Обычный 3 10 66" xfId="25027"/>
    <cellStyle name="Обычный 3 10 67" xfId="25028"/>
    <cellStyle name="Обычный 3 10 68" xfId="25029"/>
    <cellStyle name="Обычный 3 10 69" xfId="25030"/>
    <cellStyle name="Обычный 3 10 7" xfId="3902"/>
    <cellStyle name="Обычный 3 10 7 2" xfId="3903"/>
    <cellStyle name="Обычный 3 10 7 2 2" xfId="3904"/>
    <cellStyle name="Обычный 3 10 7 2 2 2" xfId="3905"/>
    <cellStyle name="Обычный 3 10 7 2 2 3" xfId="25031"/>
    <cellStyle name="Обычный 3 10 7 2 2 4" xfId="25032"/>
    <cellStyle name="Обычный 3 10 7 2 2 5" xfId="25033"/>
    <cellStyle name="Обычный 3 10 7 2 2 6" xfId="25034"/>
    <cellStyle name="Обычный 3 10 7 2 3" xfId="3906"/>
    <cellStyle name="Обычный 3 10 7 2 4" xfId="25035"/>
    <cellStyle name="Обычный 3 10 7 2 5" xfId="25036"/>
    <cellStyle name="Обычный 3 10 7 2 6" xfId="25037"/>
    <cellStyle name="Обычный 3 10 7 2 7" xfId="25038"/>
    <cellStyle name="Обычный 3 10 7 2_Лист2" xfId="25039"/>
    <cellStyle name="Обычный 3 10 7 3" xfId="3907"/>
    <cellStyle name="Обычный 3 10 7 3 2" xfId="3908"/>
    <cellStyle name="Обычный 3 10 7 3 2 2" xfId="25040"/>
    <cellStyle name="Обычный 3 10 7 3 3" xfId="25041"/>
    <cellStyle name="Обычный 3 10 7 3 4" xfId="25042"/>
    <cellStyle name="Обычный 3 10 7 3 5" xfId="25043"/>
    <cellStyle name="Обычный 3 10 7 3 6" xfId="25044"/>
    <cellStyle name="Обычный 3 10 7 3_Лист2" xfId="25045"/>
    <cellStyle name="Обычный 3 10 7 4" xfId="3909"/>
    <cellStyle name="Обычный 3 10 7 4 2" xfId="3910"/>
    <cellStyle name="Обычный 3 10 7 4 2 2" xfId="25046"/>
    <cellStyle name="Обычный 3 10 7 4 3" xfId="25047"/>
    <cellStyle name="Обычный 3 10 7 4 4" xfId="25048"/>
    <cellStyle name="Обычный 3 10 7 4 5" xfId="25049"/>
    <cellStyle name="Обычный 3 10 7 4 6" xfId="25050"/>
    <cellStyle name="Обычный 3 10 7 4_Лист2" xfId="25051"/>
    <cellStyle name="Обычный 3 10 7 5" xfId="3911"/>
    <cellStyle name="Обычный 3 10 7 5 2" xfId="25052"/>
    <cellStyle name="Обычный 3 10 7 5 3" xfId="25053"/>
    <cellStyle name="Обычный 3 10 7 5 4" xfId="25054"/>
    <cellStyle name="Обычный 3 10 7 5 5" xfId="25055"/>
    <cellStyle name="Обычный 3 10 7 6" xfId="25056"/>
    <cellStyle name="Обычный 3 10 7 7" xfId="25057"/>
    <cellStyle name="Обычный 3 10 7 8" xfId="25058"/>
    <cellStyle name="Обычный 3 10 7 9" xfId="25059"/>
    <cellStyle name="Обычный 3 10 7_Лист2" xfId="25060"/>
    <cellStyle name="Обычный 3 10 70" xfId="25061"/>
    <cellStyle name="Обычный 3 10 71" xfId="25062"/>
    <cellStyle name="Обычный 3 10 72" xfId="25063"/>
    <cellStyle name="Обычный 3 10 73" xfId="25064"/>
    <cellStyle name="Обычный 3 10 74" xfId="25065"/>
    <cellStyle name="Обычный 3 10 75" xfId="25066"/>
    <cellStyle name="Обычный 3 10 76" xfId="25067"/>
    <cellStyle name="Обычный 3 10 77" xfId="25068"/>
    <cellStyle name="Обычный 3 10 78" xfId="25069"/>
    <cellStyle name="Обычный 3 10 79" xfId="25070"/>
    <cellStyle name="Обычный 3 10 8" xfId="3912"/>
    <cellStyle name="Обычный 3 10 8 2" xfId="3913"/>
    <cellStyle name="Обычный 3 10 8 2 2" xfId="3914"/>
    <cellStyle name="Обычный 3 10 8 2 2 2" xfId="3915"/>
    <cellStyle name="Обычный 3 10 8 2 2 3" xfId="25071"/>
    <cellStyle name="Обычный 3 10 8 2 2 4" xfId="25072"/>
    <cellStyle name="Обычный 3 10 8 2 2 5" xfId="25073"/>
    <cellStyle name="Обычный 3 10 8 2 2 6" xfId="25074"/>
    <cellStyle name="Обычный 3 10 8 2 3" xfId="3916"/>
    <cellStyle name="Обычный 3 10 8 2 4" xfId="25075"/>
    <cellStyle name="Обычный 3 10 8 2 5" xfId="25076"/>
    <cellStyle name="Обычный 3 10 8 2 6" xfId="25077"/>
    <cellStyle name="Обычный 3 10 8 2 7" xfId="25078"/>
    <cellStyle name="Обычный 3 10 8 2_Лист2" xfId="25079"/>
    <cellStyle name="Обычный 3 10 8 3" xfId="3917"/>
    <cellStyle name="Обычный 3 10 8 3 2" xfId="3918"/>
    <cellStyle name="Обычный 3 10 8 3 2 2" xfId="25080"/>
    <cellStyle name="Обычный 3 10 8 3 3" xfId="25081"/>
    <cellStyle name="Обычный 3 10 8 3 4" xfId="25082"/>
    <cellStyle name="Обычный 3 10 8 3 5" xfId="25083"/>
    <cellStyle name="Обычный 3 10 8 3 6" xfId="25084"/>
    <cellStyle name="Обычный 3 10 8 3_Лист2" xfId="25085"/>
    <cellStyle name="Обычный 3 10 8 4" xfId="3919"/>
    <cellStyle name="Обычный 3 10 8 4 2" xfId="3920"/>
    <cellStyle name="Обычный 3 10 8 4 2 2" xfId="25086"/>
    <cellStyle name="Обычный 3 10 8 4 3" xfId="25087"/>
    <cellStyle name="Обычный 3 10 8 4 4" xfId="25088"/>
    <cellStyle name="Обычный 3 10 8 4 5" xfId="25089"/>
    <cellStyle name="Обычный 3 10 8 4 6" xfId="25090"/>
    <cellStyle name="Обычный 3 10 8 4_Лист2" xfId="25091"/>
    <cellStyle name="Обычный 3 10 8 5" xfId="3921"/>
    <cellStyle name="Обычный 3 10 8 5 2" xfId="25092"/>
    <cellStyle name="Обычный 3 10 8 5 3" xfId="25093"/>
    <cellStyle name="Обычный 3 10 8 5 4" xfId="25094"/>
    <cellStyle name="Обычный 3 10 8 5 5" xfId="25095"/>
    <cellStyle name="Обычный 3 10 8 6" xfId="25096"/>
    <cellStyle name="Обычный 3 10 8 7" xfId="25097"/>
    <cellStyle name="Обычный 3 10 8 8" xfId="25098"/>
    <cellStyle name="Обычный 3 10 8 9" xfId="25099"/>
    <cellStyle name="Обычный 3 10 8_Лист2" xfId="25100"/>
    <cellStyle name="Обычный 3 10 80" xfId="25101"/>
    <cellStyle name="Обычный 3 10 81" xfId="25102"/>
    <cellStyle name="Обычный 3 10 82" xfId="25103"/>
    <cellStyle name="Обычный 3 10 83" xfId="25104"/>
    <cellStyle name="Обычный 3 10 84" xfId="25105"/>
    <cellStyle name="Обычный 3 10 85" xfId="25106"/>
    <cellStyle name="Обычный 3 10 86" xfId="25107"/>
    <cellStyle name="Обычный 3 10 87" xfId="25108"/>
    <cellStyle name="Обычный 3 10 88" xfId="25109"/>
    <cellStyle name="Обычный 3 10 89" xfId="25110"/>
    <cellStyle name="Обычный 3 10 9" xfId="3922"/>
    <cellStyle name="Обычный 3 10 9 2" xfId="3923"/>
    <cellStyle name="Обычный 3 10 9 2 2" xfId="3924"/>
    <cellStyle name="Обычный 3 10 9 2 2 2" xfId="3925"/>
    <cellStyle name="Обычный 3 10 9 2 2 3" xfId="25111"/>
    <cellStyle name="Обычный 3 10 9 2 2 4" xfId="25112"/>
    <cellStyle name="Обычный 3 10 9 2 2 5" xfId="25113"/>
    <cellStyle name="Обычный 3 10 9 2 2 6" xfId="25114"/>
    <cellStyle name="Обычный 3 10 9 2 3" xfId="3926"/>
    <cellStyle name="Обычный 3 10 9 2 4" xfId="25115"/>
    <cellStyle name="Обычный 3 10 9 2 5" xfId="25116"/>
    <cellStyle name="Обычный 3 10 9 2 6" xfId="25117"/>
    <cellStyle name="Обычный 3 10 9 2 7" xfId="25118"/>
    <cellStyle name="Обычный 3 10 9 2_Лист2" xfId="25119"/>
    <cellStyle name="Обычный 3 10 9 3" xfId="3927"/>
    <cellStyle name="Обычный 3 10 9 3 2" xfId="3928"/>
    <cellStyle name="Обычный 3 10 9 3 2 2" xfId="25120"/>
    <cellStyle name="Обычный 3 10 9 3 3" xfId="25121"/>
    <cellStyle name="Обычный 3 10 9 3 4" xfId="25122"/>
    <cellStyle name="Обычный 3 10 9 3 5" xfId="25123"/>
    <cellStyle name="Обычный 3 10 9 3 6" xfId="25124"/>
    <cellStyle name="Обычный 3 10 9 3_Лист2" xfId="25125"/>
    <cellStyle name="Обычный 3 10 9 4" xfId="3929"/>
    <cellStyle name="Обычный 3 10 9 4 2" xfId="3930"/>
    <cellStyle name="Обычный 3 10 9 4 2 2" xfId="25126"/>
    <cellStyle name="Обычный 3 10 9 4 3" xfId="25127"/>
    <cellStyle name="Обычный 3 10 9 4 4" xfId="25128"/>
    <cellStyle name="Обычный 3 10 9 4 5" xfId="25129"/>
    <cellStyle name="Обычный 3 10 9 4 6" xfId="25130"/>
    <cellStyle name="Обычный 3 10 9 4_Лист2" xfId="25131"/>
    <cellStyle name="Обычный 3 10 9 5" xfId="3931"/>
    <cellStyle name="Обычный 3 10 9 5 2" xfId="25132"/>
    <cellStyle name="Обычный 3 10 9 5 3" xfId="25133"/>
    <cellStyle name="Обычный 3 10 9 5 4" xfId="25134"/>
    <cellStyle name="Обычный 3 10 9 5 5" xfId="25135"/>
    <cellStyle name="Обычный 3 10 9 6" xfId="25136"/>
    <cellStyle name="Обычный 3 10 9 7" xfId="25137"/>
    <cellStyle name="Обычный 3 10 9 8" xfId="25138"/>
    <cellStyle name="Обычный 3 10 9 9" xfId="25139"/>
    <cellStyle name="Обычный 3 10 9_Лист2" xfId="25140"/>
    <cellStyle name="Обычный 3 10 90" xfId="25141"/>
    <cellStyle name="Обычный 3 10 91" xfId="25142"/>
    <cellStyle name="Обычный 3 10 92" xfId="25143"/>
    <cellStyle name="Обычный 3 10 93" xfId="25144"/>
    <cellStyle name="Обычный 3 10 94" xfId="25145"/>
    <cellStyle name="Обычный 3 10 95" xfId="25146"/>
    <cellStyle name="Обычный 3 10 96" xfId="25147"/>
    <cellStyle name="Обычный 3 10 97" xfId="25148"/>
    <cellStyle name="Обычный 3 10 98" xfId="25149"/>
    <cellStyle name="Обычный 3 10 99" xfId="25150"/>
    <cellStyle name="Обычный 3 10_Лист2" xfId="25151"/>
    <cellStyle name="Обычный 3 100" xfId="25152"/>
    <cellStyle name="Обычный 3 101" xfId="25153"/>
    <cellStyle name="Обычный 3 102" xfId="25154"/>
    <cellStyle name="Обычный 3 103" xfId="25155"/>
    <cellStyle name="Обычный 3 104" xfId="25156"/>
    <cellStyle name="Обычный 3 105" xfId="25157"/>
    <cellStyle name="Обычный 3 106" xfId="25158"/>
    <cellStyle name="Обычный 3 107" xfId="25159"/>
    <cellStyle name="Обычный 3 108" xfId="25160"/>
    <cellStyle name="Обычный 3 109" xfId="25161"/>
    <cellStyle name="Обычный 3 11" xfId="3932"/>
    <cellStyle name="Обычный 3 11 10" xfId="3933"/>
    <cellStyle name="Обычный 3 11 10 2" xfId="3934"/>
    <cellStyle name="Обычный 3 11 10 2 2" xfId="3935"/>
    <cellStyle name="Обычный 3 11 10 2 2 2" xfId="3936"/>
    <cellStyle name="Обычный 3 11 10 2 2 3" xfId="25162"/>
    <cellStyle name="Обычный 3 11 10 2 2 4" xfId="25163"/>
    <cellStyle name="Обычный 3 11 10 2 2 5" xfId="25164"/>
    <cellStyle name="Обычный 3 11 10 2 2 6" xfId="25165"/>
    <cellStyle name="Обычный 3 11 10 2 3" xfId="3937"/>
    <cellStyle name="Обычный 3 11 10 2 4" xfId="25166"/>
    <cellStyle name="Обычный 3 11 10 2 5" xfId="25167"/>
    <cellStyle name="Обычный 3 11 10 2 6" xfId="25168"/>
    <cellStyle name="Обычный 3 11 10 2 7" xfId="25169"/>
    <cellStyle name="Обычный 3 11 10 2_Лист2" xfId="25170"/>
    <cellStyle name="Обычный 3 11 10 3" xfId="3938"/>
    <cellStyle name="Обычный 3 11 10 3 2" xfId="3939"/>
    <cellStyle name="Обычный 3 11 10 3 2 2" xfId="25171"/>
    <cellStyle name="Обычный 3 11 10 3 3" xfId="25172"/>
    <cellStyle name="Обычный 3 11 10 3 4" xfId="25173"/>
    <cellStyle name="Обычный 3 11 10 3 5" xfId="25174"/>
    <cellStyle name="Обычный 3 11 10 3 6" xfId="25175"/>
    <cellStyle name="Обычный 3 11 10 3_Лист2" xfId="25176"/>
    <cellStyle name="Обычный 3 11 10 4" xfId="3940"/>
    <cellStyle name="Обычный 3 11 10 4 2" xfId="3941"/>
    <cellStyle name="Обычный 3 11 10 4 2 2" xfId="25177"/>
    <cellStyle name="Обычный 3 11 10 4 3" xfId="25178"/>
    <cellStyle name="Обычный 3 11 10 4 4" xfId="25179"/>
    <cellStyle name="Обычный 3 11 10 4 5" xfId="25180"/>
    <cellStyle name="Обычный 3 11 10 4 6" xfId="25181"/>
    <cellStyle name="Обычный 3 11 10 4_Лист2" xfId="25182"/>
    <cellStyle name="Обычный 3 11 10 5" xfId="3942"/>
    <cellStyle name="Обычный 3 11 10 5 2" xfId="25183"/>
    <cellStyle name="Обычный 3 11 10 5 3" xfId="25184"/>
    <cellStyle name="Обычный 3 11 10 5 4" xfId="25185"/>
    <cellStyle name="Обычный 3 11 10 5 5" xfId="25186"/>
    <cellStyle name="Обычный 3 11 10 6" xfId="25187"/>
    <cellStyle name="Обычный 3 11 10 7" xfId="25188"/>
    <cellStyle name="Обычный 3 11 10 8" xfId="25189"/>
    <cellStyle name="Обычный 3 11 10 9" xfId="25190"/>
    <cellStyle name="Обычный 3 11 10_Лист2" xfId="25191"/>
    <cellStyle name="Обычный 3 11 11" xfId="3943"/>
    <cellStyle name="Обычный 3 11 11 2" xfId="3944"/>
    <cellStyle name="Обычный 3 11 11 2 2" xfId="3945"/>
    <cellStyle name="Обычный 3 11 11 2 2 2" xfId="3946"/>
    <cellStyle name="Обычный 3 11 11 2 2 3" xfId="25192"/>
    <cellStyle name="Обычный 3 11 11 2 2 4" xfId="25193"/>
    <cellStyle name="Обычный 3 11 11 2 2 5" xfId="25194"/>
    <cellStyle name="Обычный 3 11 11 2 2 6" xfId="25195"/>
    <cellStyle name="Обычный 3 11 11 2 3" xfId="3947"/>
    <cellStyle name="Обычный 3 11 11 2 4" xfId="25196"/>
    <cellStyle name="Обычный 3 11 11 2 5" xfId="25197"/>
    <cellStyle name="Обычный 3 11 11 2 6" xfId="25198"/>
    <cellStyle name="Обычный 3 11 11 2 7" xfId="25199"/>
    <cellStyle name="Обычный 3 11 11 2_Лист2" xfId="25200"/>
    <cellStyle name="Обычный 3 11 11 3" xfId="3948"/>
    <cellStyle name="Обычный 3 11 11 3 2" xfId="3949"/>
    <cellStyle name="Обычный 3 11 11 3 2 2" xfId="25201"/>
    <cellStyle name="Обычный 3 11 11 3 3" xfId="25202"/>
    <cellStyle name="Обычный 3 11 11 3 4" xfId="25203"/>
    <cellStyle name="Обычный 3 11 11 3 5" xfId="25204"/>
    <cellStyle name="Обычный 3 11 11 3 6" xfId="25205"/>
    <cellStyle name="Обычный 3 11 11 3_Лист2" xfId="25206"/>
    <cellStyle name="Обычный 3 11 11 4" xfId="3950"/>
    <cellStyle name="Обычный 3 11 11 4 2" xfId="3951"/>
    <cellStyle name="Обычный 3 11 11 4 2 2" xfId="25207"/>
    <cellStyle name="Обычный 3 11 11 4 3" xfId="25208"/>
    <cellStyle name="Обычный 3 11 11 4 4" xfId="25209"/>
    <cellStyle name="Обычный 3 11 11 4 5" xfId="25210"/>
    <cellStyle name="Обычный 3 11 11 4 6" xfId="25211"/>
    <cellStyle name="Обычный 3 11 11 4_Лист2" xfId="25212"/>
    <cellStyle name="Обычный 3 11 11 5" xfId="3952"/>
    <cellStyle name="Обычный 3 11 11 5 2" xfId="25213"/>
    <cellStyle name="Обычный 3 11 11 5 3" xfId="25214"/>
    <cellStyle name="Обычный 3 11 11 5 4" xfId="25215"/>
    <cellStyle name="Обычный 3 11 11 5 5" xfId="25216"/>
    <cellStyle name="Обычный 3 11 11 6" xfId="25217"/>
    <cellStyle name="Обычный 3 11 11 7" xfId="25218"/>
    <cellStyle name="Обычный 3 11 11 8" xfId="25219"/>
    <cellStyle name="Обычный 3 11 11 9" xfId="25220"/>
    <cellStyle name="Обычный 3 11 11_Лист2" xfId="25221"/>
    <cellStyle name="Обычный 3 11 12" xfId="3953"/>
    <cellStyle name="Обычный 3 11 12 2" xfId="3954"/>
    <cellStyle name="Обычный 3 11 12 2 2" xfId="3955"/>
    <cellStyle name="Обычный 3 11 12 2 2 2" xfId="3956"/>
    <cellStyle name="Обычный 3 11 12 2 2 3" xfId="25222"/>
    <cellStyle name="Обычный 3 11 12 2 2 4" xfId="25223"/>
    <cellStyle name="Обычный 3 11 12 2 2 5" xfId="25224"/>
    <cellStyle name="Обычный 3 11 12 2 2 6" xfId="25225"/>
    <cellStyle name="Обычный 3 11 12 2 3" xfId="3957"/>
    <cellStyle name="Обычный 3 11 12 2 4" xfId="25226"/>
    <cellStyle name="Обычный 3 11 12 2 5" xfId="25227"/>
    <cellStyle name="Обычный 3 11 12 2 6" xfId="25228"/>
    <cellStyle name="Обычный 3 11 12 2 7" xfId="25229"/>
    <cellStyle name="Обычный 3 11 12 2_Лист2" xfId="25230"/>
    <cellStyle name="Обычный 3 11 12 3" xfId="3958"/>
    <cellStyle name="Обычный 3 11 12 3 2" xfId="3959"/>
    <cellStyle name="Обычный 3 11 12 3 2 2" xfId="25231"/>
    <cellStyle name="Обычный 3 11 12 3 3" xfId="25232"/>
    <cellStyle name="Обычный 3 11 12 3 4" xfId="25233"/>
    <cellStyle name="Обычный 3 11 12 3 5" xfId="25234"/>
    <cellStyle name="Обычный 3 11 12 3 6" xfId="25235"/>
    <cellStyle name="Обычный 3 11 12 3_Лист2" xfId="25236"/>
    <cellStyle name="Обычный 3 11 12 4" xfId="3960"/>
    <cellStyle name="Обычный 3 11 12 4 2" xfId="3961"/>
    <cellStyle name="Обычный 3 11 12 4 2 2" xfId="25237"/>
    <cellStyle name="Обычный 3 11 12 4 3" xfId="25238"/>
    <cellStyle name="Обычный 3 11 12 4 4" xfId="25239"/>
    <cellStyle name="Обычный 3 11 12 4 5" xfId="25240"/>
    <cellStyle name="Обычный 3 11 12 4 6" xfId="25241"/>
    <cellStyle name="Обычный 3 11 12 4_Лист2" xfId="25242"/>
    <cellStyle name="Обычный 3 11 12 5" xfId="3962"/>
    <cellStyle name="Обычный 3 11 12 5 2" xfId="25243"/>
    <cellStyle name="Обычный 3 11 12 5 3" xfId="25244"/>
    <cellStyle name="Обычный 3 11 12 5 4" xfId="25245"/>
    <cellStyle name="Обычный 3 11 12 5 5" xfId="25246"/>
    <cellStyle name="Обычный 3 11 12 6" xfId="25247"/>
    <cellStyle name="Обычный 3 11 12 7" xfId="25248"/>
    <cellStyle name="Обычный 3 11 12 8" xfId="25249"/>
    <cellStyle name="Обычный 3 11 12 9" xfId="25250"/>
    <cellStyle name="Обычный 3 11 12_Лист2" xfId="25251"/>
    <cellStyle name="Обычный 3 11 13" xfId="3963"/>
    <cellStyle name="Обычный 3 11 13 2" xfId="3964"/>
    <cellStyle name="Обычный 3 11 13 2 2" xfId="3965"/>
    <cellStyle name="Обычный 3 11 13 2 2 2" xfId="3966"/>
    <cellStyle name="Обычный 3 11 13 2 2 3" xfId="25252"/>
    <cellStyle name="Обычный 3 11 13 2 2 4" xfId="25253"/>
    <cellStyle name="Обычный 3 11 13 2 2 5" xfId="25254"/>
    <cellStyle name="Обычный 3 11 13 2 2 6" xfId="25255"/>
    <cellStyle name="Обычный 3 11 13 2 3" xfId="3967"/>
    <cellStyle name="Обычный 3 11 13 2 4" xfId="25256"/>
    <cellStyle name="Обычный 3 11 13 2 5" xfId="25257"/>
    <cellStyle name="Обычный 3 11 13 2 6" xfId="25258"/>
    <cellStyle name="Обычный 3 11 13 2 7" xfId="25259"/>
    <cellStyle name="Обычный 3 11 13 2_Лист2" xfId="25260"/>
    <cellStyle name="Обычный 3 11 13 3" xfId="3968"/>
    <cellStyle name="Обычный 3 11 13 3 2" xfId="3969"/>
    <cellStyle name="Обычный 3 11 13 3 2 2" xfId="25261"/>
    <cellStyle name="Обычный 3 11 13 3 3" xfId="25262"/>
    <cellStyle name="Обычный 3 11 13 3 4" xfId="25263"/>
    <cellStyle name="Обычный 3 11 13 3 5" xfId="25264"/>
    <cellStyle name="Обычный 3 11 13 3 6" xfId="25265"/>
    <cellStyle name="Обычный 3 11 13 3_Лист2" xfId="25266"/>
    <cellStyle name="Обычный 3 11 13 4" xfId="3970"/>
    <cellStyle name="Обычный 3 11 13 4 2" xfId="3971"/>
    <cellStyle name="Обычный 3 11 13 4 2 2" xfId="25267"/>
    <cellStyle name="Обычный 3 11 13 4 3" xfId="25268"/>
    <cellStyle name="Обычный 3 11 13 4 4" xfId="25269"/>
    <cellStyle name="Обычный 3 11 13 4 5" xfId="25270"/>
    <cellStyle name="Обычный 3 11 13 4 6" xfId="25271"/>
    <cellStyle name="Обычный 3 11 13 4_Лист2" xfId="25272"/>
    <cellStyle name="Обычный 3 11 13 5" xfId="3972"/>
    <cellStyle name="Обычный 3 11 13 5 2" xfId="25273"/>
    <cellStyle name="Обычный 3 11 13 5 3" xfId="25274"/>
    <cellStyle name="Обычный 3 11 13 5 4" xfId="25275"/>
    <cellStyle name="Обычный 3 11 13 5 5" xfId="25276"/>
    <cellStyle name="Обычный 3 11 13 6" xfId="25277"/>
    <cellStyle name="Обычный 3 11 13 7" xfId="25278"/>
    <cellStyle name="Обычный 3 11 13 8" xfId="25279"/>
    <cellStyle name="Обычный 3 11 13 9" xfId="25280"/>
    <cellStyle name="Обычный 3 11 13_Лист2" xfId="25281"/>
    <cellStyle name="Обычный 3 11 14" xfId="3973"/>
    <cellStyle name="Обычный 3 11 14 2" xfId="3974"/>
    <cellStyle name="Обычный 3 11 14 2 2" xfId="3975"/>
    <cellStyle name="Обычный 3 11 14 2 2 2" xfId="3976"/>
    <cellStyle name="Обычный 3 11 14 2 2 3" xfId="25282"/>
    <cellStyle name="Обычный 3 11 14 2 2 4" xfId="25283"/>
    <cellStyle name="Обычный 3 11 14 2 2 5" xfId="25284"/>
    <cellStyle name="Обычный 3 11 14 2 2 6" xfId="25285"/>
    <cellStyle name="Обычный 3 11 14 2 3" xfId="3977"/>
    <cellStyle name="Обычный 3 11 14 2 4" xfId="25286"/>
    <cellStyle name="Обычный 3 11 14 2 5" xfId="25287"/>
    <cellStyle name="Обычный 3 11 14 2 6" xfId="25288"/>
    <cellStyle name="Обычный 3 11 14 2 7" xfId="25289"/>
    <cellStyle name="Обычный 3 11 14 2_Лист2" xfId="25290"/>
    <cellStyle name="Обычный 3 11 14 3" xfId="3978"/>
    <cellStyle name="Обычный 3 11 14 3 2" xfId="3979"/>
    <cellStyle name="Обычный 3 11 14 3 2 2" xfId="25291"/>
    <cellStyle name="Обычный 3 11 14 3 3" xfId="25292"/>
    <cellStyle name="Обычный 3 11 14 3 4" xfId="25293"/>
    <cellStyle name="Обычный 3 11 14 3 5" xfId="25294"/>
    <cellStyle name="Обычный 3 11 14 3 6" xfId="25295"/>
    <cellStyle name="Обычный 3 11 14 3_Лист2" xfId="25296"/>
    <cellStyle name="Обычный 3 11 14 4" xfId="3980"/>
    <cellStyle name="Обычный 3 11 14 4 2" xfId="3981"/>
    <cellStyle name="Обычный 3 11 14 4 2 2" xfId="25297"/>
    <cellStyle name="Обычный 3 11 14 4 3" xfId="25298"/>
    <cellStyle name="Обычный 3 11 14 4 4" xfId="25299"/>
    <cellStyle name="Обычный 3 11 14 4 5" xfId="25300"/>
    <cellStyle name="Обычный 3 11 14 4 6" xfId="25301"/>
    <cellStyle name="Обычный 3 11 14 4_Лист2" xfId="25302"/>
    <cellStyle name="Обычный 3 11 14 5" xfId="3982"/>
    <cellStyle name="Обычный 3 11 14 5 2" xfId="25303"/>
    <cellStyle name="Обычный 3 11 14 5 3" xfId="25304"/>
    <cellStyle name="Обычный 3 11 14 5 4" xfId="25305"/>
    <cellStyle name="Обычный 3 11 14 5 5" xfId="25306"/>
    <cellStyle name="Обычный 3 11 14 6" xfId="25307"/>
    <cellStyle name="Обычный 3 11 14 7" xfId="25308"/>
    <cellStyle name="Обычный 3 11 14 8" xfId="25309"/>
    <cellStyle name="Обычный 3 11 14 9" xfId="25310"/>
    <cellStyle name="Обычный 3 11 14_Лист2" xfId="25311"/>
    <cellStyle name="Обычный 3 11 15" xfId="3983"/>
    <cellStyle name="Обычный 3 11 15 2" xfId="3984"/>
    <cellStyle name="Обычный 3 11 15 2 2" xfId="3985"/>
    <cellStyle name="Обычный 3 11 15 2 2 2" xfId="3986"/>
    <cellStyle name="Обычный 3 11 15 2 2 3" xfId="25312"/>
    <cellStyle name="Обычный 3 11 15 2 2 4" xfId="25313"/>
    <cellStyle name="Обычный 3 11 15 2 2 5" xfId="25314"/>
    <cellStyle name="Обычный 3 11 15 2 2 6" xfId="25315"/>
    <cellStyle name="Обычный 3 11 15 2 3" xfId="3987"/>
    <cellStyle name="Обычный 3 11 15 2 4" xfId="25316"/>
    <cellStyle name="Обычный 3 11 15 2 5" xfId="25317"/>
    <cellStyle name="Обычный 3 11 15 2 6" xfId="25318"/>
    <cellStyle name="Обычный 3 11 15 2 7" xfId="25319"/>
    <cellStyle name="Обычный 3 11 15 2_Лист2" xfId="25320"/>
    <cellStyle name="Обычный 3 11 15 3" xfId="3988"/>
    <cellStyle name="Обычный 3 11 15 3 2" xfId="3989"/>
    <cellStyle name="Обычный 3 11 15 3 2 2" xfId="25321"/>
    <cellStyle name="Обычный 3 11 15 3 3" xfId="25322"/>
    <cellStyle name="Обычный 3 11 15 3 4" xfId="25323"/>
    <cellStyle name="Обычный 3 11 15 3 5" xfId="25324"/>
    <cellStyle name="Обычный 3 11 15 3 6" xfId="25325"/>
    <cellStyle name="Обычный 3 11 15 3_Лист2" xfId="25326"/>
    <cellStyle name="Обычный 3 11 15 4" xfId="3990"/>
    <cellStyle name="Обычный 3 11 15 4 2" xfId="3991"/>
    <cellStyle name="Обычный 3 11 15 4 2 2" xfId="25327"/>
    <cellStyle name="Обычный 3 11 15 4 3" xfId="25328"/>
    <cellStyle name="Обычный 3 11 15 4 4" xfId="25329"/>
    <cellStyle name="Обычный 3 11 15 4 5" xfId="25330"/>
    <cellStyle name="Обычный 3 11 15 4 6" xfId="25331"/>
    <cellStyle name="Обычный 3 11 15 4_Лист2" xfId="25332"/>
    <cellStyle name="Обычный 3 11 15 5" xfId="3992"/>
    <cellStyle name="Обычный 3 11 15 5 2" xfId="25333"/>
    <cellStyle name="Обычный 3 11 15 5 3" xfId="25334"/>
    <cellStyle name="Обычный 3 11 15 5 4" xfId="25335"/>
    <cellStyle name="Обычный 3 11 15 5 5" xfId="25336"/>
    <cellStyle name="Обычный 3 11 15 6" xfId="25337"/>
    <cellStyle name="Обычный 3 11 15 7" xfId="25338"/>
    <cellStyle name="Обычный 3 11 15 8" xfId="25339"/>
    <cellStyle name="Обычный 3 11 15 9" xfId="25340"/>
    <cellStyle name="Обычный 3 11 15_Лист2" xfId="25341"/>
    <cellStyle name="Обычный 3 11 16" xfId="3993"/>
    <cellStyle name="Обычный 3 11 16 2" xfId="3994"/>
    <cellStyle name="Обычный 3 11 16 2 2" xfId="3995"/>
    <cellStyle name="Обычный 3 11 16 2 2 2" xfId="3996"/>
    <cellStyle name="Обычный 3 11 16 2 2 3" xfId="25342"/>
    <cellStyle name="Обычный 3 11 16 2 2 4" xfId="25343"/>
    <cellStyle name="Обычный 3 11 16 2 2 5" xfId="25344"/>
    <cellStyle name="Обычный 3 11 16 2 2 6" xfId="25345"/>
    <cellStyle name="Обычный 3 11 16 2 3" xfId="3997"/>
    <cellStyle name="Обычный 3 11 16 2 4" xfId="25346"/>
    <cellStyle name="Обычный 3 11 16 2 5" xfId="25347"/>
    <cellStyle name="Обычный 3 11 16 2 6" xfId="25348"/>
    <cellStyle name="Обычный 3 11 16 2 7" xfId="25349"/>
    <cellStyle name="Обычный 3 11 16 2_Лист2" xfId="25350"/>
    <cellStyle name="Обычный 3 11 16 3" xfId="3998"/>
    <cellStyle name="Обычный 3 11 16 3 2" xfId="3999"/>
    <cellStyle name="Обычный 3 11 16 3 2 2" xfId="25351"/>
    <cellStyle name="Обычный 3 11 16 3 3" xfId="25352"/>
    <cellStyle name="Обычный 3 11 16 3 4" xfId="25353"/>
    <cellStyle name="Обычный 3 11 16 3 5" xfId="25354"/>
    <cellStyle name="Обычный 3 11 16 3 6" xfId="25355"/>
    <cellStyle name="Обычный 3 11 16 3_Лист2" xfId="25356"/>
    <cellStyle name="Обычный 3 11 16 4" xfId="4000"/>
    <cellStyle name="Обычный 3 11 16 4 2" xfId="4001"/>
    <cellStyle name="Обычный 3 11 16 4 2 2" xfId="25357"/>
    <cellStyle name="Обычный 3 11 16 4 3" xfId="25358"/>
    <cellStyle name="Обычный 3 11 16 4 4" xfId="25359"/>
    <cellStyle name="Обычный 3 11 16 4 5" xfId="25360"/>
    <cellStyle name="Обычный 3 11 16 4 6" xfId="25361"/>
    <cellStyle name="Обычный 3 11 16 4_Лист2" xfId="25362"/>
    <cellStyle name="Обычный 3 11 16 5" xfId="4002"/>
    <cellStyle name="Обычный 3 11 16 5 2" xfId="25363"/>
    <cellStyle name="Обычный 3 11 16 5 3" xfId="25364"/>
    <cellStyle name="Обычный 3 11 16 5 4" xfId="25365"/>
    <cellStyle name="Обычный 3 11 16 5 5" xfId="25366"/>
    <cellStyle name="Обычный 3 11 16 6" xfId="25367"/>
    <cellStyle name="Обычный 3 11 16 7" xfId="25368"/>
    <cellStyle name="Обычный 3 11 16 8" xfId="25369"/>
    <cellStyle name="Обычный 3 11 16 9" xfId="25370"/>
    <cellStyle name="Обычный 3 11 16_Лист2" xfId="25371"/>
    <cellStyle name="Обычный 3 11 17" xfId="4003"/>
    <cellStyle name="Обычный 3 11 17 2" xfId="4004"/>
    <cellStyle name="Обычный 3 11 17 2 2" xfId="4005"/>
    <cellStyle name="Обычный 3 11 17 2 3" xfId="25372"/>
    <cellStyle name="Обычный 3 11 17 2 4" xfId="25373"/>
    <cellStyle name="Обычный 3 11 17 2 5" xfId="25374"/>
    <cellStyle name="Обычный 3 11 17 2 6" xfId="25375"/>
    <cellStyle name="Обычный 3 11 17 3" xfId="4006"/>
    <cellStyle name="Обычный 3 11 17 4" xfId="25376"/>
    <cellStyle name="Обычный 3 11 17 5" xfId="25377"/>
    <cellStyle name="Обычный 3 11 17 6" xfId="25378"/>
    <cellStyle name="Обычный 3 11 17 7" xfId="25379"/>
    <cellStyle name="Обычный 3 11 17_Лист2" xfId="25380"/>
    <cellStyle name="Обычный 3 11 18" xfId="4007"/>
    <cellStyle name="Обычный 3 11 18 2" xfId="4008"/>
    <cellStyle name="Обычный 3 11 18 2 2" xfId="4009"/>
    <cellStyle name="Обычный 3 11 18 2 3" xfId="25381"/>
    <cellStyle name="Обычный 3 11 18 2 4" xfId="25382"/>
    <cellStyle name="Обычный 3 11 18 2 5" xfId="25383"/>
    <cellStyle name="Обычный 3 11 18 2 6" xfId="25384"/>
    <cellStyle name="Обычный 3 11 18 3" xfId="4010"/>
    <cellStyle name="Обычный 3 11 18 4" xfId="25385"/>
    <cellStyle name="Обычный 3 11 18 5" xfId="25386"/>
    <cellStyle name="Обычный 3 11 18 6" xfId="25387"/>
    <cellStyle name="Обычный 3 11 18 7" xfId="25388"/>
    <cellStyle name="Обычный 3 11 18_Лист2" xfId="25389"/>
    <cellStyle name="Обычный 3 11 19" xfId="4011"/>
    <cellStyle name="Обычный 3 11 19 2" xfId="4012"/>
    <cellStyle name="Обычный 3 11 19 2 2" xfId="25390"/>
    <cellStyle name="Обычный 3 11 19 3" xfId="25391"/>
    <cellStyle name="Обычный 3 11 19 4" xfId="25392"/>
    <cellStyle name="Обычный 3 11 19 5" xfId="25393"/>
    <cellStyle name="Обычный 3 11 19 6" xfId="25394"/>
    <cellStyle name="Обычный 3 11 19_Лист2" xfId="25395"/>
    <cellStyle name="Обычный 3 11 2" xfId="4013"/>
    <cellStyle name="Обычный 3 11 2 10" xfId="25396"/>
    <cellStyle name="Обычный 3 11 2 2" xfId="4014"/>
    <cellStyle name="Обычный 3 11 2 2 2" xfId="25397"/>
    <cellStyle name="Обычный 3 11 2 3" xfId="4015"/>
    <cellStyle name="Обычный 3 11 2 3 2" xfId="4016"/>
    <cellStyle name="Обычный 3 11 2 3 2 2" xfId="4017"/>
    <cellStyle name="Обычный 3 11 2 3 2 3" xfId="25398"/>
    <cellStyle name="Обычный 3 11 2 3 2 4" xfId="25399"/>
    <cellStyle name="Обычный 3 11 2 3 2 5" xfId="25400"/>
    <cellStyle name="Обычный 3 11 2 3 2 6" xfId="25401"/>
    <cellStyle name="Обычный 3 11 2 3 3" xfId="4018"/>
    <cellStyle name="Обычный 3 11 2 3 4" xfId="25402"/>
    <cellStyle name="Обычный 3 11 2 3 5" xfId="25403"/>
    <cellStyle name="Обычный 3 11 2 3 6" xfId="25404"/>
    <cellStyle name="Обычный 3 11 2 3 7" xfId="25405"/>
    <cellStyle name="Обычный 3 11 2 3_Лист2" xfId="25406"/>
    <cellStyle name="Обычный 3 11 2 4" xfId="4019"/>
    <cellStyle name="Обычный 3 11 2 4 2" xfId="4020"/>
    <cellStyle name="Обычный 3 11 2 4 2 2" xfId="4021"/>
    <cellStyle name="Обычный 3 11 2 4 2 3" xfId="25407"/>
    <cellStyle name="Обычный 3 11 2 4 2 4" xfId="25408"/>
    <cellStyle name="Обычный 3 11 2 4 2 5" xfId="25409"/>
    <cellStyle name="Обычный 3 11 2 4 2 6" xfId="25410"/>
    <cellStyle name="Обычный 3 11 2 4 3" xfId="4022"/>
    <cellStyle name="Обычный 3 11 2 4 4" xfId="25411"/>
    <cellStyle name="Обычный 3 11 2 4 5" xfId="25412"/>
    <cellStyle name="Обычный 3 11 2 4 6" xfId="25413"/>
    <cellStyle name="Обычный 3 11 2 4 7" xfId="25414"/>
    <cellStyle name="Обычный 3 11 2 4_Лист2" xfId="25415"/>
    <cellStyle name="Обычный 3 11 2 5" xfId="4023"/>
    <cellStyle name="Обычный 3 11 2 5 2" xfId="4024"/>
    <cellStyle name="Обычный 3 11 2 5 2 2" xfId="25416"/>
    <cellStyle name="Обычный 3 11 2 5 3" xfId="25417"/>
    <cellStyle name="Обычный 3 11 2 5 4" xfId="25418"/>
    <cellStyle name="Обычный 3 11 2 5 5" xfId="25419"/>
    <cellStyle name="Обычный 3 11 2 5 6" xfId="25420"/>
    <cellStyle name="Обычный 3 11 2 5_Лист2" xfId="25421"/>
    <cellStyle name="Обычный 3 11 2 6" xfId="4025"/>
    <cellStyle name="Обычный 3 11 2 6 2" xfId="25422"/>
    <cellStyle name="Обычный 3 11 2 6 3" xfId="25423"/>
    <cellStyle name="Обычный 3 11 2 6 4" xfId="25424"/>
    <cellStyle name="Обычный 3 11 2 6 5" xfId="25425"/>
    <cellStyle name="Обычный 3 11 2 7" xfId="25426"/>
    <cellStyle name="Обычный 3 11 2 8" xfId="25427"/>
    <cellStyle name="Обычный 3 11 2 9" xfId="25428"/>
    <cellStyle name="Обычный 3 11 2_Лист2" xfId="25429"/>
    <cellStyle name="Обычный 3 11 20" xfId="4026"/>
    <cellStyle name="Обычный 3 11 20 2" xfId="25430"/>
    <cellStyle name="Обычный 3 11 20 3" xfId="25431"/>
    <cellStyle name="Обычный 3 11 20 4" xfId="25432"/>
    <cellStyle name="Обычный 3 11 20 5" xfId="25433"/>
    <cellStyle name="Обычный 3 11 21" xfId="25434"/>
    <cellStyle name="Обычный 3 11 21 2" xfId="25435"/>
    <cellStyle name="Обычный 3 11 22" xfId="25436"/>
    <cellStyle name="Обычный 3 11 22 2" xfId="25437"/>
    <cellStyle name="Обычный 3 11 23" xfId="25438"/>
    <cellStyle name="Обычный 3 11 23 2" xfId="25439"/>
    <cellStyle name="Обычный 3 11 24" xfId="25440"/>
    <cellStyle name="Обычный 3 11 24 2" xfId="25441"/>
    <cellStyle name="Обычный 3 11 25" xfId="25442"/>
    <cellStyle name="Обычный 3 11 25 2" xfId="25443"/>
    <cellStyle name="Обычный 3 11 26" xfId="25444"/>
    <cellStyle name="Обычный 3 11 26 2" xfId="25445"/>
    <cellStyle name="Обычный 3 11 27" xfId="25446"/>
    <cellStyle name="Обычный 3 11 27 2" xfId="25447"/>
    <cellStyle name="Обычный 3 11 28" xfId="25448"/>
    <cellStyle name="Обычный 3 11 28 2" xfId="25449"/>
    <cellStyle name="Обычный 3 11 29" xfId="25450"/>
    <cellStyle name="Обычный 3 11 29 2" xfId="25451"/>
    <cellStyle name="Обычный 3 11 3" xfId="4027"/>
    <cellStyle name="Обычный 3 11 3 2" xfId="4028"/>
    <cellStyle name="Обычный 3 11 3 2 2" xfId="4029"/>
    <cellStyle name="Обычный 3 11 3 2 2 2" xfId="4030"/>
    <cellStyle name="Обычный 3 11 3 2 2 3" xfId="25452"/>
    <cellStyle name="Обычный 3 11 3 2 2 4" xfId="25453"/>
    <cellStyle name="Обычный 3 11 3 2 2 5" xfId="25454"/>
    <cellStyle name="Обычный 3 11 3 2 2 6" xfId="25455"/>
    <cellStyle name="Обычный 3 11 3 2 3" xfId="4031"/>
    <cellStyle name="Обычный 3 11 3 2 4" xfId="25456"/>
    <cellStyle name="Обычный 3 11 3 2 5" xfId="25457"/>
    <cellStyle name="Обычный 3 11 3 2 6" xfId="25458"/>
    <cellStyle name="Обычный 3 11 3 2 7" xfId="25459"/>
    <cellStyle name="Обычный 3 11 3 2_Лист2" xfId="25460"/>
    <cellStyle name="Обычный 3 11 3 3" xfId="4032"/>
    <cellStyle name="Обычный 3 11 3 3 2" xfId="4033"/>
    <cellStyle name="Обычный 3 11 3 3 2 2" xfId="4034"/>
    <cellStyle name="Обычный 3 11 3 3 2 3" xfId="25461"/>
    <cellStyle name="Обычный 3 11 3 3 2 4" xfId="25462"/>
    <cellStyle name="Обычный 3 11 3 3 2 5" xfId="25463"/>
    <cellStyle name="Обычный 3 11 3 3 2 6" xfId="25464"/>
    <cellStyle name="Обычный 3 11 3 3 3" xfId="4035"/>
    <cellStyle name="Обычный 3 11 3 3 4" xfId="25465"/>
    <cellStyle name="Обычный 3 11 3 3 5" xfId="25466"/>
    <cellStyle name="Обычный 3 11 3 3 6" xfId="25467"/>
    <cellStyle name="Обычный 3 11 3 3 7" xfId="25468"/>
    <cellStyle name="Обычный 3 11 3 3_Лист2" xfId="25469"/>
    <cellStyle name="Обычный 3 11 3 4" xfId="4036"/>
    <cellStyle name="Обычный 3 11 3 4 2" xfId="4037"/>
    <cellStyle name="Обычный 3 11 3 4 2 2" xfId="25470"/>
    <cellStyle name="Обычный 3 11 3 4 3" xfId="25471"/>
    <cellStyle name="Обычный 3 11 3 4 4" xfId="25472"/>
    <cellStyle name="Обычный 3 11 3 4 5" xfId="25473"/>
    <cellStyle name="Обычный 3 11 3 4 6" xfId="25474"/>
    <cellStyle name="Обычный 3 11 3 4_Лист2" xfId="25475"/>
    <cellStyle name="Обычный 3 11 3 5" xfId="4038"/>
    <cellStyle name="Обычный 3 11 3 5 2" xfId="25476"/>
    <cellStyle name="Обычный 3 11 3 5 3" xfId="25477"/>
    <cellStyle name="Обычный 3 11 3 5 4" xfId="25478"/>
    <cellStyle name="Обычный 3 11 3 5 5" xfId="25479"/>
    <cellStyle name="Обычный 3 11 3 6" xfId="25480"/>
    <cellStyle name="Обычный 3 11 3 7" xfId="25481"/>
    <cellStyle name="Обычный 3 11 3 8" xfId="25482"/>
    <cellStyle name="Обычный 3 11 3 9" xfId="25483"/>
    <cellStyle name="Обычный 3 11 3_Лист2" xfId="25484"/>
    <cellStyle name="Обычный 3 11 30" xfId="25485"/>
    <cellStyle name="Обычный 3 11 30 2" xfId="25486"/>
    <cellStyle name="Обычный 3 11 31" xfId="25487"/>
    <cellStyle name="Обычный 3 11 31 2" xfId="25488"/>
    <cellStyle name="Обычный 3 11 32" xfId="25489"/>
    <cellStyle name="Обычный 3 11 32 2" xfId="25490"/>
    <cellStyle name="Обычный 3 11 33" xfId="25491"/>
    <cellStyle name="Обычный 3 11 33 2" xfId="25492"/>
    <cellStyle name="Обычный 3 11 34" xfId="25493"/>
    <cellStyle name="Обычный 3 11 35" xfId="25494"/>
    <cellStyle name="Обычный 3 11 36" xfId="25495"/>
    <cellStyle name="Обычный 3 11 37" xfId="25496"/>
    <cellStyle name="Обычный 3 11 38" xfId="25497"/>
    <cellStyle name="Обычный 3 11 39" xfId="25498"/>
    <cellStyle name="Обычный 3 11 4" xfId="4039"/>
    <cellStyle name="Обычный 3 11 4 2" xfId="4040"/>
    <cellStyle name="Обычный 3 11 4 2 2" xfId="4041"/>
    <cellStyle name="Обычный 3 11 4 2 2 2" xfId="4042"/>
    <cellStyle name="Обычный 3 11 4 2 2 3" xfId="25499"/>
    <cellStyle name="Обычный 3 11 4 2 2 4" xfId="25500"/>
    <cellStyle name="Обычный 3 11 4 2 2 5" xfId="25501"/>
    <cellStyle name="Обычный 3 11 4 2 2 6" xfId="25502"/>
    <cellStyle name="Обычный 3 11 4 2 3" xfId="4043"/>
    <cellStyle name="Обычный 3 11 4 2 4" xfId="25503"/>
    <cellStyle name="Обычный 3 11 4 2 5" xfId="25504"/>
    <cellStyle name="Обычный 3 11 4 2 6" xfId="25505"/>
    <cellStyle name="Обычный 3 11 4 2 7" xfId="25506"/>
    <cellStyle name="Обычный 3 11 4 2_Лист2" xfId="25507"/>
    <cellStyle name="Обычный 3 11 4 3" xfId="4044"/>
    <cellStyle name="Обычный 3 11 4 3 2" xfId="4045"/>
    <cellStyle name="Обычный 3 11 4 3 2 2" xfId="4046"/>
    <cellStyle name="Обычный 3 11 4 3 2 3" xfId="25508"/>
    <cellStyle name="Обычный 3 11 4 3 2 4" xfId="25509"/>
    <cellStyle name="Обычный 3 11 4 3 2 5" xfId="25510"/>
    <cellStyle name="Обычный 3 11 4 3 2 6" xfId="25511"/>
    <cellStyle name="Обычный 3 11 4 3 3" xfId="4047"/>
    <cellStyle name="Обычный 3 11 4 3 4" xfId="25512"/>
    <cellStyle name="Обычный 3 11 4 3 5" xfId="25513"/>
    <cellStyle name="Обычный 3 11 4 3 6" xfId="25514"/>
    <cellStyle name="Обычный 3 11 4 3 7" xfId="25515"/>
    <cellStyle name="Обычный 3 11 4 3_Лист2" xfId="25516"/>
    <cellStyle name="Обычный 3 11 4 4" xfId="4048"/>
    <cellStyle name="Обычный 3 11 4 4 2" xfId="4049"/>
    <cellStyle name="Обычный 3 11 4 4 2 2" xfId="25517"/>
    <cellStyle name="Обычный 3 11 4 4 3" xfId="25518"/>
    <cellStyle name="Обычный 3 11 4 4 4" xfId="25519"/>
    <cellStyle name="Обычный 3 11 4 4 5" xfId="25520"/>
    <cellStyle name="Обычный 3 11 4 4 6" xfId="25521"/>
    <cellStyle name="Обычный 3 11 4 4_Лист2" xfId="25522"/>
    <cellStyle name="Обычный 3 11 4 5" xfId="4050"/>
    <cellStyle name="Обычный 3 11 4 5 2" xfId="25523"/>
    <cellStyle name="Обычный 3 11 4 5 3" xfId="25524"/>
    <cellStyle name="Обычный 3 11 4 5 4" xfId="25525"/>
    <cellStyle name="Обычный 3 11 4 5 5" xfId="25526"/>
    <cellStyle name="Обычный 3 11 4 6" xfId="25527"/>
    <cellStyle name="Обычный 3 11 4 7" xfId="25528"/>
    <cellStyle name="Обычный 3 11 4 8" xfId="25529"/>
    <cellStyle name="Обычный 3 11 4 9" xfId="25530"/>
    <cellStyle name="Обычный 3 11 4_Лист2" xfId="25531"/>
    <cellStyle name="Обычный 3 11 40" xfId="25532"/>
    <cellStyle name="Обычный 3 11 41" xfId="25533"/>
    <cellStyle name="Обычный 3 11 42" xfId="25534"/>
    <cellStyle name="Обычный 3 11 43" xfId="25535"/>
    <cellStyle name="Обычный 3 11 44" xfId="25536"/>
    <cellStyle name="Обычный 3 11 45" xfId="25537"/>
    <cellStyle name="Обычный 3 11 46" xfId="25538"/>
    <cellStyle name="Обычный 3 11 47" xfId="25539"/>
    <cellStyle name="Обычный 3 11 48" xfId="25540"/>
    <cellStyle name="Обычный 3 11 49" xfId="25541"/>
    <cellStyle name="Обычный 3 11 5" xfId="4051"/>
    <cellStyle name="Обычный 3 11 5 2" xfId="4052"/>
    <cellStyle name="Обычный 3 11 5 2 2" xfId="4053"/>
    <cellStyle name="Обычный 3 11 5 2 2 2" xfId="4054"/>
    <cellStyle name="Обычный 3 11 5 2 2 3" xfId="25542"/>
    <cellStyle name="Обычный 3 11 5 2 2 4" xfId="25543"/>
    <cellStyle name="Обычный 3 11 5 2 2 5" xfId="25544"/>
    <cellStyle name="Обычный 3 11 5 2 2 6" xfId="25545"/>
    <cellStyle name="Обычный 3 11 5 2 3" xfId="4055"/>
    <cellStyle name="Обычный 3 11 5 2 4" xfId="25546"/>
    <cellStyle name="Обычный 3 11 5 2 5" xfId="25547"/>
    <cellStyle name="Обычный 3 11 5 2 6" xfId="25548"/>
    <cellStyle name="Обычный 3 11 5 2 7" xfId="25549"/>
    <cellStyle name="Обычный 3 11 5 2_Лист2" xfId="25550"/>
    <cellStyle name="Обычный 3 11 5 3" xfId="4056"/>
    <cellStyle name="Обычный 3 11 5 3 2" xfId="4057"/>
    <cellStyle name="Обычный 3 11 5 3 2 2" xfId="4058"/>
    <cellStyle name="Обычный 3 11 5 3 2 3" xfId="25551"/>
    <cellStyle name="Обычный 3 11 5 3 2 4" xfId="25552"/>
    <cellStyle name="Обычный 3 11 5 3 2 5" xfId="25553"/>
    <cellStyle name="Обычный 3 11 5 3 2 6" xfId="25554"/>
    <cellStyle name="Обычный 3 11 5 3 3" xfId="4059"/>
    <cellStyle name="Обычный 3 11 5 3 4" xfId="25555"/>
    <cellStyle name="Обычный 3 11 5 3 5" xfId="25556"/>
    <cellStyle name="Обычный 3 11 5 3 6" xfId="25557"/>
    <cellStyle name="Обычный 3 11 5 3 7" xfId="25558"/>
    <cellStyle name="Обычный 3 11 5 3_Лист2" xfId="25559"/>
    <cellStyle name="Обычный 3 11 5 4" xfId="4060"/>
    <cellStyle name="Обычный 3 11 5 4 2" xfId="4061"/>
    <cellStyle name="Обычный 3 11 5 4 2 2" xfId="25560"/>
    <cellStyle name="Обычный 3 11 5 4 3" xfId="25561"/>
    <cellStyle name="Обычный 3 11 5 4 4" xfId="25562"/>
    <cellStyle name="Обычный 3 11 5 4 5" xfId="25563"/>
    <cellStyle name="Обычный 3 11 5 4 6" xfId="25564"/>
    <cellStyle name="Обычный 3 11 5 4_Лист2" xfId="25565"/>
    <cellStyle name="Обычный 3 11 5 5" xfId="4062"/>
    <cellStyle name="Обычный 3 11 5 5 2" xfId="25566"/>
    <cellStyle name="Обычный 3 11 5 5 3" xfId="25567"/>
    <cellStyle name="Обычный 3 11 5 5 4" xfId="25568"/>
    <cellStyle name="Обычный 3 11 5 5 5" xfId="25569"/>
    <cellStyle name="Обычный 3 11 5 6" xfId="25570"/>
    <cellStyle name="Обычный 3 11 5 7" xfId="25571"/>
    <cellStyle name="Обычный 3 11 5 8" xfId="25572"/>
    <cellStyle name="Обычный 3 11 5 9" xfId="25573"/>
    <cellStyle name="Обычный 3 11 5_Лист2" xfId="25574"/>
    <cellStyle name="Обычный 3 11 50" xfId="25575"/>
    <cellStyle name="Обычный 3 11 51" xfId="25576"/>
    <cellStyle name="Обычный 3 11 52" xfId="25577"/>
    <cellStyle name="Обычный 3 11 53" xfId="25578"/>
    <cellStyle name="Обычный 3 11 54" xfId="25579"/>
    <cellStyle name="Обычный 3 11 55" xfId="25580"/>
    <cellStyle name="Обычный 3 11 56" xfId="25581"/>
    <cellStyle name="Обычный 3 11 57" xfId="25582"/>
    <cellStyle name="Обычный 3 11 58" xfId="25583"/>
    <cellStyle name="Обычный 3 11 59" xfId="25584"/>
    <cellStyle name="Обычный 3 11 6" xfId="4063"/>
    <cellStyle name="Обычный 3 11 6 2" xfId="4064"/>
    <cellStyle name="Обычный 3 11 6 2 2" xfId="4065"/>
    <cellStyle name="Обычный 3 11 6 2 2 2" xfId="4066"/>
    <cellStyle name="Обычный 3 11 6 2 2 3" xfId="25585"/>
    <cellStyle name="Обычный 3 11 6 2 2 4" xfId="25586"/>
    <cellStyle name="Обычный 3 11 6 2 2 5" xfId="25587"/>
    <cellStyle name="Обычный 3 11 6 2 2 6" xfId="25588"/>
    <cellStyle name="Обычный 3 11 6 2 3" xfId="4067"/>
    <cellStyle name="Обычный 3 11 6 2 4" xfId="25589"/>
    <cellStyle name="Обычный 3 11 6 2 5" xfId="25590"/>
    <cellStyle name="Обычный 3 11 6 2 6" xfId="25591"/>
    <cellStyle name="Обычный 3 11 6 2 7" xfId="25592"/>
    <cellStyle name="Обычный 3 11 6 2_Лист2" xfId="25593"/>
    <cellStyle name="Обычный 3 11 6 3" xfId="4068"/>
    <cellStyle name="Обычный 3 11 6 3 2" xfId="4069"/>
    <cellStyle name="Обычный 3 11 6 3 2 2" xfId="25594"/>
    <cellStyle name="Обычный 3 11 6 3 3" xfId="25595"/>
    <cellStyle name="Обычный 3 11 6 3 4" xfId="25596"/>
    <cellStyle name="Обычный 3 11 6 3 5" xfId="25597"/>
    <cellStyle name="Обычный 3 11 6 3 6" xfId="25598"/>
    <cellStyle name="Обычный 3 11 6 3_Лист2" xfId="25599"/>
    <cellStyle name="Обычный 3 11 6 4" xfId="4070"/>
    <cellStyle name="Обычный 3 11 6 4 2" xfId="4071"/>
    <cellStyle name="Обычный 3 11 6 4 2 2" xfId="25600"/>
    <cellStyle name="Обычный 3 11 6 4 3" xfId="25601"/>
    <cellStyle name="Обычный 3 11 6 4 4" xfId="25602"/>
    <cellStyle name="Обычный 3 11 6 4 5" xfId="25603"/>
    <cellStyle name="Обычный 3 11 6 4 6" xfId="25604"/>
    <cellStyle name="Обычный 3 11 6 4_Лист2" xfId="25605"/>
    <cellStyle name="Обычный 3 11 6 5" xfId="4072"/>
    <cellStyle name="Обычный 3 11 6 5 2" xfId="25606"/>
    <cellStyle name="Обычный 3 11 6 5 3" xfId="25607"/>
    <cellStyle name="Обычный 3 11 6 5 4" xfId="25608"/>
    <cellStyle name="Обычный 3 11 6 5 5" xfId="25609"/>
    <cellStyle name="Обычный 3 11 6 6" xfId="25610"/>
    <cellStyle name="Обычный 3 11 6 7" xfId="25611"/>
    <cellStyle name="Обычный 3 11 6 8" xfId="25612"/>
    <cellStyle name="Обычный 3 11 6 9" xfId="25613"/>
    <cellStyle name="Обычный 3 11 6_Лист2" xfId="25614"/>
    <cellStyle name="Обычный 3 11 60" xfId="25615"/>
    <cellStyle name="Обычный 3 11 61" xfId="25616"/>
    <cellStyle name="Обычный 3 11 62" xfId="25617"/>
    <cellStyle name="Обычный 3 11 63" xfId="25618"/>
    <cellStyle name="Обычный 3 11 64" xfId="25619"/>
    <cellStyle name="Обычный 3 11 65" xfId="25620"/>
    <cellStyle name="Обычный 3 11 66" xfId="25621"/>
    <cellStyle name="Обычный 3 11 67" xfId="25622"/>
    <cellStyle name="Обычный 3 11 68" xfId="25623"/>
    <cellStyle name="Обычный 3 11 69" xfId="25624"/>
    <cellStyle name="Обычный 3 11 7" xfId="4073"/>
    <cellStyle name="Обычный 3 11 7 2" xfId="4074"/>
    <cellStyle name="Обычный 3 11 7 2 2" xfId="4075"/>
    <cellStyle name="Обычный 3 11 7 2 2 2" xfId="4076"/>
    <cellStyle name="Обычный 3 11 7 2 2 3" xfId="25625"/>
    <cellStyle name="Обычный 3 11 7 2 2 4" xfId="25626"/>
    <cellStyle name="Обычный 3 11 7 2 2 5" xfId="25627"/>
    <cellStyle name="Обычный 3 11 7 2 2 6" xfId="25628"/>
    <cellStyle name="Обычный 3 11 7 2 3" xfId="4077"/>
    <cellStyle name="Обычный 3 11 7 2 4" xfId="25629"/>
    <cellStyle name="Обычный 3 11 7 2 5" xfId="25630"/>
    <cellStyle name="Обычный 3 11 7 2 6" xfId="25631"/>
    <cellStyle name="Обычный 3 11 7 2 7" xfId="25632"/>
    <cellStyle name="Обычный 3 11 7 2_Лист2" xfId="25633"/>
    <cellStyle name="Обычный 3 11 7 3" xfId="4078"/>
    <cellStyle name="Обычный 3 11 7 3 2" xfId="4079"/>
    <cellStyle name="Обычный 3 11 7 3 2 2" xfId="25634"/>
    <cellStyle name="Обычный 3 11 7 3 3" xfId="25635"/>
    <cellStyle name="Обычный 3 11 7 3 4" xfId="25636"/>
    <cellStyle name="Обычный 3 11 7 3 5" xfId="25637"/>
    <cellStyle name="Обычный 3 11 7 3 6" xfId="25638"/>
    <cellStyle name="Обычный 3 11 7 3_Лист2" xfId="25639"/>
    <cellStyle name="Обычный 3 11 7 4" xfId="4080"/>
    <cellStyle name="Обычный 3 11 7 4 2" xfId="4081"/>
    <cellStyle name="Обычный 3 11 7 4 2 2" xfId="25640"/>
    <cellStyle name="Обычный 3 11 7 4 3" xfId="25641"/>
    <cellStyle name="Обычный 3 11 7 4 4" xfId="25642"/>
    <cellStyle name="Обычный 3 11 7 4 5" xfId="25643"/>
    <cellStyle name="Обычный 3 11 7 4 6" xfId="25644"/>
    <cellStyle name="Обычный 3 11 7 4_Лист2" xfId="25645"/>
    <cellStyle name="Обычный 3 11 7 5" xfId="4082"/>
    <cellStyle name="Обычный 3 11 7 5 2" xfId="25646"/>
    <cellStyle name="Обычный 3 11 7 5 3" xfId="25647"/>
    <cellStyle name="Обычный 3 11 7 5 4" xfId="25648"/>
    <cellStyle name="Обычный 3 11 7 5 5" xfId="25649"/>
    <cellStyle name="Обычный 3 11 7 6" xfId="25650"/>
    <cellStyle name="Обычный 3 11 7 7" xfId="25651"/>
    <cellStyle name="Обычный 3 11 7 8" xfId="25652"/>
    <cellStyle name="Обычный 3 11 7 9" xfId="25653"/>
    <cellStyle name="Обычный 3 11 7_Лист2" xfId="25654"/>
    <cellStyle name="Обычный 3 11 70" xfId="25655"/>
    <cellStyle name="Обычный 3 11 71" xfId="25656"/>
    <cellStyle name="Обычный 3 11 72" xfId="25657"/>
    <cellStyle name="Обычный 3 11 73" xfId="25658"/>
    <cellStyle name="Обычный 3 11 74" xfId="25659"/>
    <cellStyle name="Обычный 3 11 75" xfId="25660"/>
    <cellStyle name="Обычный 3 11 76" xfId="25661"/>
    <cellStyle name="Обычный 3 11 77" xfId="25662"/>
    <cellStyle name="Обычный 3 11 78" xfId="25663"/>
    <cellStyle name="Обычный 3 11 79" xfId="25664"/>
    <cellStyle name="Обычный 3 11 8" xfId="4083"/>
    <cellStyle name="Обычный 3 11 8 2" xfId="4084"/>
    <cellStyle name="Обычный 3 11 8 2 2" xfId="4085"/>
    <cellStyle name="Обычный 3 11 8 2 2 2" xfId="4086"/>
    <cellStyle name="Обычный 3 11 8 2 2 3" xfId="25665"/>
    <cellStyle name="Обычный 3 11 8 2 2 4" xfId="25666"/>
    <cellStyle name="Обычный 3 11 8 2 2 5" xfId="25667"/>
    <cellStyle name="Обычный 3 11 8 2 2 6" xfId="25668"/>
    <cellStyle name="Обычный 3 11 8 2 3" xfId="4087"/>
    <cellStyle name="Обычный 3 11 8 2 4" xfId="25669"/>
    <cellStyle name="Обычный 3 11 8 2 5" xfId="25670"/>
    <cellStyle name="Обычный 3 11 8 2 6" xfId="25671"/>
    <cellStyle name="Обычный 3 11 8 2 7" xfId="25672"/>
    <cellStyle name="Обычный 3 11 8 2_Лист2" xfId="25673"/>
    <cellStyle name="Обычный 3 11 8 3" xfId="4088"/>
    <cellStyle name="Обычный 3 11 8 3 2" xfId="4089"/>
    <cellStyle name="Обычный 3 11 8 3 2 2" xfId="25674"/>
    <cellStyle name="Обычный 3 11 8 3 3" xfId="25675"/>
    <cellStyle name="Обычный 3 11 8 3 4" xfId="25676"/>
    <cellStyle name="Обычный 3 11 8 3 5" xfId="25677"/>
    <cellStyle name="Обычный 3 11 8 3 6" xfId="25678"/>
    <cellStyle name="Обычный 3 11 8 3_Лист2" xfId="25679"/>
    <cellStyle name="Обычный 3 11 8 4" xfId="4090"/>
    <cellStyle name="Обычный 3 11 8 4 2" xfId="4091"/>
    <cellStyle name="Обычный 3 11 8 4 2 2" xfId="25680"/>
    <cellStyle name="Обычный 3 11 8 4 3" xfId="25681"/>
    <cellStyle name="Обычный 3 11 8 4 4" xfId="25682"/>
    <cellStyle name="Обычный 3 11 8 4 5" xfId="25683"/>
    <cellStyle name="Обычный 3 11 8 4 6" xfId="25684"/>
    <cellStyle name="Обычный 3 11 8 4_Лист2" xfId="25685"/>
    <cellStyle name="Обычный 3 11 8 5" xfId="4092"/>
    <cellStyle name="Обычный 3 11 8 5 2" xfId="25686"/>
    <cellStyle name="Обычный 3 11 8 5 3" xfId="25687"/>
    <cellStyle name="Обычный 3 11 8 5 4" xfId="25688"/>
    <cellStyle name="Обычный 3 11 8 5 5" xfId="25689"/>
    <cellStyle name="Обычный 3 11 8 6" xfId="25690"/>
    <cellStyle name="Обычный 3 11 8 7" xfId="25691"/>
    <cellStyle name="Обычный 3 11 8 8" xfId="25692"/>
    <cellStyle name="Обычный 3 11 8 9" xfId="25693"/>
    <cellStyle name="Обычный 3 11 8_Лист2" xfId="25694"/>
    <cellStyle name="Обычный 3 11 80" xfId="25695"/>
    <cellStyle name="Обычный 3 11 81" xfId="25696"/>
    <cellStyle name="Обычный 3 11 82" xfId="25697"/>
    <cellStyle name="Обычный 3 11 83" xfId="25698"/>
    <cellStyle name="Обычный 3 11 84" xfId="25699"/>
    <cellStyle name="Обычный 3 11 85" xfId="25700"/>
    <cellStyle name="Обычный 3 11 86" xfId="25701"/>
    <cellStyle name="Обычный 3 11 87" xfId="25702"/>
    <cellStyle name="Обычный 3 11 88" xfId="25703"/>
    <cellStyle name="Обычный 3 11 89" xfId="25704"/>
    <cellStyle name="Обычный 3 11 9" xfId="4093"/>
    <cellStyle name="Обычный 3 11 9 2" xfId="4094"/>
    <cellStyle name="Обычный 3 11 9 2 2" xfId="4095"/>
    <cellStyle name="Обычный 3 11 9 2 2 2" xfId="4096"/>
    <cellStyle name="Обычный 3 11 9 2 2 3" xfId="25705"/>
    <cellStyle name="Обычный 3 11 9 2 2 4" xfId="25706"/>
    <cellStyle name="Обычный 3 11 9 2 2 5" xfId="25707"/>
    <cellStyle name="Обычный 3 11 9 2 2 6" xfId="25708"/>
    <cellStyle name="Обычный 3 11 9 2 3" xfId="4097"/>
    <cellStyle name="Обычный 3 11 9 2 4" xfId="25709"/>
    <cellStyle name="Обычный 3 11 9 2 5" xfId="25710"/>
    <cellStyle name="Обычный 3 11 9 2 6" xfId="25711"/>
    <cellStyle name="Обычный 3 11 9 2 7" xfId="25712"/>
    <cellStyle name="Обычный 3 11 9 2_Лист2" xfId="25713"/>
    <cellStyle name="Обычный 3 11 9 3" xfId="4098"/>
    <cellStyle name="Обычный 3 11 9 3 2" xfId="4099"/>
    <cellStyle name="Обычный 3 11 9 3 2 2" xfId="25714"/>
    <cellStyle name="Обычный 3 11 9 3 3" xfId="25715"/>
    <cellStyle name="Обычный 3 11 9 3 4" xfId="25716"/>
    <cellStyle name="Обычный 3 11 9 3 5" xfId="25717"/>
    <cellStyle name="Обычный 3 11 9 3 6" xfId="25718"/>
    <cellStyle name="Обычный 3 11 9 3_Лист2" xfId="25719"/>
    <cellStyle name="Обычный 3 11 9 4" xfId="4100"/>
    <cellStyle name="Обычный 3 11 9 4 2" xfId="4101"/>
    <cellStyle name="Обычный 3 11 9 4 2 2" xfId="25720"/>
    <cellStyle name="Обычный 3 11 9 4 3" xfId="25721"/>
    <cellStyle name="Обычный 3 11 9 4 4" xfId="25722"/>
    <cellStyle name="Обычный 3 11 9 4 5" xfId="25723"/>
    <cellStyle name="Обычный 3 11 9 4 6" xfId="25724"/>
    <cellStyle name="Обычный 3 11 9 4_Лист2" xfId="25725"/>
    <cellStyle name="Обычный 3 11 9 5" xfId="4102"/>
    <cellStyle name="Обычный 3 11 9 5 2" xfId="25726"/>
    <cellStyle name="Обычный 3 11 9 5 3" xfId="25727"/>
    <cellStyle name="Обычный 3 11 9 5 4" xfId="25728"/>
    <cellStyle name="Обычный 3 11 9 5 5" xfId="25729"/>
    <cellStyle name="Обычный 3 11 9 6" xfId="25730"/>
    <cellStyle name="Обычный 3 11 9 7" xfId="25731"/>
    <cellStyle name="Обычный 3 11 9 8" xfId="25732"/>
    <cellStyle name="Обычный 3 11 9 9" xfId="25733"/>
    <cellStyle name="Обычный 3 11 9_Лист2" xfId="25734"/>
    <cellStyle name="Обычный 3 11 90" xfId="25735"/>
    <cellStyle name="Обычный 3 11 91" xfId="25736"/>
    <cellStyle name="Обычный 3 11 92" xfId="25737"/>
    <cellStyle name="Обычный 3 11 93" xfId="25738"/>
    <cellStyle name="Обычный 3 11 94" xfId="25739"/>
    <cellStyle name="Обычный 3 11 95" xfId="25740"/>
    <cellStyle name="Обычный 3 11 96" xfId="25741"/>
    <cellStyle name="Обычный 3 11 97" xfId="25742"/>
    <cellStyle name="Обычный 3 11 98" xfId="25743"/>
    <cellStyle name="Обычный 3 11 99" xfId="25744"/>
    <cellStyle name="Обычный 3 11_Лист2" xfId="25745"/>
    <cellStyle name="Обычный 3 110" xfId="25746"/>
    <cellStyle name="Обычный 3 111" xfId="25747"/>
    <cellStyle name="Обычный 3 112" xfId="25748"/>
    <cellStyle name="Обычный 3 113" xfId="25749"/>
    <cellStyle name="Обычный 3 114" xfId="25750"/>
    <cellStyle name="Обычный 3 115" xfId="25751"/>
    <cellStyle name="Обычный 3 12" xfId="4103"/>
    <cellStyle name="Обычный 3 12 10" xfId="4104"/>
    <cellStyle name="Обычный 3 12 10 2" xfId="4105"/>
    <cellStyle name="Обычный 3 12 10 2 2" xfId="4106"/>
    <cellStyle name="Обычный 3 12 10 2 2 2" xfId="4107"/>
    <cellStyle name="Обычный 3 12 10 2 2 3" xfId="25752"/>
    <cellStyle name="Обычный 3 12 10 2 2 4" xfId="25753"/>
    <cellStyle name="Обычный 3 12 10 2 2 5" xfId="25754"/>
    <cellStyle name="Обычный 3 12 10 2 2 6" xfId="25755"/>
    <cellStyle name="Обычный 3 12 10 2 3" xfId="4108"/>
    <cellStyle name="Обычный 3 12 10 2 4" xfId="25756"/>
    <cellStyle name="Обычный 3 12 10 2 5" xfId="25757"/>
    <cellStyle name="Обычный 3 12 10 2 6" xfId="25758"/>
    <cellStyle name="Обычный 3 12 10 2 7" xfId="25759"/>
    <cellStyle name="Обычный 3 12 10 2_Лист2" xfId="25760"/>
    <cellStyle name="Обычный 3 12 10 3" xfId="4109"/>
    <cellStyle name="Обычный 3 12 10 3 2" xfId="4110"/>
    <cellStyle name="Обычный 3 12 10 3 2 2" xfId="25761"/>
    <cellStyle name="Обычный 3 12 10 3 3" xfId="25762"/>
    <cellStyle name="Обычный 3 12 10 3 4" xfId="25763"/>
    <cellStyle name="Обычный 3 12 10 3 5" xfId="25764"/>
    <cellStyle name="Обычный 3 12 10 3 6" xfId="25765"/>
    <cellStyle name="Обычный 3 12 10 3_Лист2" xfId="25766"/>
    <cellStyle name="Обычный 3 12 10 4" xfId="4111"/>
    <cellStyle name="Обычный 3 12 10 4 2" xfId="4112"/>
    <cellStyle name="Обычный 3 12 10 4 2 2" xfId="25767"/>
    <cellStyle name="Обычный 3 12 10 4 3" xfId="25768"/>
    <cellStyle name="Обычный 3 12 10 4 4" xfId="25769"/>
    <cellStyle name="Обычный 3 12 10 4 5" xfId="25770"/>
    <cellStyle name="Обычный 3 12 10 4 6" xfId="25771"/>
    <cellStyle name="Обычный 3 12 10 4_Лист2" xfId="25772"/>
    <cellStyle name="Обычный 3 12 10 5" xfId="4113"/>
    <cellStyle name="Обычный 3 12 10 5 2" xfId="25773"/>
    <cellStyle name="Обычный 3 12 10 5 3" xfId="25774"/>
    <cellStyle name="Обычный 3 12 10 5 4" xfId="25775"/>
    <cellStyle name="Обычный 3 12 10 5 5" xfId="25776"/>
    <cellStyle name="Обычный 3 12 10 6" xfId="25777"/>
    <cellStyle name="Обычный 3 12 10 7" xfId="25778"/>
    <cellStyle name="Обычный 3 12 10 8" xfId="25779"/>
    <cellStyle name="Обычный 3 12 10 9" xfId="25780"/>
    <cellStyle name="Обычный 3 12 10_Лист2" xfId="25781"/>
    <cellStyle name="Обычный 3 12 11" xfId="4114"/>
    <cellStyle name="Обычный 3 12 11 2" xfId="4115"/>
    <cellStyle name="Обычный 3 12 11 2 2" xfId="4116"/>
    <cellStyle name="Обычный 3 12 11 2 2 2" xfId="4117"/>
    <cellStyle name="Обычный 3 12 11 2 2 3" xfId="25782"/>
    <cellStyle name="Обычный 3 12 11 2 2 4" xfId="25783"/>
    <cellStyle name="Обычный 3 12 11 2 2 5" xfId="25784"/>
    <cellStyle name="Обычный 3 12 11 2 2 6" xfId="25785"/>
    <cellStyle name="Обычный 3 12 11 2 3" xfId="4118"/>
    <cellStyle name="Обычный 3 12 11 2 4" xfId="25786"/>
    <cellStyle name="Обычный 3 12 11 2 5" xfId="25787"/>
    <cellStyle name="Обычный 3 12 11 2 6" xfId="25788"/>
    <cellStyle name="Обычный 3 12 11 2 7" xfId="25789"/>
    <cellStyle name="Обычный 3 12 11 2_Лист2" xfId="25790"/>
    <cellStyle name="Обычный 3 12 11 3" xfId="4119"/>
    <cellStyle name="Обычный 3 12 11 3 2" xfId="4120"/>
    <cellStyle name="Обычный 3 12 11 3 2 2" xfId="25791"/>
    <cellStyle name="Обычный 3 12 11 3 3" xfId="25792"/>
    <cellStyle name="Обычный 3 12 11 3 4" xfId="25793"/>
    <cellStyle name="Обычный 3 12 11 3 5" xfId="25794"/>
    <cellStyle name="Обычный 3 12 11 3 6" xfId="25795"/>
    <cellStyle name="Обычный 3 12 11 3_Лист2" xfId="25796"/>
    <cellStyle name="Обычный 3 12 11 4" xfId="4121"/>
    <cellStyle name="Обычный 3 12 11 4 2" xfId="4122"/>
    <cellStyle name="Обычный 3 12 11 4 2 2" xfId="25797"/>
    <cellStyle name="Обычный 3 12 11 4 3" xfId="25798"/>
    <cellStyle name="Обычный 3 12 11 4 4" xfId="25799"/>
    <cellStyle name="Обычный 3 12 11 4 5" xfId="25800"/>
    <cellStyle name="Обычный 3 12 11 4 6" xfId="25801"/>
    <cellStyle name="Обычный 3 12 11 4_Лист2" xfId="25802"/>
    <cellStyle name="Обычный 3 12 11 5" xfId="4123"/>
    <cellStyle name="Обычный 3 12 11 5 2" xfId="25803"/>
    <cellStyle name="Обычный 3 12 11 5 3" xfId="25804"/>
    <cellStyle name="Обычный 3 12 11 5 4" xfId="25805"/>
    <cellStyle name="Обычный 3 12 11 5 5" xfId="25806"/>
    <cellStyle name="Обычный 3 12 11 6" xfId="25807"/>
    <cellStyle name="Обычный 3 12 11 7" xfId="25808"/>
    <cellStyle name="Обычный 3 12 11 8" xfId="25809"/>
    <cellStyle name="Обычный 3 12 11 9" xfId="25810"/>
    <cellStyle name="Обычный 3 12 11_Лист2" xfId="25811"/>
    <cellStyle name="Обычный 3 12 12" xfId="4124"/>
    <cellStyle name="Обычный 3 12 12 2" xfId="4125"/>
    <cellStyle name="Обычный 3 12 12 2 2" xfId="4126"/>
    <cellStyle name="Обычный 3 12 12 2 2 2" xfId="4127"/>
    <cellStyle name="Обычный 3 12 12 2 2 3" xfId="25812"/>
    <cellStyle name="Обычный 3 12 12 2 2 4" xfId="25813"/>
    <cellStyle name="Обычный 3 12 12 2 2 5" xfId="25814"/>
    <cellStyle name="Обычный 3 12 12 2 2 6" xfId="25815"/>
    <cellStyle name="Обычный 3 12 12 2 3" xfId="4128"/>
    <cellStyle name="Обычный 3 12 12 2 4" xfId="25816"/>
    <cellStyle name="Обычный 3 12 12 2 5" xfId="25817"/>
    <cellStyle name="Обычный 3 12 12 2 6" xfId="25818"/>
    <cellStyle name="Обычный 3 12 12 2 7" xfId="25819"/>
    <cellStyle name="Обычный 3 12 12 2_Лист2" xfId="25820"/>
    <cellStyle name="Обычный 3 12 12 3" xfId="4129"/>
    <cellStyle name="Обычный 3 12 12 3 2" xfId="4130"/>
    <cellStyle name="Обычный 3 12 12 3 2 2" xfId="25821"/>
    <cellStyle name="Обычный 3 12 12 3 3" xfId="25822"/>
    <cellStyle name="Обычный 3 12 12 3 4" xfId="25823"/>
    <cellStyle name="Обычный 3 12 12 3 5" xfId="25824"/>
    <cellStyle name="Обычный 3 12 12 3 6" xfId="25825"/>
    <cellStyle name="Обычный 3 12 12 3_Лист2" xfId="25826"/>
    <cellStyle name="Обычный 3 12 12 4" xfId="4131"/>
    <cellStyle name="Обычный 3 12 12 4 2" xfId="4132"/>
    <cellStyle name="Обычный 3 12 12 4 2 2" xfId="25827"/>
    <cellStyle name="Обычный 3 12 12 4 3" xfId="25828"/>
    <cellStyle name="Обычный 3 12 12 4 4" xfId="25829"/>
    <cellStyle name="Обычный 3 12 12 4 5" xfId="25830"/>
    <cellStyle name="Обычный 3 12 12 4 6" xfId="25831"/>
    <cellStyle name="Обычный 3 12 12 4_Лист2" xfId="25832"/>
    <cellStyle name="Обычный 3 12 12 5" xfId="4133"/>
    <cellStyle name="Обычный 3 12 12 5 2" xfId="25833"/>
    <cellStyle name="Обычный 3 12 12 5 3" xfId="25834"/>
    <cellStyle name="Обычный 3 12 12 5 4" xfId="25835"/>
    <cellStyle name="Обычный 3 12 12 5 5" xfId="25836"/>
    <cellStyle name="Обычный 3 12 12 6" xfId="25837"/>
    <cellStyle name="Обычный 3 12 12 7" xfId="25838"/>
    <cellStyle name="Обычный 3 12 12 8" xfId="25839"/>
    <cellStyle name="Обычный 3 12 12 9" xfId="25840"/>
    <cellStyle name="Обычный 3 12 12_Лист2" xfId="25841"/>
    <cellStyle name="Обычный 3 12 13" xfId="4134"/>
    <cellStyle name="Обычный 3 12 13 2" xfId="4135"/>
    <cellStyle name="Обычный 3 12 13 2 2" xfId="4136"/>
    <cellStyle name="Обычный 3 12 13 2 2 2" xfId="4137"/>
    <cellStyle name="Обычный 3 12 13 2 2 3" xfId="25842"/>
    <cellStyle name="Обычный 3 12 13 2 2 4" xfId="25843"/>
    <cellStyle name="Обычный 3 12 13 2 2 5" xfId="25844"/>
    <cellStyle name="Обычный 3 12 13 2 2 6" xfId="25845"/>
    <cellStyle name="Обычный 3 12 13 2 3" xfId="4138"/>
    <cellStyle name="Обычный 3 12 13 2 4" xfId="25846"/>
    <cellStyle name="Обычный 3 12 13 2 5" xfId="25847"/>
    <cellStyle name="Обычный 3 12 13 2 6" xfId="25848"/>
    <cellStyle name="Обычный 3 12 13 2 7" xfId="25849"/>
    <cellStyle name="Обычный 3 12 13 2_Лист2" xfId="25850"/>
    <cellStyle name="Обычный 3 12 13 3" xfId="4139"/>
    <cellStyle name="Обычный 3 12 13 3 2" xfId="4140"/>
    <cellStyle name="Обычный 3 12 13 3 2 2" xfId="25851"/>
    <cellStyle name="Обычный 3 12 13 3 3" xfId="25852"/>
    <cellStyle name="Обычный 3 12 13 3 4" xfId="25853"/>
    <cellStyle name="Обычный 3 12 13 3 5" xfId="25854"/>
    <cellStyle name="Обычный 3 12 13 3 6" xfId="25855"/>
    <cellStyle name="Обычный 3 12 13 3_Лист2" xfId="25856"/>
    <cellStyle name="Обычный 3 12 13 4" xfId="4141"/>
    <cellStyle name="Обычный 3 12 13 4 2" xfId="4142"/>
    <cellStyle name="Обычный 3 12 13 4 2 2" xfId="25857"/>
    <cellStyle name="Обычный 3 12 13 4 3" xfId="25858"/>
    <cellStyle name="Обычный 3 12 13 4 4" xfId="25859"/>
    <cellStyle name="Обычный 3 12 13 4 5" xfId="25860"/>
    <cellStyle name="Обычный 3 12 13 4 6" xfId="25861"/>
    <cellStyle name="Обычный 3 12 13 4_Лист2" xfId="25862"/>
    <cellStyle name="Обычный 3 12 13 5" xfId="4143"/>
    <cellStyle name="Обычный 3 12 13 5 2" xfId="25863"/>
    <cellStyle name="Обычный 3 12 13 5 3" xfId="25864"/>
    <cellStyle name="Обычный 3 12 13 5 4" xfId="25865"/>
    <cellStyle name="Обычный 3 12 13 5 5" xfId="25866"/>
    <cellStyle name="Обычный 3 12 13 6" xfId="25867"/>
    <cellStyle name="Обычный 3 12 13 7" xfId="25868"/>
    <cellStyle name="Обычный 3 12 13 8" xfId="25869"/>
    <cellStyle name="Обычный 3 12 13 9" xfId="25870"/>
    <cellStyle name="Обычный 3 12 13_Лист2" xfId="25871"/>
    <cellStyle name="Обычный 3 12 14" xfId="4144"/>
    <cellStyle name="Обычный 3 12 14 2" xfId="4145"/>
    <cellStyle name="Обычный 3 12 14 2 2" xfId="4146"/>
    <cellStyle name="Обычный 3 12 14 2 2 2" xfId="4147"/>
    <cellStyle name="Обычный 3 12 14 2 2 3" xfId="25872"/>
    <cellStyle name="Обычный 3 12 14 2 2 4" xfId="25873"/>
    <cellStyle name="Обычный 3 12 14 2 2 5" xfId="25874"/>
    <cellStyle name="Обычный 3 12 14 2 2 6" xfId="25875"/>
    <cellStyle name="Обычный 3 12 14 2 3" xfId="4148"/>
    <cellStyle name="Обычный 3 12 14 2 4" xfId="25876"/>
    <cellStyle name="Обычный 3 12 14 2 5" xfId="25877"/>
    <cellStyle name="Обычный 3 12 14 2 6" xfId="25878"/>
    <cellStyle name="Обычный 3 12 14 2 7" xfId="25879"/>
    <cellStyle name="Обычный 3 12 14 2_Лист2" xfId="25880"/>
    <cellStyle name="Обычный 3 12 14 3" xfId="4149"/>
    <cellStyle name="Обычный 3 12 14 3 2" xfId="4150"/>
    <cellStyle name="Обычный 3 12 14 3 2 2" xfId="25881"/>
    <cellStyle name="Обычный 3 12 14 3 3" xfId="25882"/>
    <cellStyle name="Обычный 3 12 14 3 4" xfId="25883"/>
    <cellStyle name="Обычный 3 12 14 3 5" xfId="25884"/>
    <cellStyle name="Обычный 3 12 14 3 6" xfId="25885"/>
    <cellStyle name="Обычный 3 12 14 3_Лист2" xfId="25886"/>
    <cellStyle name="Обычный 3 12 14 4" xfId="4151"/>
    <cellStyle name="Обычный 3 12 14 4 2" xfId="4152"/>
    <cellStyle name="Обычный 3 12 14 4 2 2" xfId="25887"/>
    <cellStyle name="Обычный 3 12 14 4 3" xfId="25888"/>
    <cellStyle name="Обычный 3 12 14 4 4" xfId="25889"/>
    <cellStyle name="Обычный 3 12 14 4 5" xfId="25890"/>
    <cellStyle name="Обычный 3 12 14 4 6" xfId="25891"/>
    <cellStyle name="Обычный 3 12 14 4_Лист2" xfId="25892"/>
    <cellStyle name="Обычный 3 12 14 5" xfId="4153"/>
    <cellStyle name="Обычный 3 12 14 5 2" xfId="25893"/>
    <cellStyle name="Обычный 3 12 14 5 3" xfId="25894"/>
    <cellStyle name="Обычный 3 12 14 5 4" xfId="25895"/>
    <cellStyle name="Обычный 3 12 14 5 5" xfId="25896"/>
    <cellStyle name="Обычный 3 12 14 6" xfId="25897"/>
    <cellStyle name="Обычный 3 12 14 7" xfId="25898"/>
    <cellStyle name="Обычный 3 12 14 8" xfId="25899"/>
    <cellStyle name="Обычный 3 12 14 9" xfId="25900"/>
    <cellStyle name="Обычный 3 12 14_Лист2" xfId="25901"/>
    <cellStyle name="Обычный 3 12 15" xfId="4154"/>
    <cellStyle name="Обычный 3 12 15 2" xfId="4155"/>
    <cellStyle name="Обычный 3 12 15 2 2" xfId="4156"/>
    <cellStyle name="Обычный 3 12 15 2 2 2" xfId="4157"/>
    <cellStyle name="Обычный 3 12 15 2 2 3" xfId="25902"/>
    <cellStyle name="Обычный 3 12 15 2 2 4" xfId="25903"/>
    <cellStyle name="Обычный 3 12 15 2 2 5" xfId="25904"/>
    <cellStyle name="Обычный 3 12 15 2 2 6" xfId="25905"/>
    <cellStyle name="Обычный 3 12 15 2 3" xfId="4158"/>
    <cellStyle name="Обычный 3 12 15 2 4" xfId="25906"/>
    <cellStyle name="Обычный 3 12 15 2 5" xfId="25907"/>
    <cellStyle name="Обычный 3 12 15 2 6" xfId="25908"/>
    <cellStyle name="Обычный 3 12 15 2 7" xfId="25909"/>
    <cellStyle name="Обычный 3 12 15 2_Лист2" xfId="25910"/>
    <cellStyle name="Обычный 3 12 15 3" xfId="4159"/>
    <cellStyle name="Обычный 3 12 15 3 2" xfId="4160"/>
    <cellStyle name="Обычный 3 12 15 3 2 2" xfId="25911"/>
    <cellStyle name="Обычный 3 12 15 3 3" xfId="25912"/>
    <cellStyle name="Обычный 3 12 15 3 4" xfId="25913"/>
    <cellStyle name="Обычный 3 12 15 3 5" xfId="25914"/>
    <cellStyle name="Обычный 3 12 15 3 6" xfId="25915"/>
    <cellStyle name="Обычный 3 12 15 3_Лист2" xfId="25916"/>
    <cellStyle name="Обычный 3 12 15 4" xfId="4161"/>
    <cellStyle name="Обычный 3 12 15 4 2" xfId="4162"/>
    <cellStyle name="Обычный 3 12 15 4 2 2" xfId="25917"/>
    <cellStyle name="Обычный 3 12 15 4 3" xfId="25918"/>
    <cellStyle name="Обычный 3 12 15 4 4" xfId="25919"/>
    <cellStyle name="Обычный 3 12 15 4 5" xfId="25920"/>
    <cellStyle name="Обычный 3 12 15 4 6" xfId="25921"/>
    <cellStyle name="Обычный 3 12 15 4_Лист2" xfId="25922"/>
    <cellStyle name="Обычный 3 12 15 5" xfId="4163"/>
    <cellStyle name="Обычный 3 12 15 5 2" xfId="25923"/>
    <cellStyle name="Обычный 3 12 15 5 3" xfId="25924"/>
    <cellStyle name="Обычный 3 12 15 5 4" xfId="25925"/>
    <cellStyle name="Обычный 3 12 15 5 5" xfId="25926"/>
    <cellStyle name="Обычный 3 12 15 6" xfId="25927"/>
    <cellStyle name="Обычный 3 12 15 7" xfId="25928"/>
    <cellStyle name="Обычный 3 12 15 8" xfId="25929"/>
    <cellStyle name="Обычный 3 12 15 9" xfId="25930"/>
    <cellStyle name="Обычный 3 12 15_Лист2" xfId="25931"/>
    <cellStyle name="Обычный 3 12 16" xfId="4164"/>
    <cellStyle name="Обычный 3 12 16 2" xfId="4165"/>
    <cellStyle name="Обычный 3 12 16 2 2" xfId="4166"/>
    <cellStyle name="Обычный 3 12 16 2 2 2" xfId="4167"/>
    <cellStyle name="Обычный 3 12 16 2 2 3" xfId="25932"/>
    <cellStyle name="Обычный 3 12 16 2 2 4" xfId="25933"/>
    <cellStyle name="Обычный 3 12 16 2 2 5" xfId="25934"/>
    <cellStyle name="Обычный 3 12 16 2 2 6" xfId="25935"/>
    <cellStyle name="Обычный 3 12 16 2 3" xfId="4168"/>
    <cellStyle name="Обычный 3 12 16 2 4" xfId="25936"/>
    <cellStyle name="Обычный 3 12 16 2 5" xfId="25937"/>
    <cellStyle name="Обычный 3 12 16 2 6" xfId="25938"/>
    <cellStyle name="Обычный 3 12 16 2 7" xfId="25939"/>
    <cellStyle name="Обычный 3 12 16 2_Лист2" xfId="25940"/>
    <cellStyle name="Обычный 3 12 16 3" xfId="4169"/>
    <cellStyle name="Обычный 3 12 16 3 2" xfId="4170"/>
    <cellStyle name="Обычный 3 12 16 3 2 2" xfId="25941"/>
    <cellStyle name="Обычный 3 12 16 3 3" xfId="25942"/>
    <cellStyle name="Обычный 3 12 16 3 4" xfId="25943"/>
    <cellStyle name="Обычный 3 12 16 3 5" xfId="25944"/>
    <cellStyle name="Обычный 3 12 16 3 6" xfId="25945"/>
    <cellStyle name="Обычный 3 12 16 3_Лист2" xfId="25946"/>
    <cellStyle name="Обычный 3 12 16 4" xfId="4171"/>
    <cellStyle name="Обычный 3 12 16 4 2" xfId="4172"/>
    <cellStyle name="Обычный 3 12 16 4 2 2" xfId="25947"/>
    <cellStyle name="Обычный 3 12 16 4 3" xfId="25948"/>
    <cellStyle name="Обычный 3 12 16 4 4" xfId="25949"/>
    <cellStyle name="Обычный 3 12 16 4 5" xfId="25950"/>
    <cellStyle name="Обычный 3 12 16 4 6" xfId="25951"/>
    <cellStyle name="Обычный 3 12 16 4_Лист2" xfId="25952"/>
    <cellStyle name="Обычный 3 12 16 5" xfId="4173"/>
    <cellStyle name="Обычный 3 12 16 5 2" xfId="25953"/>
    <cellStyle name="Обычный 3 12 16 5 3" xfId="25954"/>
    <cellStyle name="Обычный 3 12 16 5 4" xfId="25955"/>
    <cellStyle name="Обычный 3 12 16 5 5" xfId="25956"/>
    <cellStyle name="Обычный 3 12 16 6" xfId="25957"/>
    <cellStyle name="Обычный 3 12 16 7" xfId="25958"/>
    <cellStyle name="Обычный 3 12 16 8" xfId="25959"/>
    <cellStyle name="Обычный 3 12 16 9" xfId="25960"/>
    <cellStyle name="Обычный 3 12 16_Лист2" xfId="25961"/>
    <cellStyle name="Обычный 3 12 17" xfId="4174"/>
    <cellStyle name="Обычный 3 12 17 2" xfId="4175"/>
    <cellStyle name="Обычный 3 12 17 2 2" xfId="4176"/>
    <cellStyle name="Обычный 3 12 17 2 3" xfId="25962"/>
    <cellStyle name="Обычный 3 12 17 2 4" xfId="25963"/>
    <cellStyle name="Обычный 3 12 17 2 5" xfId="25964"/>
    <cellStyle name="Обычный 3 12 17 2 6" xfId="25965"/>
    <cellStyle name="Обычный 3 12 17 3" xfId="4177"/>
    <cellStyle name="Обычный 3 12 17 4" xfId="25966"/>
    <cellStyle name="Обычный 3 12 17 5" xfId="25967"/>
    <cellStyle name="Обычный 3 12 17 6" xfId="25968"/>
    <cellStyle name="Обычный 3 12 17 7" xfId="25969"/>
    <cellStyle name="Обычный 3 12 17_Лист2" xfId="25970"/>
    <cellStyle name="Обычный 3 12 18" xfId="4178"/>
    <cellStyle name="Обычный 3 12 18 2" xfId="4179"/>
    <cellStyle name="Обычный 3 12 18 2 2" xfId="4180"/>
    <cellStyle name="Обычный 3 12 18 2 3" xfId="25971"/>
    <cellStyle name="Обычный 3 12 18 2 4" xfId="25972"/>
    <cellStyle name="Обычный 3 12 18 2 5" xfId="25973"/>
    <cellStyle name="Обычный 3 12 18 2 6" xfId="25974"/>
    <cellStyle name="Обычный 3 12 18 3" xfId="4181"/>
    <cellStyle name="Обычный 3 12 18 4" xfId="25975"/>
    <cellStyle name="Обычный 3 12 18 5" xfId="25976"/>
    <cellStyle name="Обычный 3 12 18 6" xfId="25977"/>
    <cellStyle name="Обычный 3 12 18 7" xfId="25978"/>
    <cellStyle name="Обычный 3 12 18_Лист2" xfId="25979"/>
    <cellStyle name="Обычный 3 12 19" xfId="4182"/>
    <cellStyle name="Обычный 3 12 19 2" xfId="4183"/>
    <cellStyle name="Обычный 3 12 19 2 2" xfId="25980"/>
    <cellStyle name="Обычный 3 12 19 3" xfId="25981"/>
    <cellStyle name="Обычный 3 12 19 4" xfId="25982"/>
    <cellStyle name="Обычный 3 12 19 5" xfId="25983"/>
    <cellStyle name="Обычный 3 12 19 6" xfId="25984"/>
    <cellStyle name="Обычный 3 12 19_Лист2" xfId="25985"/>
    <cellStyle name="Обычный 3 12 2" xfId="4184"/>
    <cellStyle name="Обычный 3 12 2 10" xfId="25986"/>
    <cellStyle name="Обычный 3 12 2 2" xfId="4185"/>
    <cellStyle name="Обычный 3 12 2 2 2" xfId="25987"/>
    <cellStyle name="Обычный 3 12 2 3" xfId="4186"/>
    <cellStyle name="Обычный 3 12 2 3 2" xfId="4187"/>
    <cellStyle name="Обычный 3 12 2 3 2 2" xfId="4188"/>
    <cellStyle name="Обычный 3 12 2 3 2 3" xfId="25988"/>
    <cellStyle name="Обычный 3 12 2 3 2 4" xfId="25989"/>
    <cellStyle name="Обычный 3 12 2 3 2 5" xfId="25990"/>
    <cellStyle name="Обычный 3 12 2 3 2 6" xfId="25991"/>
    <cellStyle name="Обычный 3 12 2 3 3" xfId="4189"/>
    <cellStyle name="Обычный 3 12 2 3 4" xfId="25992"/>
    <cellStyle name="Обычный 3 12 2 3 5" xfId="25993"/>
    <cellStyle name="Обычный 3 12 2 3 6" xfId="25994"/>
    <cellStyle name="Обычный 3 12 2 3 7" xfId="25995"/>
    <cellStyle name="Обычный 3 12 2 3_Лист2" xfId="25996"/>
    <cellStyle name="Обычный 3 12 2 4" xfId="4190"/>
    <cellStyle name="Обычный 3 12 2 4 2" xfId="4191"/>
    <cellStyle name="Обычный 3 12 2 4 2 2" xfId="4192"/>
    <cellStyle name="Обычный 3 12 2 4 2 3" xfId="25997"/>
    <cellStyle name="Обычный 3 12 2 4 2 4" xfId="25998"/>
    <cellStyle name="Обычный 3 12 2 4 2 5" xfId="25999"/>
    <cellStyle name="Обычный 3 12 2 4 2 6" xfId="26000"/>
    <cellStyle name="Обычный 3 12 2 4 3" xfId="4193"/>
    <cellStyle name="Обычный 3 12 2 4 4" xfId="26001"/>
    <cellStyle name="Обычный 3 12 2 4 5" xfId="26002"/>
    <cellStyle name="Обычный 3 12 2 4 6" xfId="26003"/>
    <cellStyle name="Обычный 3 12 2 4 7" xfId="26004"/>
    <cellStyle name="Обычный 3 12 2 4_Лист2" xfId="26005"/>
    <cellStyle name="Обычный 3 12 2 5" xfId="4194"/>
    <cellStyle name="Обычный 3 12 2 5 2" xfId="4195"/>
    <cellStyle name="Обычный 3 12 2 5 2 2" xfId="26006"/>
    <cellStyle name="Обычный 3 12 2 5 3" xfId="26007"/>
    <cellStyle name="Обычный 3 12 2 5 4" xfId="26008"/>
    <cellStyle name="Обычный 3 12 2 5 5" xfId="26009"/>
    <cellStyle name="Обычный 3 12 2 5 6" xfId="26010"/>
    <cellStyle name="Обычный 3 12 2 5_Лист2" xfId="26011"/>
    <cellStyle name="Обычный 3 12 2 6" xfId="4196"/>
    <cellStyle name="Обычный 3 12 2 6 2" xfId="26012"/>
    <cellStyle name="Обычный 3 12 2 6 3" xfId="26013"/>
    <cellStyle name="Обычный 3 12 2 6 4" xfId="26014"/>
    <cellStyle name="Обычный 3 12 2 6 5" xfId="26015"/>
    <cellStyle name="Обычный 3 12 2 7" xfId="26016"/>
    <cellStyle name="Обычный 3 12 2 8" xfId="26017"/>
    <cellStyle name="Обычный 3 12 2 9" xfId="26018"/>
    <cellStyle name="Обычный 3 12 2_Лист2" xfId="26019"/>
    <cellStyle name="Обычный 3 12 20" xfId="4197"/>
    <cellStyle name="Обычный 3 12 20 2" xfId="26020"/>
    <cellStyle name="Обычный 3 12 20 3" xfId="26021"/>
    <cellStyle name="Обычный 3 12 20 4" xfId="26022"/>
    <cellStyle name="Обычный 3 12 20 5" xfId="26023"/>
    <cellStyle name="Обычный 3 12 21" xfId="26024"/>
    <cellStyle name="Обычный 3 12 21 2" xfId="26025"/>
    <cellStyle name="Обычный 3 12 22" xfId="26026"/>
    <cellStyle name="Обычный 3 12 22 2" xfId="26027"/>
    <cellStyle name="Обычный 3 12 23" xfId="26028"/>
    <cellStyle name="Обычный 3 12 23 2" xfId="26029"/>
    <cellStyle name="Обычный 3 12 24" xfId="26030"/>
    <cellStyle name="Обычный 3 12 24 2" xfId="26031"/>
    <cellStyle name="Обычный 3 12 25" xfId="26032"/>
    <cellStyle name="Обычный 3 12 25 2" xfId="26033"/>
    <cellStyle name="Обычный 3 12 26" xfId="26034"/>
    <cellStyle name="Обычный 3 12 26 2" xfId="26035"/>
    <cellStyle name="Обычный 3 12 27" xfId="26036"/>
    <cellStyle name="Обычный 3 12 27 2" xfId="26037"/>
    <cellStyle name="Обычный 3 12 28" xfId="26038"/>
    <cellStyle name="Обычный 3 12 28 2" xfId="26039"/>
    <cellStyle name="Обычный 3 12 29" xfId="26040"/>
    <cellStyle name="Обычный 3 12 29 2" xfId="26041"/>
    <cellStyle name="Обычный 3 12 3" xfId="4198"/>
    <cellStyle name="Обычный 3 12 3 2" xfId="4199"/>
    <cellStyle name="Обычный 3 12 3 2 2" xfId="4200"/>
    <cellStyle name="Обычный 3 12 3 2 2 2" xfId="4201"/>
    <cellStyle name="Обычный 3 12 3 2 2 3" xfId="26042"/>
    <cellStyle name="Обычный 3 12 3 2 2 4" xfId="26043"/>
    <cellStyle name="Обычный 3 12 3 2 2 5" xfId="26044"/>
    <cellStyle name="Обычный 3 12 3 2 2 6" xfId="26045"/>
    <cellStyle name="Обычный 3 12 3 2 3" xfId="4202"/>
    <cellStyle name="Обычный 3 12 3 2 4" xfId="26046"/>
    <cellStyle name="Обычный 3 12 3 2 5" xfId="26047"/>
    <cellStyle name="Обычный 3 12 3 2 6" xfId="26048"/>
    <cellStyle name="Обычный 3 12 3 2 7" xfId="26049"/>
    <cellStyle name="Обычный 3 12 3 2_Лист2" xfId="26050"/>
    <cellStyle name="Обычный 3 12 3 3" xfId="4203"/>
    <cellStyle name="Обычный 3 12 3 3 2" xfId="4204"/>
    <cellStyle name="Обычный 3 12 3 3 2 2" xfId="4205"/>
    <cellStyle name="Обычный 3 12 3 3 2 3" xfId="26051"/>
    <cellStyle name="Обычный 3 12 3 3 2 4" xfId="26052"/>
    <cellStyle name="Обычный 3 12 3 3 2 5" xfId="26053"/>
    <cellStyle name="Обычный 3 12 3 3 2 6" xfId="26054"/>
    <cellStyle name="Обычный 3 12 3 3 3" xfId="4206"/>
    <cellStyle name="Обычный 3 12 3 3 4" xfId="26055"/>
    <cellStyle name="Обычный 3 12 3 3 5" xfId="26056"/>
    <cellStyle name="Обычный 3 12 3 3 6" xfId="26057"/>
    <cellStyle name="Обычный 3 12 3 3 7" xfId="26058"/>
    <cellStyle name="Обычный 3 12 3 3_Лист2" xfId="26059"/>
    <cellStyle name="Обычный 3 12 3 4" xfId="4207"/>
    <cellStyle name="Обычный 3 12 3 4 2" xfId="4208"/>
    <cellStyle name="Обычный 3 12 3 4 2 2" xfId="26060"/>
    <cellStyle name="Обычный 3 12 3 4 3" xfId="26061"/>
    <cellStyle name="Обычный 3 12 3 4 4" xfId="26062"/>
    <cellStyle name="Обычный 3 12 3 4 5" xfId="26063"/>
    <cellStyle name="Обычный 3 12 3 4 6" xfId="26064"/>
    <cellStyle name="Обычный 3 12 3 4_Лист2" xfId="26065"/>
    <cellStyle name="Обычный 3 12 3 5" xfId="4209"/>
    <cellStyle name="Обычный 3 12 3 5 2" xfId="26066"/>
    <cellStyle name="Обычный 3 12 3 5 3" xfId="26067"/>
    <cellStyle name="Обычный 3 12 3 5 4" xfId="26068"/>
    <cellStyle name="Обычный 3 12 3 5 5" xfId="26069"/>
    <cellStyle name="Обычный 3 12 3 6" xfId="26070"/>
    <cellStyle name="Обычный 3 12 3 7" xfId="26071"/>
    <cellStyle name="Обычный 3 12 3 8" xfId="26072"/>
    <cellStyle name="Обычный 3 12 3 9" xfId="26073"/>
    <cellStyle name="Обычный 3 12 3_Лист2" xfId="26074"/>
    <cellStyle name="Обычный 3 12 30" xfId="26075"/>
    <cellStyle name="Обычный 3 12 30 2" xfId="26076"/>
    <cellStyle name="Обычный 3 12 31" xfId="26077"/>
    <cellStyle name="Обычный 3 12 31 2" xfId="26078"/>
    <cellStyle name="Обычный 3 12 32" xfId="26079"/>
    <cellStyle name="Обычный 3 12 32 2" xfId="26080"/>
    <cellStyle name="Обычный 3 12 33" xfId="26081"/>
    <cellStyle name="Обычный 3 12 33 2" xfId="26082"/>
    <cellStyle name="Обычный 3 12 34" xfId="26083"/>
    <cellStyle name="Обычный 3 12 35" xfId="26084"/>
    <cellStyle name="Обычный 3 12 36" xfId="26085"/>
    <cellStyle name="Обычный 3 12 37" xfId="26086"/>
    <cellStyle name="Обычный 3 12 38" xfId="26087"/>
    <cellStyle name="Обычный 3 12 39" xfId="26088"/>
    <cellStyle name="Обычный 3 12 4" xfId="4210"/>
    <cellStyle name="Обычный 3 12 4 2" xfId="4211"/>
    <cellStyle name="Обычный 3 12 4 2 2" xfId="4212"/>
    <cellStyle name="Обычный 3 12 4 2 2 2" xfId="4213"/>
    <cellStyle name="Обычный 3 12 4 2 2 3" xfId="26089"/>
    <cellStyle name="Обычный 3 12 4 2 2 4" xfId="26090"/>
    <cellStyle name="Обычный 3 12 4 2 2 5" xfId="26091"/>
    <cellStyle name="Обычный 3 12 4 2 2 6" xfId="26092"/>
    <cellStyle name="Обычный 3 12 4 2 3" xfId="4214"/>
    <cellStyle name="Обычный 3 12 4 2 4" xfId="26093"/>
    <cellStyle name="Обычный 3 12 4 2 5" xfId="26094"/>
    <cellStyle name="Обычный 3 12 4 2 6" xfId="26095"/>
    <cellStyle name="Обычный 3 12 4 2 7" xfId="26096"/>
    <cellStyle name="Обычный 3 12 4 2_Лист2" xfId="26097"/>
    <cellStyle name="Обычный 3 12 4 3" xfId="4215"/>
    <cellStyle name="Обычный 3 12 4 3 2" xfId="4216"/>
    <cellStyle name="Обычный 3 12 4 3 2 2" xfId="4217"/>
    <cellStyle name="Обычный 3 12 4 3 2 3" xfId="26098"/>
    <cellStyle name="Обычный 3 12 4 3 2 4" xfId="26099"/>
    <cellStyle name="Обычный 3 12 4 3 2 5" xfId="26100"/>
    <cellStyle name="Обычный 3 12 4 3 2 6" xfId="26101"/>
    <cellStyle name="Обычный 3 12 4 3 3" xfId="4218"/>
    <cellStyle name="Обычный 3 12 4 3 4" xfId="26102"/>
    <cellStyle name="Обычный 3 12 4 3 5" xfId="26103"/>
    <cellStyle name="Обычный 3 12 4 3 6" xfId="26104"/>
    <cellStyle name="Обычный 3 12 4 3 7" xfId="26105"/>
    <cellStyle name="Обычный 3 12 4 3_Лист2" xfId="26106"/>
    <cellStyle name="Обычный 3 12 4 4" xfId="4219"/>
    <cellStyle name="Обычный 3 12 4 4 2" xfId="4220"/>
    <cellStyle name="Обычный 3 12 4 4 2 2" xfId="26107"/>
    <cellStyle name="Обычный 3 12 4 4 3" xfId="26108"/>
    <cellStyle name="Обычный 3 12 4 4 4" xfId="26109"/>
    <cellStyle name="Обычный 3 12 4 4 5" xfId="26110"/>
    <cellStyle name="Обычный 3 12 4 4 6" xfId="26111"/>
    <cellStyle name="Обычный 3 12 4 4_Лист2" xfId="26112"/>
    <cellStyle name="Обычный 3 12 4 5" xfId="4221"/>
    <cellStyle name="Обычный 3 12 4 5 2" xfId="26113"/>
    <cellStyle name="Обычный 3 12 4 5 3" xfId="26114"/>
    <cellStyle name="Обычный 3 12 4 5 4" xfId="26115"/>
    <cellStyle name="Обычный 3 12 4 5 5" xfId="26116"/>
    <cellStyle name="Обычный 3 12 4 6" xfId="26117"/>
    <cellStyle name="Обычный 3 12 4 7" xfId="26118"/>
    <cellStyle name="Обычный 3 12 4 8" xfId="26119"/>
    <cellStyle name="Обычный 3 12 4 9" xfId="26120"/>
    <cellStyle name="Обычный 3 12 4_Лист2" xfId="26121"/>
    <cellStyle name="Обычный 3 12 40" xfId="26122"/>
    <cellStyle name="Обычный 3 12 41" xfId="26123"/>
    <cellStyle name="Обычный 3 12 42" xfId="26124"/>
    <cellStyle name="Обычный 3 12 43" xfId="26125"/>
    <cellStyle name="Обычный 3 12 44" xfId="26126"/>
    <cellStyle name="Обычный 3 12 45" xfId="26127"/>
    <cellStyle name="Обычный 3 12 46" xfId="26128"/>
    <cellStyle name="Обычный 3 12 47" xfId="26129"/>
    <cellStyle name="Обычный 3 12 48" xfId="26130"/>
    <cellStyle name="Обычный 3 12 49" xfId="26131"/>
    <cellStyle name="Обычный 3 12 5" xfId="4222"/>
    <cellStyle name="Обычный 3 12 5 2" xfId="4223"/>
    <cellStyle name="Обычный 3 12 5 2 2" xfId="4224"/>
    <cellStyle name="Обычный 3 12 5 2 2 2" xfId="4225"/>
    <cellStyle name="Обычный 3 12 5 2 2 3" xfId="26132"/>
    <cellStyle name="Обычный 3 12 5 2 2 4" xfId="26133"/>
    <cellStyle name="Обычный 3 12 5 2 2 5" xfId="26134"/>
    <cellStyle name="Обычный 3 12 5 2 2 6" xfId="26135"/>
    <cellStyle name="Обычный 3 12 5 2 3" xfId="4226"/>
    <cellStyle name="Обычный 3 12 5 2 4" xfId="26136"/>
    <cellStyle name="Обычный 3 12 5 2 5" xfId="26137"/>
    <cellStyle name="Обычный 3 12 5 2 6" xfId="26138"/>
    <cellStyle name="Обычный 3 12 5 2 7" xfId="26139"/>
    <cellStyle name="Обычный 3 12 5 2_Лист2" xfId="26140"/>
    <cellStyle name="Обычный 3 12 5 3" xfId="4227"/>
    <cellStyle name="Обычный 3 12 5 3 2" xfId="4228"/>
    <cellStyle name="Обычный 3 12 5 3 2 2" xfId="4229"/>
    <cellStyle name="Обычный 3 12 5 3 2 3" xfId="26141"/>
    <cellStyle name="Обычный 3 12 5 3 2 4" xfId="26142"/>
    <cellStyle name="Обычный 3 12 5 3 2 5" xfId="26143"/>
    <cellStyle name="Обычный 3 12 5 3 2 6" xfId="26144"/>
    <cellStyle name="Обычный 3 12 5 3 3" xfId="4230"/>
    <cellStyle name="Обычный 3 12 5 3 4" xfId="26145"/>
    <cellStyle name="Обычный 3 12 5 3 5" xfId="26146"/>
    <cellStyle name="Обычный 3 12 5 3 6" xfId="26147"/>
    <cellStyle name="Обычный 3 12 5 3 7" xfId="26148"/>
    <cellStyle name="Обычный 3 12 5 3_Лист2" xfId="26149"/>
    <cellStyle name="Обычный 3 12 5 4" xfId="4231"/>
    <cellStyle name="Обычный 3 12 5 4 2" xfId="4232"/>
    <cellStyle name="Обычный 3 12 5 4 2 2" xfId="26150"/>
    <cellStyle name="Обычный 3 12 5 4 3" xfId="26151"/>
    <cellStyle name="Обычный 3 12 5 4 4" xfId="26152"/>
    <cellStyle name="Обычный 3 12 5 4 5" xfId="26153"/>
    <cellStyle name="Обычный 3 12 5 4 6" xfId="26154"/>
    <cellStyle name="Обычный 3 12 5 4_Лист2" xfId="26155"/>
    <cellStyle name="Обычный 3 12 5 5" xfId="4233"/>
    <cellStyle name="Обычный 3 12 5 5 2" xfId="26156"/>
    <cellStyle name="Обычный 3 12 5 5 3" xfId="26157"/>
    <cellStyle name="Обычный 3 12 5 5 4" xfId="26158"/>
    <cellStyle name="Обычный 3 12 5 5 5" xfId="26159"/>
    <cellStyle name="Обычный 3 12 5 6" xfId="26160"/>
    <cellStyle name="Обычный 3 12 5 7" xfId="26161"/>
    <cellStyle name="Обычный 3 12 5 8" xfId="26162"/>
    <cellStyle name="Обычный 3 12 5 9" xfId="26163"/>
    <cellStyle name="Обычный 3 12 5_Лист2" xfId="26164"/>
    <cellStyle name="Обычный 3 12 50" xfId="26165"/>
    <cellStyle name="Обычный 3 12 51" xfId="26166"/>
    <cellStyle name="Обычный 3 12 52" xfId="26167"/>
    <cellStyle name="Обычный 3 12 53" xfId="26168"/>
    <cellStyle name="Обычный 3 12 54" xfId="26169"/>
    <cellStyle name="Обычный 3 12 55" xfId="26170"/>
    <cellStyle name="Обычный 3 12 56" xfId="26171"/>
    <cellStyle name="Обычный 3 12 57" xfId="26172"/>
    <cellStyle name="Обычный 3 12 58" xfId="26173"/>
    <cellStyle name="Обычный 3 12 59" xfId="26174"/>
    <cellStyle name="Обычный 3 12 6" xfId="4234"/>
    <cellStyle name="Обычный 3 12 6 2" xfId="4235"/>
    <cellStyle name="Обычный 3 12 6 2 2" xfId="4236"/>
    <cellStyle name="Обычный 3 12 6 2 2 2" xfId="4237"/>
    <cellStyle name="Обычный 3 12 6 2 2 3" xfId="26175"/>
    <cellStyle name="Обычный 3 12 6 2 2 4" xfId="26176"/>
    <cellStyle name="Обычный 3 12 6 2 2 5" xfId="26177"/>
    <cellStyle name="Обычный 3 12 6 2 2 6" xfId="26178"/>
    <cellStyle name="Обычный 3 12 6 2 3" xfId="4238"/>
    <cellStyle name="Обычный 3 12 6 2 4" xfId="26179"/>
    <cellStyle name="Обычный 3 12 6 2 5" xfId="26180"/>
    <cellStyle name="Обычный 3 12 6 2 6" xfId="26181"/>
    <cellStyle name="Обычный 3 12 6 2 7" xfId="26182"/>
    <cellStyle name="Обычный 3 12 6 2_Лист2" xfId="26183"/>
    <cellStyle name="Обычный 3 12 6 3" xfId="4239"/>
    <cellStyle name="Обычный 3 12 6 3 2" xfId="4240"/>
    <cellStyle name="Обычный 3 12 6 3 2 2" xfId="26184"/>
    <cellStyle name="Обычный 3 12 6 3 3" xfId="26185"/>
    <cellStyle name="Обычный 3 12 6 3 4" xfId="26186"/>
    <cellStyle name="Обычный 3 12 6 3 5" xfId="26187"/>
    <cellStyle name="Обычный 3 12 6 3 6" xfId="26188"/>
    <cellStyle name="Обычный 3 12 6 3_Лист2" xfId="26189"/>
    <cellStyle name="Обычный 3 12 6 4" xfId="4241"/>
    <cellStyle name="Обычный 3 12 6 4 2" xfId="4242"/>
    <cellStyle name="Обычный 3 12 6 4 2 2" xfId="26190"/>
    <cellStyle name="Обычный 3 12 6 4 3" xfId="26191"/>
    <cellStyle name="Обычный 3 12 6 4 4" xfId="26192"/>
    <cellStyle name="Обычный 3 12 6 4 5" xfId="26193"/>
    <cellStyle name="Обычный 3 12 6 4 6" xfId="26194"/>
    <cellStyle name="Обычный 3 12 6 4_Лист2" xfId="26195"/>
    <cellStyle name="Обычный 3 12 6 5" xfId="4243"/>
    <cellStyle name="Обычный 3 12 6 5 2" xfId="26196"/>
    <cellStyle name="Обычный 3 12 6 5 3" xfId="26197"/>
    <cellStyle name="Обычный 3 12 6 5 4" xfId="26198"/>
    <cellStyle name="Обычный 3 12 6 5 5" xfId="26199"/>
    <cellStyle name="Обычный 3 12 6 6" xfId="26200"/>
    <cellStyle name="Обычный 3 12 6 7" xfId="26201"/>
    <cellStyle name="Обычный 3 12 6 8" xfId="26202"/>
    <cellStyle name="Обычный 3 12 6 9" xfId="26203"/>
    <cellStyle name="Обычный 3 12 6_Лист2" xfId="26204"/>
    <cellStyle name="Обычный 3 12 60" xfId="26205"/>
    <cellStyle name="Обычный 3 12 61" xfId="26206"/>
    <cellStyle name="Обычный 3 12 62" xfId="26207"/>
    <cellStyle name="Обычный 3 12 63" xfId="26208"/>
    <cellStyle name="Обычный 3 12 64" xfId="26209"/>
    <cellStyle name="Обычный 3 12 65" xfId="26210"/>
    <cellStyle name="Обычный 3 12 66" xfId="26211"/>
    <cellStyle name="Обычный 3 12 67" xfId="26212"/>
    <cellStyle name="Обычный 3 12 68" xfId="26213"/>
    <cellStyle name="Обычный 3 12 69" xfId="26214"/>
    <cellStyle name="Обычный 3 12 7" xfId="4244"/>
    <cellStyle name="Обычный 3 12 7 2" xfId="4245"/>
    <cellStyle name="Обычный 3 12 7 2 2" xfId="4246"/>
    <cellStyle name="Обычный 3 12 7 2 2 2" xfId="4247"/>
    <cellStyle name="Обычный 3 12 7 2 2 3" xfId="26215"/>
    <cellStyle name="Обычный 3 12 7 2 2 4" xfId="26216"/>
    <cellStyle name="Обычный 3 12 7 2 2 5" xfId="26217"/>
    <cellStyle name="Обычный 3 12 7 2 2 6" xfId="26218"/>
    <cellStyle name="Обычный 3 12 7 2 3" xfId="4248"/>
    <cellStyle name="Обычный 3 12 7 2 4" xfId="26219"/>
    <cellStyle name="Обычный 3 12 7 2 5" xfId="26220"/>
    <cellStyle name="Обычный 3 12 7 2 6" xfId="26221"/>
    <cellStyle name="Обычный 3 12 7 2 7" xfId="26222"/>
    <cellStyle name="Обычный 3 12 7 2_Лист2" xfId="26223"/>
    <cellStyle name="Обычный 3 12 7 3" xfId="4249"/>
    <cellStyle name="Обычный 3 12 7 3 2" xfId="4250"/>
    <cellStyle name="Обычный 3 12 7 3 2 2" xfId="26224"/>
    <cellStyle name="Обычный 3 12 7 3 3" xfId="26225"/>
    <cellStyle name="Обычный 3 12 7 3 4" xfId="26226"/>
    <cellStyle name="Обычный 3 12 7 3 5" xfId="26227"/>
    <cellStyle name="Обычный 3 12 7 3 6" xfId="26228"/>
    <cellStyle name="Обычный 3 12 7 3_Лист2" xfId="26229"/>
    <cellStyle name="Обычный 3 12 7 4" xfId="4251"/>
    <cellStyle name="Обычный 3 12 7 4 2" xfId="4252"/>
    <cellStyle name="Обычный 3 12 7 4 2 2" xfId="26230"/>
    <cellStyle name="Обычный 3 12 7 4 3" xfId="26231"/>
    <cellStyle name="Обычный 3 12 7 4 4" xfId="26232"/>
    <cellStyle name="Обычный 3 12 7 4 5" xfId="26233"/>
    <cellStyle name="Обычный 3 12 7 4 6" xfId="26234"/>
    <cellStyle name="Обычный 3 12 7 4_Лист2" xfId="26235"/>
    <cellStyle name="Обычный 3 12 7 5" xfId="4253"/>
    <cellStyle name="Обычный 3 12 7 5 2" xfId="26236"/>
    <cellStyle name="Обычный 3 12 7 5 3" xfId="26237"/>
    <cellStyle name="Обычный 3 12 7 5 4" xfId="26238"/>
    <cellStyle name="Обычный 3 12 7 5 5" xfId="26239"/>
    <cellStyle name="Обычный 3 12 7 6" xfId="26240"/>
    <cellStyle name="Обычный 3 12 7 7" xfId="26241"/>
    <cellStyle name="Обычный 3 12 7 8" xfId="26242"/>
    <cellStyle name="Обычный 3 12 7 9" xfId="26243"/>
    <cellStyle name="Обычный 3 12 7_Лист2" xfId="26244"/>
    <cellStyle name="Обычный 3 12 70" xfId="26245"/>
    <cellStyle name="Обычный 3 12 71" xfId="26246"/>
    <cellStyle name="Обычный 3 12 72" xfId="26247"/>
    <cellStyle name="Обычный 3 12 73" xfId="26248"/>
    <cellStyle name="Обычный 3 12 74" xfId="26249"/>
    <cellStyle name="Обычный 3 12 75" xfId="26250"/>
    <cellStyle name="Обычный 3 12 76" xfId="26251"/>
    <cellStyle name="Обычный 3 12 77" xfId="26252"/>
    <cellStyle name="Обычный 3 12 78" xfId="26253"/>
    <cellStyle name="Обычный 3 12 79" xfId="26254"/>
    <cellStyle name="Обычный 3 12 8" xfId="4254"/>
    <cellStyle name="Обычный 3 12 8 2" xfId="4255"/>
    <cellStyle name="Обычный 3 12 8 2 2" xfId="4256"/>
    <cellStyle name="Обычный 3 12 8 2 2 2" xfId="4257"/>
    <cellStyle name="Обычный 3 12 8 2 2 3" xfId="26255"/>
    <cellStyle name="Обычный 3 12 8 2 2 4" xfId="26256"/>
    <cellStyle name="Обычный 3 12 8 2 2 5" xfId="26257"/>
    <cellStyle name="Обычный 3 12 8 2 2 6" xfId="26258"/>
    <cellStyle name="Обычный 3 12 8 2 3" xfId="4258"/>
    <cellStyle name="Обычный 3 12 8 2 4" xfId="26259"/>
    <cellStyle name="Обычный 3 12 8 2 5" xfId="26260"/>
    <cellStyle name="Обычный 3 12 8 2 6" xfId="26261"/>
    <cellStyle name="Обычный 3 12 8 2 7" xfId="26262"/>
    <cellStyle name="Обычный 3 12 8 2_Лист2" xfId="26263"/>
    <cellStyle name="Обычный 3 12 8 3" xfId="4259"/>
    <cellStyle name="Обычный 3 12 8 3 2" xfId="4260"/>
    <cellStyle name="Обычный 3 12 8 3 2 2" xfId="26264"/>
    <cellStyle name="Обычный 3 12 8 3 3" xfId="26265"/>
    <cellStyle name="Обычный 3 12 8 3 4" xfId="26266"/>
    <cellStyle name="Обычный 3 12 8 3 5" xfId="26267"/>
    <cellStyle name="Обычный 3 12 8 3 6" xfId="26268"/>
    <cellStyle name="Обычный 3 12 8 3_Лист2" xfId="26269"/>
    <cellStyle name="Обычный 3 12 8 4" xfId="4261"/>
    <cellStyle name="Обычный 3 12 8 4 2" xfId="4262"/>
    <cellStyle name="Обычный 3 12 8 4 2 2" xfId="26270"/>
    <cellStyle name="Обычный 3 12 8 4 3" xfId="26271"/>
    <cellStyle name="Обычный 3 12 8 4 4" xfId="26272"/>
    <cellStyle name="Обычный 3 12 8 4 5" xfId="26273"/>
    <cellStyle name="Обычный 3 12 8 4 6" xfId="26274"/>
    <cellStyle name="Обычный 3 12 8 4_Лист2" xfId="26275"/>
    <cellStyle name="Обычный 3 12 8 5" xfId="4263"/>
    <cellStyle name="Обычный 3 12 8 5 2" xfId="26276"/>
    <cellStyle name="Обычный 3 12 8 5 3" xfId="26277"/>
    <cellStyle name="Обычный 3 12 8 5 4" xfId="26278"/>
    <cellStyle name="Обычный 3 12 8 5 5" xfId="26279"/>
    <cellStyle name="Обычный 3 12 8 6" xfId="26280"/>
    <cellStyle name="Обычный 3 12 8 7" xfId="26281"/>
    <cellStyle name="Обычный 3 12 8 8" xfId="26282"/>
    <cellStyle name="Обычный 3 12 8 9" xfId="26283"/>
    <cellStyle name="Обычный 3 12 8_Лист2" xfId="26284"/>
    <cellStyle name="Обычный 3 12 80" xfId="26285"/>
    <cellStyle name="Обычный 3 12 81" xfId="26286"/>
    <cellStyle name="Обычный 3 12 82" xfId="26287"/>
    <cellStyle name="Обычный 3 12 83" xfId="26288"/>
    <cellStyle name="Обычный 3 12 84" xfId="26289"/>
    <cellStyle name="Обычный 3 12 85" xfId="26290"/>
    <cellStyle name="Обычный 3 12 86" xfId="26291"/>
    <cellStyle name="Обычный 3 12 87" xfId="26292"/>
    <cellStyle name="Обычный 3 12 88" xfId="26293"/>
    <cellStyle name="Обычный 3 12 89" xfId="26294"/>
    <cellStyle name="Обычный 3 12 9" xfId="4264"/>
    <cellStyle name="Обычный 3 12 9 2" xfId="4265"/>
    <cellStyle name="Обычный 3 12 9 2 2" xfId="4266"/>
    <cellStyle name="Обычный 3 12 9 2 2 2" xfId="4267"/>
    <cellStyle name="Обычный 3 12 9 2 2 3" xfId="26295"/>
    <cellStyle name="Обычный 3 12 9 2 2 4" xfId="26296"/>
    <cellStyle name="Обычный 3 12 9 2 2 5" xfId="26297"/>
    <cellStyle name="Обычный 3 12 9 2 2 6" xfId="26298"/>
    <cellStyle name="Обычный 3 12 9 2 3" xfId="4268"/>
    <cellStyle name="Обычный 3 12 9 2 4" xfId="26299"/>
    <cellStyle name="Обычный 3 12 9 2 5" xfId="26300"/>
    <cellStyle name="Обычный 3 12 9 2 6" xfId="26301"/>
    <cellStyle name="Обычный 3 12 9 2 7" xfId="26302"/>
    <cellStyle name="Обычный 3 12 9 2_Лист2" xfId="26303"/>
    <cellStyle name="Обычный 3 12 9 3" xfId="4269"/>
    <cellStyle name="Обычный 3 12 9 3 2" xfId="4270"/>
    <cellStyle name="Обычный 3 12 9 3 2 2" xfId="26304"/>
    <cellStyle name="Обычный 3 12 9 3 3" xfId="26305"/>
    <cellStyle name="Обычный 3 12 9 3 4" xfId="26306"/>
    <cellStyle name="Обычный 3 12 9 3 5" xfId="26307"/>
    <cellStyle name="Обычный 3 12 9 3 6" xfId="26308"/>
    <cellStyle name="Обычный 3 12 9 3_Лист2" xfId="26309"/>
    <cellStyle name="Обычный 3 12 9 4" xfId="4271"/>
    <cellStyle name="Обычный 3 12 9 4 2" xfId="4272"/>
    <cellStyle name="Обычный 3 12 9 4 2 2" xfId="26310"/>
    <cellStyle name="Обычный 3 12 9 4 3" xfId="26311"/>
    <cellStyle name="Обычный 3 12 9 4 4" xfId="26312"/>
    <cellStyle name="Обычный 3 12 9 4 5" xfId="26313"/>
    <cellStyle name="Обычный 3 12 9 4 6" xfId="26314"/>
    <cellStyle name="Обычный 3 12 9 4_Лист2" xfId="26315"/>
    <cellStyle name="Обычный 3 12 9 5" xfId="4273"/>
    <cellStyle name="Обычный 3 12 9 5 2" xfId="26316"/>
    <cellStyle name="Обычный 3 12 9 5 3" xfId="26317"/>
    <cellStyle name="Обычный 3 12 9 5 4" xfId="26318"/>
    <cellStyle name="Обычный 3 12 9 5 5" xfId="26319"/>
    <cellStyle name="Обычный 3 12 9 6" xfId="26320"/>
    <cellStyle name="Обычный 3 12 9 7" xfId="26321"/>
    <cellStyle name="Обычный 3 12 9 8" xfId="26322"/>
    <cellStyle name="Обычный 3 12 9 9" xfId="26323"/>
    <cellStyle name="Обычный 3 12 9_Лист2" xfId="26324"/>
    <cellStyle name="Обычный 3 12 90" xfId="26325"/>
    <cellStyle name="Обычный 3 12 91" xfId="26326"/>
    <cellStyle name="Обычный 3 12 92" xfId="26327"/>
    <cellStyle name="Обычный 3 12 93" xfId="26328"/>
    <cellStyle name="Обычный 3 12 94" xfId="26329"/>
    <cellStyle name="Обычный 3 12 95" xfId="26330"/>
    <cellStyle name="Обычный 3 12 96" xfId="26331"/>
    <cellStyle name="Обычный 3 12 97" xfId="26332"/>
    <cellStyle name="Обычный 3 12 98" xfId="26333"/>
    <cellStyle name="Обычный 3 12 99" xfId="26334"/>
    <cellStyle name="Обычный 3 12_Лист2" xfId="26335"/>
    <cellStyle name="Обычный 3 13" xfId="4274"/>
    <cellStyle name="Обычный 3 13 10" xfId="26336"/>
    <cellStyle name="Обычный 3 13 2" xfId="4275"/>
    <cellStyle name="Обычный 3 13 2 2" xfId="26337"/>
    <cellStyle name="Обычный 3 13 3" xfId="4276"/>
    <cellStyle name="Обычный 3 13 3 2" xfId="4277"/>
    <cellStyle name="Обычный 3 13 3 2 2" xfId="4278"/>
    <cellStyle name="Обычный 3 13 3 2 3" xfId="26338"/>
    <cellStyle name="Обычный 3 13 3 2 4" xfId="26339"/>
    <cellStyle name="Обычный 3 13 3 2 5" xfId="26340"/>
    <cellStyle name="Обычный 3 13 3 2 6" xfId="26341"/>
    <cellStyle name="Обычный 3 13 3 3" xfId="4279"/>
    <cellStyle name="Обычный 3 13 3 4" xfId="26342"/>
    <cellStyle name="Обычный 3 13 3 5" xfId="26343"/>
    <cellStyle name="Обычный 3 13 3 6" xfId="26344"/>
    <cellStyle name="Обычный 3 13 3 7" xfId="26345"/>
    <cellStyle name="Обычный 3 13 3_Лист2" xfId="26346"/>
    <cellStyle name="Обычный 3 13 4" xfId="4280"/>
    <cellStyle name="Обычный 3 13 4 2" xfId="4281"/>
    <cellStyle name="Обычный 3 13 4 2 2" xfId="4282"/>
    <cellStyle name="Обычный 3 13 4 2 3" xfId="26347"/>
    <cellStyle name="Обычный 3 13 4 2 4" xfId="26348"/>
    <cellStyle name="Обычный 3 13 4 2 5" xfId="26349"/>
    <cellStyle name="Обычный 3 13 4 2 6" xfId="26350"/>
    <cellStyle name="Обычный 3 13 4 3" xfId="4283"/>
    <cellStyle name="Обычный 3 13 4 4" xfId="26351"/>
    <cellStyle name="Обычный 3 13 4 5" xfId="26352"/>
    <cellStyle name="Обычный 3 13 4 6" xfId="26353"/>
    <cellStyle name="Обычный 3 13 4 7" xfId="26354"/>
    <cellStyle name="Обычный 3 13 4_Лист2" xfId="26355"/>
    <cellStyle name="Обычный 3 13 5" xfId="4284"/>
    <cellStyle name="Обычный 3 13 5 2" xfId="4285"/>
    <cellStyle name="Обычный 3 13 5 2 2" xfId="26356"/>
    <cellStyle name="Обычный 3 13 5 3" xfId="26357"/>
    <cellStyle name="Обычный 3 13 5 4" xfId="26358"/>
    <cellStyle name="Обычный 3 13 5 5" xfId="26359"/>
    <cellStyle name="Обычный 3 13 5 6" xfId="26360"/>
    <cellStyle name="Обычный 3 13 5_Лист2" xfId="26361"/>
    <cellStyle name="Обычный 3 13 6" xfId="4286"/>
    <cellStyle name="Обычный 3 13 6 2" xfId="26362"/>
    <cellStyle name="Обычный 3 13 6 3" xfId="26363"/>
    <cellStyle name="Обычный 3 13 6 4" xfId="26364"/>
    <cellStyle name="Обычный 3 13 6 5" xfId="26365"/>
    <cellStyle name="Обычный 3 13 7" xfId="26366"/>
    <cellStyle name="Обычный 3 13 8" xfId="26367"/>
    <cellStyle name="Обычный 3 13 9" xfId="26368"/>
    <cellStyle name="Обычный 3 13_Лист2" xfId="26369"/>
    <cellStyle name="Обычный 3 14" xfId="4287"/>
    <cellStyle name="Обычный 3 14 2" xfId="4288"/>
    <cellStyle name="Обычный 3 14 2 2" xfId="4289"/>
    <cellStyle name="Обычный 3 14 2 2 2" xfId="4290"/>
    <cellStyle name="Обычный 3 14 2 2 3" xfId="26370"/>
    <cellStyle name="Обычный 3 14 2 2 4" xfId="26371"/>
    <cellStyle name="Обычный 3 14 2 2 5" xfId="26372"/>
    <cellStyle name="Обычный 3 14 2 2 6" xfId="26373"/>
    <cellStyle name="Обычный 3 14 2 3" xfId="4291"/>
    <cellStyle name="Обычный 3 14 2 4" xfId="26374"/>
    <cellStyle name="Обычный 3 14 2 5" xfId="26375"/>
    <cellStyle name="Обычный 3 14 2 6" xfId="26376"/>
    <cellStyle name="Обычный 3 14 2 7" xfId="26377"/>
    <cellStyle name="Обычный 3 14 2_Лист2" xfId="26378"/>
    <cellStyle name="Обычный 3 14 3" xfId="4292"/>
    <cellStyle name="Обычный 3 14 3 2" xfId="4293"/>
    <cellStyle name="Обычный 3 14 3 2 2" xfId="4294"/>
    <cellStyle name="Обычный 3 14 3 2 3" xfId="26379"/>
    <cellStyle name="Обычный 3 14 3 2 4" xfId="26380"/>
    <cellStyle name="Обычный 3 14 3 2 5" xfId="26381"/>
    <cellStyle name="Обычный 3 14 3 2 6" xfId="26382"/>
    <cellStyle name="Обычный 3 14 3 3" xfId="4295"/>
    <cellStyle name="Обычный 3 14 3 4" xfId="26383"/>
    <cellStyle name="Обычный 3 14 3 5" xfId="26384"/>
    <cellStyle name="Обычный 3 14 3 6" xfId="26385"/>
    <cellStyle name="Обычный 3 14 3 7" xfId="26386"/>
    <cellStyle name="Обычный 3 14 3_Лист2" xfId="26387"/>
    <cellStyle name="Обычный 3 14 4" xfId="4296"/>
    <cellStyle name="Обычный 3 14 4 2" xfId="4297"/>
    <cellStyle name="Обычный 3 14 4 2 2" xfId="26388"/>
    <cellStyle name="Обычный 3 14 4 3" xfId="26389"/>
    <cellStyle name="Обычный 3 14 4 4" xfId="26390"/>
    <cellStyle name="Обычный 3 14 4 5" xfId="26391"/>
    <cellStyle name="Обычный 3 14 4 6" xfId="26392"/>
    <cellStyle name="Обычный 3 14 4_Лист2" xfId="26393"/>
    <cellStyle name="Обычный 3 14 5" xfId="4298"/>
    <cellStyle name="Обычный 3 14 5 2" xfId="26394"/>
    <cellStyle name="Обычный 3 14 5 3" xfId="26395"/>
    <cellStyle name="Обычный 3 14 5 4" xfId="26396"/>
    <cellStyle name="Обычный 3 14 5 5" xfId="26397"/>
    <cellStyle name="Обычный 3 14 6" xfId="26398"/>
    <cellStyle name="Обычный 3 14 7" xfId="26399"/>
    <cellStyle name="Обычный 3 14 8" xfId="26400"/>
    <cellStyle name="Обычный 3 14 9" xfId="26401"/>
    <cellStyle name="Обычный 3 14_Лист2" xfId="26402"/>
    <cellStyle name="Обычный 3 15" xfId="4299"/>
    <cellStyle name="Обычный 3 15 2" xfId="4300"/>
    <cellStyle name="Обычный 3 15 2 2" xfId="4301"/>
    <cellStyle name="Обычный 3 15 2 2 2" xfId="4302"/>
    <cellStyle name="Обычный 3 15 2 2 3" xfId="26403"/>
    <cellStyle name="Обычный 3 15 2 2 4" xfId="26404"/>
    <cellStyle name="Обычный 3 15 2 2 5" xfId="26405"/>
    <cellStyle name="Обычный 3 15 2 2 6" xfId="26406"/>
    <cellStyle name="Обычный 3 15 2 3" xfId="4303"/>
    <cellStyle name="Обычный 3 15 2 4" xfId="26407"/>
    <cellStyle name="Обычный 3 15 2 5" xfId="26408"/>
    <cellStyle name="Обычный 3 15 2 6" xfId="26409"/>
    <cellStyle name="Обычный 3 15 2 7" xfId="26410"/>
    <cellStyle name="Обычный 3 15 2_Лист2" xfId="26411"/>
    <cellStyle name="Обычный 3 15 3" xfId="4304"/>
    <cellStyle name="Обычный 3 15 3 2" xfId="4305"/>
    <cellStyle name="Обычный 3 15 3 2 2" xfId="4306"/>
    <cellStyle name="Обычный 3 15 3 2 3" xfId="26412"/>
    <cellStyle name="Обычный 3 15 3 2 4" xfId="26413"/>
    <cellStyle name="Обычный 3 15 3 2 5" xfId="26414"/>
    <cellStyle name="Обычный 3 15 3 2 6" xfId="26415"/>
    <cellStyle name="Обычный 3 15 3 3" xfId="4307"/>
    <cellStyle name="Обычный 3 15 3 4" xfId="26416"/>
    <cellStyle name="Обычный 3 15 3 5" xfId="26417"/>
    <cellStyle name="Обычный 3 15 3 6" xfId="26418"/>
    <cellStyle name="Обычный 3 15 3 7" xfId="26419"/>
    <cellStyle name="Обычный 3 15 3_Лист2" xfId="26420"/>
    <cellStyle name="Обычный 3 15 4" xfId="4308"/>
    <cellStyle name="Обычный 3 15 4 2" xfId="4309"/>
    <cellStyle name="Обычный 3 15 4 2 2" xfId="26421"/>
    <cellStyle name="Обычный 3 15 4 3" xfId="26422"/>
    <cellStyle name="Обычный 3 15 4 4" xfId="26423"/>
    <cellStyle name="Обычный 3 15 4 5" xfId="26424"/>
    <cellStyle name="Обычный 3 15 4 6" xfId="26425"/>
    <cellStyle name="Обычный 3 15 4_Лист2" xfId="26426"/>
    <cellStyle name="Обычный 3 15 5" xfId="4310"/>
    <cellStyle name="Обычный 3 15 5 2" xfId="26427"/>
    <cellStyle name="Обычный 3 15 5 3" xfId="26428"/>
    <cellStyle name="Обычный 3 15 5 4" xfId="26429"/>
    <cellStyle name="Обычный 3 15 5 5" xfId="26430"/>
    <cellStyle name="Обычный 3 15 6" xfId="26431"/>
    <cellStyle name="Обычный 3 15 7" xfId="26432"/>
    <cellStyle name="Обычный 3 15 8" xfId="26433"/>
    <cellStyle name="Обычный 3 15 9" xfId="26434"/>
    <cellStyle name="Обычный 3 15_Лист2" xfId="26435"/>
    <cellStyle name="Обычный 3 16" xfId="4311"/>
    <cellStyle name="Обычный 3 16 2" xfId="4312"/>
    <cellStyle name="Обычный 3 16 2 2" xfId="4313"/>
    <cellStyle name="Обычный 3 16 2 2 2" xfId="4314"/>
    <cellStyle name="Обычный 3 16 2 2 3" xfId="26436"/>
    <cellStyle name="Обычный 3 16 2 2 4" xfId="26437"/>
    <cellStyle name="Обычный 3 16 2 2 5" xfId="26438"/>
    <cellStyle name="Обычный 3 16 2 2 6" xfId="26439"/>
    <cellStyle name="Обычный 3 16 2 3" xfId="4315"/>
    <cellStyle name="Обычный 3 16 2 4" xfId="26440"/>
    <cellStyle name="Обычный 3 16 2 5" xfId="26441"/>
    <cellStyle name="Обычный 3 16 2 6" xfId="26442"/>
    <cellStyle name="Обычный 3 16 2 7" xfId="26443"/>
    <cellStyle name="Обычный 3 16 2_Лист2" xfId="26444"/>
    <cellStyle name="Обычный 3 16 3" xfId="4316"/>
    <cellStyle name="Обычный 3 16 3 2" xfId="4317"/>
    <cellStyle name="Обычный 3 16 3 2 2" xfId="4318"/>
    <cellStyle name="Обычный 3 16 3 2 3" xfId="26445"/>
    <cellStyle name="Обычный 3 16 3 2 4" xfId="26446"/>
    <cellStyle name="Обычный 3 16 3 2 5" xfId="26447"/>
    <cellStyle name="Обычный 3 16 3 2 6" xfId="26448"/>
    <cellStyle name="Обычный 3 16 3 3" xfId="4319"/>
    <cellStyle name="Обычный 3 16 3 4" xfId="26449"/>
    <cellStyle name="Обычный 3 16 3 5" xfId="26450"/>
    <cellStyle name="Обычный 3 16 3 6" xfId="26451"/>
    <cellStyle name="Обычный 3 16 3 7" xfId="26452"/>
    <cellStyle name="Обычный 3 16 3_Лист2" xfId="26453"/>
    <cellStyle name="Обычный 3 16 4" xfId="4320"/>
    <cellStyle name="Обычный 3 16 4 2" xfId="4321"/>
    <cellStyle name="Обычный 3 16 4 2 2" xfId="26454"/>
    <cellStyle name="Обычный 3 16 4 3" xfId="26455"/>
    <cellStyle name="Обычный 3 16 4 4" xfId="26456"/>
    <cellStyle name="Обычный 3 16 4 5" xfId="26457"/>
    <cellStyle name="Обычный 3 16 4 6" xfId="26458"/>
    <cellStyle name="Обычный 3 16 4_Лист2" xfId="26459"/>
    <cellStyle name="Обычный 3 16 5" xfId="4322"/>
    <cellStyle name="Обычный 3 16 5 2" xfId="26460"/>
    <cellStyle name="Обычный 3 16 5 3" xfId="26461"/>
    <cellStyle name="Обычный 3 16 5 4" xfId="26462"/>
    <cellStyle name="Обычный 3 16 5 5" xfId="26463"/>
    <cellStyle name="Обычный 3 16 6" xfId="26464"/>
    <cellStyle name="Обычный 3 16 7" xfId="26465"/>
    <cellStyle name="Обычный 3 16 8" xfId="26466"/>
    <cellStyle name="Обычный 3 16 9" xfId="26467"/>
    <cellStyle name="Обычный 3 16_Лист2" xfId="26468"/>
    <cellStyle name="Обычный 3 17" xfId="4323"/>
    <cellStyle name="Обычный 3 17 2" xfId="4324"/>
    <cellStyle name="Обычный 3 17 2 2" xfId="4325"/>
    <cellStyle name="Обычный 3 17 2 2 2" xfId="4326"/>
    <cellStyle name="Обычный 3 17 2 2 3" xfId="26469"/>
    <cellStyle name="Обычный 3 17 2 2 4" xfId="26470"/>
    <cellStyle name="Обычный 3 17 2 2 5" xfId="26471"/>
    <cellStyle name="Обычный 3 17 2 2 6" xfId="26472"/>
    <cellStyle name="Обычный 3 17 2 3" xfId="4327"/>
    <cellStyle name="Обычный 3 17 2 4" xfId="26473"/>
    <cellStyle name="Обычный 3 17 2 5" xfId="26474"/>
    <cellStyle name="Обычный 3 17 2 6" xfId="26475"/>
    <cellStyle name="Обычный 3 17 2 7" xfId="26476"/>
    <cellStyle name="Обычный 3 17 2_Лист2" xfId="26477"/>
    <cellStyle name="Обычный 3 17 3" xfId="4328"/>
    <cellStyle name="Обычный 3 17 3 2" xfId="4329"/>
    <cellStyle name="Обычный 3 17 3 2 2" xfId="4330"/>
    <cellStyle name="Обычный 3 17 3 2 3" xfId="26478"/>
    <cellStyle name="Обычный 3 17 3 2 4" xfId="26479"/>
    <cellStyle name="Обычный 3 17 3 2 5" xfId="26480"/>
    <cellStyle name="Обычный 3 17 3 2 6" xfId="26481"/>
    <cellStyle name="Обычный 3 17 3 3" xfId="4331"/>
    <cellStyle name="Обычный 3 17 3 4" xfId="26482"/>
    <cellStyle name="Обычный 3 17 3 5" xfId="26483"/>
    <cellStyle name="Обычный 3 17 3 6" xfId="26484"/>
    <cellStyle name="Обычный 3 17 3 7" xfId="26485"/>
    <cellStyle name="Обычный 3 17 3_Лист2" xfId="26486"/>
    <cellStyle name="Обычный 3 17 4" xfId="4332"/>
    <cellStyle name="Обычный 3 17 4 2" xfId="4333"/>
    <cellStyle name="Обычный 3 17 4 2 2" xfId="26487"/>
    <cellStyle name="Обычный 3 17 4 3" xfId="26488"/>
    <cellStyle name="Обычный 3 17 4 4" xfId="26489"/>
    <cellStyle name="Обычный 3 17 4 5" xfId="26490"/>
    <cellStyle name="Обычный 3 17 4 6" xfId="26491"/>
    <cellStyle name="Обычный 3 17 4_Лист2" xfId="26492"/>
    <cellStyle name="Обычный 3 17 5" xfId="4334"/>
    <cellStyle name="Обычный 3 17 5 2" xfId="26493"/>
    <cellStyle name="Обычный 3 17 5 3" xfId="26494"/>
    <cellStyle name="Обычный 3 17 5 4" xfId="26495"/>
    <cellStyle name="Обычный 3 17 5 5" xfId="26496"/>
    <cellStyle name="Обычный 3 17 6" xfId="26497"/>
    <cellStyle name="Обычный 3 17 7" xfId="26498"/>
    <cellStyle name="Обычный 3 17 8" xfId="26499"/>
    <cellStyle name="Обычный 3 17 9" xfId="26500"/>
    <cellStyle name="Обычный 3 17_Лист2" xfId="26501"/>
    <cellStyle name="Обычный 3 18" xfId="4335"/>
    <cellStyle name="Обычный 3 18 10" xfId="26502"/>
    <cellStyle name="Обычный 3 18 2" xfId="4336"/>
    <cellStyle name="Обычный 3 18 2 2" xfId="26503"/>
    <cellStyle name="Обычный 3 18 3" xfId="4337"/>
    <cellStyle name="Обычный 3 18 3 2" xfId="4338"/>
    <cellStyle name="Обычный 3 18 3 2 2" xfId="4339"/>
    <cellStyle name="Обычный 3 18 3 2 3" xfId="26504"/>
    <cellStyle name="Обычный 3 18 3 2 4" xfId="26505"/>
    <cellStyle name="Обычный 3 18 3 2 5" xfId="26506"/>
    <cellStyle name="Обычный 3 18 3 2 6" xfId="26507"/>
    <cellStyle name="Обычный 3 18 3 3" xfId="4340"/>
    <cellStyle name="Обычный 3 18 3 4" xfId="26508"/>
    <cellStyle name="Обычный 3 18 3 5" xfId="26509"/>
    <cellStyle name="Обычный 3 18 3 6" xfId="26510"/>
    <cellStyle name="Обычный 3 18 3 7" xfId="26511"/>
    <cellStyle name="Обычный 3 18 3_Лист2" xfId="26512"/>
    <cellStyle name="Обычный 3 18 4" xfId="4341"/>
    <cellStyle name="Обычный 3 18 4 2" xfId="4342"/>
    <cellStyle name="Обычный 3 18 4 2 2" xfId="4343"/>
    <cellStyle name="Обычный 3 18 4 2 3" xfId="26513"/>
    <cellStyle name="Обычный 3 18 4 2 4" xfId="26514"/>
    <cellStyle name="Обычный 3 18 4 2 5" xfId="26515"/>
    <cellStyle name="Обычный 3 18 4 2 6" xfId="26516"/>
    <cellStyle name="Обычный 3 18 4 3" xfId="4344"/>
    <cellStyle name="Обычный 3 18 4 4" xfId="26517"/>
    <cellStyle name="Обычный 3 18 4 5" xfId="26518"/>
    <cellStyle name="Обычный 3 18 4 6" xfId="26519"/>
    <cellStyle name="Обычный 3 18 4 7" xfId="26520"/>
    <cellStyle name="Обычный 3 18 4_Лист2" xfId="26521"/>
    <cellStyle name="Обычный 3 18 5" xfId="4345"/>
    <cellStyle name="Обычный 3 18 5 2" xfId="4346"/>
    <cellStyle name="Обычный 3 18 5 2 2" xfId="26522"/>
    <cellStyle name="Обычный 3 18 5 3" xfId="26523"/>
    <cellStyle name="Обычный 3 18 5 4" xfId="26524"/>
    <cellStyle name="Обычный 3 18 5 5" xfId="26525"/>
    <cellStyle name="Обычный 3 18 5 6" xfId="26526"/>
    <cellStyle name="Обычный 3 18 5_Лист2" xfId="26527"/>
    <cellStyle name="Обычный 3 18 6" xfId="4347"/>
    <cellStyle name="Обычный 3 18 6 2" xfId="26528"/>
    <cellStyle name="Обычный 3 18 6 3" xfId="26529"/>
    <cellStyle name="Обычный 3 18 6 4" xfId="26530"/>
    <cellStyle name="Обычный 3 18 6 5" xfId="26531"/>
    <cellStyle name="Обычный 3 18 7" xfId="26532"/>
    <cellStyle name="Обычный 3 18 8" xfId="26533"/>
    <cellStyle name="Обычный 3 18 9" xfId="26534"/>
    <cellStyle name="Обычный 3 18_Лист2" xfId="26535"/>
    <cellStyle name="Обычный 3 19" xfId="4348"/>
    <cellStyle name="Обычный 3 19 2" xfId="4349"/>
    <cellStyle name="Обычный 3 19 2 2" xfId="4350"/>
    <cellStyle name="Обычный 3 19 2 2 2" xfId="4351"/>
    <cellStyle name="Обычный 3 19 2 2 3" xfId="26536"/>
    <cellStyle name="Обычный 3 19 2 2 4" xfId="26537"/>
    <cellStyle name="Обычный 3 19 2 2 5" xfId="26538"/>
    <cellStyle name="Обычный 3 19 2 2 6" xfId="26539"/>
    <cellStyle name="Обычный 3 19 2 3" xfId="4352"/>
    <cellStyle name="Обычный 3 19 2 4" xfId="26540"/>
    <cellStyle name="Обычный 3 19 2 5" xfId="26541"/>
    <cellStyle name="Обычный 3 19 2 6" xfId="26542"/>
    <cellStyle name="Обычный 3 19 2 7" xfId="26543"/>
    <cellStyle name="Обычный 3 19 2_Лист2" xfId="26544"/>
    <cellStyle name="Обычный 3 19 3" xfId="4353"/>
    <cellStyle name="Обычный 3 19 3 2" xfId="4354"/>
    <cellStyle name="Обычный 3 19 3 2 2" xfId="4355"/>
    <cellStyle name="Обычный 3 19 3 2 3" xfId="26545"/>
    <cellStyle name="Обычный 3 19 3 2 4" xfId="26546"/>
    <cellStyle name="Обычный 3 19 3 2 5" xfId="26547"/>
    <cellStyle name="Обычный 3 19 3 2 6" xfId="26548"/>
    <cellStyle name="Обычный 3 19 3 3" xfId="4356"/>
    <cellStyle name="Обычный 3 19 3 4" xfId="26549"/>
    <cellStyle name="Обычный 3 19 3 5" xfId="26550"/>
    <cellStyle name="Обычный 3 19 3 6" xfId="26551"/>
    <cellStyle name="Обычный 3 19 3 7" xfId="26552"/>
    <cellStyle name="Обычный 3 19 3_Лист2" xfId="26553"/>
    <cellStyle name="Обычный 3 19 4" xfId="4357"/>
    <cellStyle name="Обычный 3 19 4 2" xfId="4358"/>
    <cellStyle name="Обычный 3 19 4 2 2" xfId="26554"/>
    <cellStyle name="Обычный 3 19 4 3" xfId="26555"/>
    <cellStyle name="Обычный 3 19 4 4" xfId="26556"/>
    <cellStyle name="Обычный 3 19 4 5" xfId="26557"/>
    <cellStyle name="Обычный 3 19 4 6" xfId="26558"/>
    <cellStyle name="Обычный 3 19 4_Лист2" xfId="26559"/>
    <cellStyle name="Обычный 3 19 5" xfId="4359"/>
    <cellStyle name="Обычный 3 19 5 2" xfId="26560"/>
    <cellStyle name="Обычный 3 19 5 3" xfId="26561"/>
    <cellStyle name="Обычный 3 19 5 4" xfId="26562"/>
    <cellStyle name="Обычный 3 19 5 5" xfId="26563"/>
    <cellStyle name="Обычный 3 19 6" xfId="26564"/>
    <cellStyle name="Обычный 3 19 7" xfId="26565"/>
    <cellStyle name="Обычный 3 19 8" xfId="26566"/>
    <cellStyle name="Обычный 3 19 9" xfId="26567"/>
    <cellStyle name="Обычный 3 19_Лист2" xfId="26568"/>
    <cellStyle name="Обычный 3 2" xfId="4360"/>
    <cellStyle name="Обычный 3 2 10" xfId="4361"/>
    <cellStyle name="Обычный 3 2 10 2" xfId="4362"/>
    <cellStyle name="Обычный 3 2 10 2 2" xfId="4363"/>
    <cellStyle name="Обычный 3 2 10 2 2 2" xfId="4364"/>
    <cellStyle name="Обычный 3 2 10 2 2 3" xfId="26569"/>
    <cellStyle name="Обычный 3 2 10 2 2 4" xfId="26570"/>
    <cellStyle name="Обычный 3 2 10 2 2 5" xfId="26571"/>
    <cellStyle name="Обычный 3 2 10 2 2 6" xfId="26572"/>
    <cellStyle name="Обычный 3 2 10 2 3" xfId="4365"/>
    <cellStyle name="Обычный 3 2 10 2 4" xfId="26573"/>
    <cellStyle name="Обычный 3 2 10 2 5" xfId="26574"/>
    <cellStyle name="Обычный 3 2 10 2 6" xfId="26575"/>
    <cellStyle name="Обычный 3 2 10 2 7" xfId="26576"/>
    <cellStyle name="Обычный 3 2 10 2_Лист2" xfId="26577"/>
    <cellStyle name="Обычный 3 2 10 3" xfId="4366"/>
    <cellStyle name="Обычный 3 2 10 3 2" xfId="4367"/>
    <cellStyle name="Обычный 3 2 10 3 2 2" xfId="4368"/>
    <cellStyle name="Обычный 3 2 10 3 2 3" xfId="26578"/>
    <cellStyle name="Обычный 3 2 10 3 2 4" xfId="26579"/>
    <cellStyle name="Обычный 3 2 10 3 2 5" xfId="26580"/>
    <cellStyle name="Обычный 3 2 10 3 2 6" xfId="26581"/>
    <cellStyle name="Обычный 3 2 10 3 3" xfId="4369"/>
    <cellStyle name="Обычный 3 2 10 3 4" xfId="26582"/>
    <cellStyle name="Обычный 3 2 10 3 5" xfId="26583"/>
    <cellStyle name="Обычный 3 2 10 3 6" xfId="26584"/>
    <cellStyle name="Обычный 3 2 10 3 7" xfId="26585"/>
    <cellStyle name="Обычный 3 2 10 3_Лист2" xfId="26586"/>
    <cellStyle name="Обычный 3 2 10 4" xfId="26587"/>
    <cellStyle name="Обычный 3 2 11" xfId="4370"/>
    <cellStyle name="Обычный 3 2 11 2" xfId="26588"/>
    <cellStyle name="Обычный 3 2 11 3" xfId="26589"/>
    <cellStyle name="Обычный 3 2 12" xfId="4371"/>
    <cellStyle name="Обычный 3 2 12 2" xfId="26590"/>
    <cellStyle name="Обычный 3 2 12 3" xfId="26591"/>
    <cellStyle name="Обычный 3 2 13" xfId="26592"/>
    <cellStyle name="Обычный 3 2 14" xfId="26593"/>
    <cellStyle name="Обычный 3 2 14 2" xfId="26594"/>
    <cellStyle name="Обычный 3 2 15" xfId="26595"/>
    <cellStyle name="Обычный 3 2 16" xfId="26596"/>
    <cellStyle name="Обычный 3 2 17" xfId="26597"/>
    <cellStyle name="Обычный 3 2 2" xfId="4372"/>
    <cellStyle name="Обычный 3 2 2 2" xfId="4373"/>
    <cellStyle name="Обычный 3 2 2 3" xfId="4374"/>
    <cellStyle name="Обычный 3 2 2 4" xfId="4375"/>
    <cellStyle name="Обычный 3 2 2 5" xfId="4376"/>
    <cellStyle name="Обычный 3 2 2 6" xfId="4377"/>
    <cellStyle name="Обычный 3 2 2 7" xfId="26598"/>
    <cellStyle name="Обычный 3 2 3" xfId="4378"/>
    <cellStyle name="Обычный 3 2 3 2" xfId="4379"/>
    <cellStyle name="Обычный 3 2 3 3" xfId="26599"/>
    <cellStyle name="Обычный 3 2 4" xfId="4380"/>
    <cellStyle name="Обычный 3 2 5" xfId="4381"/>
    <cellStyle name="Обычный 3 2 6" xfId="4382"/>
    <cellStyle name="Обычный 3 2 7" xfId="4383"/>
    <cellStyle name="Обычный 3 2 8" xfId="4384"/>
    <cellStyle name="Обычный 3 2 9" xfId="4385"/>
    <cellStyle name="Обычный 3 2_Лист2" xfId="26600"/>
    <cellStyle name="Обычный 3 20" xfId="4386"/>
    <cellStyle name="Обычный 3 20 2" xfId="4387"/>
    <cellStyle name="Обычный 3 20 2 2" xfId="4388"/>
    <cellStyle name="Обычный 3 20 2 2 2" xfId="4389"/>
    <cellStyle name="Обычный 3 20 2 2 3" xfId="26601"/>
    <cellStyle name="Обычный 3 20 2 2 4" xfId="26602"/>
    <cellStyle name="Обычный 3 20 2 2 5" xfId="26603"/>
    <cellStyle name="Обычный 3 20 2 2 6" xfId="26604"/>
    <cellStyle name="Обычный 3 20 2 3" xfId="4390"/>
    <cellStyle name="Обычный 3 20 2 4" xfId="26605"/>
    <cellStyle name="Обычный 3 20 2 5" xfId="26606"/>
    <cellStyle name="Обычный 3 20 2 6" xfId="26607"/>
    <cellStyle name="Обычный 3 20 2 7" xfId="26608"/>
    <cellStyle name="Обычный 3 20 2_Лист2" xfId="26609"/>
    <cellStyle name="Обычный 3 20 3" xfId="4391"/>
    <cellStyle name="Обычный 3 20 3 2" xfId="4392"/>
    <cellStyle name="Обычный 3 20 3 2 2" xfId="4393"/>
    <cellStyle name="Обычный 3 20 3 2 3" xfId="26610"/>
    <cellStyle name="Обычный 3 20 3 2 4" xfId="26611"/>
    <cellStyle name="Обычный 3 20 3 2 5" xfId="26612"/>
    <cellStyle name="Обычный 3 20 3 2 6" xfId="26613"/>
    <cellStyle name="Обычный 3 20 3 3" xfId="4394"/>
    <cellStyle name="Обычный 3 20 3 4" xfId="26614"/>
    <cellStyle name="Обычный 3 20 3 5" xfId="26615"/>
    <cellStyle name="Обычный 3 20 3 6" xfId="26616"/>
    <cellStyle name="Обычный 3 20 3 7" xfId="26617"/>
    <cellStyle name="Обычный 3 20 3_Лист2" xfId="26618"/>
    <cellStyle name="Обычный 3 20 4" xfId="4395"/>
    <cellStyle name="Обычный 3 20 4 2" xfId="4396"/>
    <cellStyle name="Обычный 3 20 4 2 2" xfId="26619"/>
    <cellStyle name="Обычный 3 20 4 3" xfId="26620"/>
    <cellStyle name="Обычный 3 20 4 4" xfId="26621"/>
    <cellStyle name="Обычный 3 20 4 5" xfId="26622"/>
    <cellStyle name="Обычный 3 20 4 6" xfId="26623"/>
    <cellStyle name="Обычный 3 20 4_Лист2" xfId="26624"/>
    <cellStyle name="Обычный 3 20 5" xfId="4397"/>
    <cellStyle name="Обычный 3 20 5 2" xfId="26625"/>
    <cellStyle name="Обычный 3 20 5 3" xfId="26626"/>
    <cellStyle name="Обычный 3 20 5 4" xfId="26627"/>
    <cellStyle name="Обычный 3 20 5 5" xfId="26628"/>
    <cellStyle name="Обычный 3 20 6" xfId="26629"/>
    <cellStyle name="Обычный 3 20 7" xfId="26630"/>
    <cellStyle name="Обычный 3 20 8" xfId="26631"/>
    <cellStyle name="Обычный 3 20 9" xfId="26632"/>
    <cellStyle name="Обычный 3 20_Лист2" xfId="26633"/>
    <cellStyle name="Обычный 3 21" xfId="4398"/>
    <cellStyle name="Обычный 3 21 2" xfId="4399"/>
    <cellStyle name="Обычный 3 21 2 2" xfId="4400"/>
    <cellStyle name="Обычный 3 21 2 2 2" xfId="4401"/>
    <cellStyle name="Обычный 3 21 2 2 3" xfId="26634"/>
    <cellStyle name="Обычный 3 21 2 2 4" xfId="26635"/>
    <cellStyle name="Обычный 3 21 2 2 5" xfId="26636"/>
    <cellStyle name="Обычный 3 21 2 2 6" xfId="26637"/>
    <cellStyle name="Обычный 3 21 2 3" xfId="4402"/>
    <cellStyle name="Обычный 3 21 2 4" xfId="26638"/>
    <cellStyle name="Обычный 3 21 2 5" xfId="26639"/>
    <cellStyle name="Обычный 3 21 2 6" xfId="26640"/>
    <cellStyle name="Обычный 3 21 2 7" xfId="26641"/>
    <cellStyle name="Обычный 3 21 2_Лист2" xfId="26642"/>
    <cellStyle name="Обычный 3 21 3" xfId="4403"/>
    <cellStyle name="Обычный 3 21 3 2" xfId="4404"/>
    <cellStyle name="Обычный 3 21 3 2 2" xfId="4405"/>
    <cellStyle name="Обычный 3 21 3 2 3" xfId="26643"/>
    <cellStyle name="Обычный 3 21 3 2 4" xfId="26644"/>
    <cellStyle name="Обычный 3 21 3 2 5" xfId="26645"/>
    <cellStyle name="Обычный 3 21 3 2 6" xfId="26646"/>
    <cellStyle name="Обычный 3 21 3 3" xfId="4406"/>
    <cellStyle name="Обычный 3 21 3 4" xfId="26647"/>
    <cellStyle name="Обычный 3 21 3 5" xfId="26648"/>
    <cellStyle name="Обычный 3 21 3 6" xfId="26649"/>
    <cellStyle name="Обычный 3 21 3 7" xfId="26650"/>
    <cellStyle name="Обычный 3 21 3_Лист2" xfId="26651"/>
    <cellStyle name="Обычный 3 21 4" xfId="4407"/>
    <cellStyle name="Обычный 3 21 4 2" xfId="4408"/>
    <cellStyle name="Обычный 3 21 4 2 2" xfId="26652"/>
    <cellStyle name="Обычный 3 21 4 3" xfId="26653"/>
    <cellStyle name="Обычный 3 21 4 4" xfId="26654"/>
    <cellStyle name="Обычный 3 21 4 5" xfId="26655"/>
    <cellStyle name="Обычный 3 21 4 6" xfId="26656"/>
    <cellStyle name="Обычный 3 21 4_Лист2" xfId="26657"/>
    <cellStyle name="Обычный 3 21 5" xfId="4409"/>
    <cellStyle name="Обычный 3 21 5 2" xfId="26658"/>
    <cellStyle name="Обычный 3 21 5 3" xfId="26659"/>
    <cellStyle name="Обычный 3 21 5 4" xfId="26660"/>
    <cellStyle name="Обычный 3 21 5 5" xfId="26661"/>
    <cellStyle name="Обычный 3 21 6" xfId="26662"/>
    <cellStyle name="Обычный 3 21 7" xfId="26663"/>
    <cellStyle name="Обычный 3 21 8" xfId="26664"/>
    <cellStyle name="Обычный 3 21 9" xfId="26665"/>
    <cellStyle name="Обычный 3 21_Лист2" xfId="26666"/>
    <cellStyle name="Обычный 3 22" xfId="4410"/>
    <cellStyle name="Обычный 3 22 2" xfId="4411"/>
    <cellStyle name="Обычный 3 22 2 2" xfId="4412"/>
    <cellStyle name="Обычный 3 22 2 2 2" xfId="4413"/>
    <cellStyle name="Обычный 3 22 2 2 3" xfId="26667"/>
    <cellStyle name="Обычный 3 22 2 2 4" xfId="26668"/>
    <cellStyle name="Обычный 3 22 2 2 5" xfId="26669"/>
    <cellStyle name="Обычный 3 22 2 2 6" xfId="26670"/>
    <cellStyle name="Обычный 3 22 2 3" xfId="4414"/>
    <cellStyle name="Обычный 3 22 2 4" xfId="26671"/>
    <cellStyle name="Обычный 3 22 2 5" xfId="26672"/>
    <cellStyle name="Обычный 3 22 2 6" xfId="26673"/>
    <cellStyle name="Обычный 3 22 2 7" xfId="26674"/>
    <cellStyle name="Обычный 3 22 2_Лист2" xfId="26675"/>
    <cellStyle name="Обычный 3 22 3" xfId="4415"/>
    <cellStyle name="Обычный 3 22 3 2" xfId="4416"/>
    <cellStyle name="Обычный 3 22 3 2 2" xfId="4417"/>
    <cellStyle name="Обычный 3 22 3 2 3" xfId="26676"/>
    <cellStyle name="Обычный 3 22 3 2 4" xfId="26677"/>
    <cellStyle name="Обычный 3 22 3 2 5" xfId="26678"/>
    <cellStyle name="Обычный 3 22 3 2 6" xfId="26679"/>
    <cellStyle name="Обычный 3 22 3 3" xfId="4418"/>
    <cellStyle name="Обычный 3 22 3 4" xfId="26680"/>
    <cellStyle name="Обычный 3 22 3 5" xfId="26681"/>
    <cellStyle name="Обычный 3 22 3 6" xfId="26682"/>
    <cellStyle name="Обычный 3 22 3 7" xfId="26683"/>
    <cellStyle name="Обычный 3 22 3_Лист2" xfId="26684"/>
    <cellStyle name="Обычный 3 22 4" xfId="4419"/>
    <cellStyle name="Обычный 3 22 4 2" xfId="4420"/>
    <cellStyle name="Обычный 3 22 4 2 2" xfId="26685"/>
    <cellStyle name="Обычный 3 22 4 3" xfId="26686"/>
    <cellStyle name="Обычный 3 22 4 4" xfId="26687"/>
    <cellStyle name="Обычный 3 22 4 5" xfId="26688"/>
    <cellStyle name="Обычный 3 22 4 6" xfId="26689"/>
    <cellStyle name="Обычный 3 22 4_Лист2" xfId="26690"/>
    <cellStyle name="Обычный 3 22 5" xfId="4421"/>
    <cellStyle name="Обычный 3 22 5 2" xfId="26691"/>
    <cellStyle name="Обычный 3 22 5 3" xfId="26692"/>
    <cellStyle name="Обычный 3 22 5 4" xfId="26693"/>
    <cellStyle name="Обычный 3 22 5 5" xfId="26694"/>
    <cellStyle name="Обычный 3 22 6" xfId="26695"/>
    <cellStyle name="Обычный 3 22 7" xfId="26696"/>
    <cellStyle name="Обычный 3 22 8" xfId="26697"/>
    <cellStyle name="Обычный 3 22 9" xfId="26698"/>
    <cellStyle name="Обычный 3 22_Лист2" xfId="26699"/>
    <cellStyle name="Обычный 3 23" xfId="4422"/>
    <cellStyle name="Обычный 3 23 10" xfId="26700"/>
    <cellStyle name="Обычный 3 23 2" xfId="4423"/>
    <cellStyle name="Обычный 3 23 2 2" xfId="4424"/>
    <cellStyle name="Обычный 3 23 2 2 2" xfId="4425"/>
    <cellStyle name="Обычный 3 23 2 2 3" xfId="26701"/>
    <cellStyle name="Обычный 3 23 2 2 4" xfId="26702"/>
    <cellStyle name="Обычный 3 23 2 2 5" xfId="26703"/>
    <cellStyle name="Обычный 3 23 2 2 6" xfId="26704"/>
    <cellStyle name="Обычный 3 23 2 3" xfId="4426"/>
    <cellStyle name="Обычный 3 23 2 4" xfId="26705"/>
    <cellStyle name="Обычный 3 23 2 5" xfId="26706"/>
    <cellStyle name="Обычный 3 23 2 6" xfId="26707"/>
    <cellStyle name="Обычный 3 23 2 7" xfId="26708"/>
    <cellStyle name="Обычный 3 23 2_Лист2" xfId="26709"/>
    <cellStyle name="Обычный 3 23 3" xfId="4427"/>
    <cellStyle name="Обычный 3 23 4" xfId="4428"/>
    <cellStyle name="Обычный 3 23 4 2" xfId="4429"/>
    <cellStyle name="Обычный 3 23 4 2 2" xfId="26710"/>
    <cellStyle name="Обычный 3 23 4 3" xfId="26711"/>
    <cellStyle name="Обычный 3 23 4 4" xfId="26712"/>
    <cellStyle name="Обычный 3 23 4 5" xfId="26713"/>
    <cellStyle name="Обычный 3 23 4 6" xfId="26714"/>
    <cellStyle name="Обычный 3 23 4_Лист2" xfId="26715"/>
    <cellStyle name="Обычный 3 23 5" xfId="4430"/>
    <cellStyle name="Обычный 3 23 5 2" xfId="4431"/>
    <cellStyle name="Обычный 3 23 5 2 2" xfId="26716"/>
    <cellStyle name="Обычный 3 23 5 3" xfId="26717"/>
    <cellStyle name="Обычный 3 23 5 4" xfId="26718"/>
    <cellStyle name="Обычный 3 23 5 5" xfId="26719"/>
    <cellStyle name="Обычный 3 23 5 6" xfId="26720"/>
    <cellStyle name="Обычный 3 23 5_Лист2" xfId="26721"/>
    <cellStyle name="Обычный 3 23 6" xfId="4432"/>
    <cellStyle name="Обычный 3 23 6 2" xfId="26722"/>
    <cellStyle name="Обычный 3 23 6 3" xfId="26723"/>
    <cellStyle name="Обычный 3 23 6 4" xfId="26724"/>
    <cellStyle name="Обычный 3 23 6 5" xfId="26725"/>
    <cellStyle name="Обычный 3 23 7" xfId="26726"/>
    <cellStyle name="Обычный 3 23 8" xfId="26727"/>
    <cellStyle name="Обычный 3 23 9" xfId="26728"/>
    <cellStyle name="Обычный 3 23_Лист2" xfId="26729"/>
    <cellStyle name="Обычный 3 24" xfId="4433"/>
    <cellStyle name="Обычный 3 24 10" xfId="26730"/>
    <cellStyle name="Обычный 3 24 2" xfId="4434"/>
    <cellStyle name="Обычный 3 24 2 2" xfId="4435"/>
    <cellStyle name="Обычный 3 24 2 2 2" xfId="4436"/>
    <cellStyle name="Обычный 3 24 2 2 3" xfId="26731"/>
    <cellStyle name="Обычный 3 24 2 2 4" xfId="26732"/>
    <cellStyle name="Обычный 3 24 2 2 5" xfId="26733"/>
    <cellStyle name="Обычный 3 24 2 2 6" xfId="26734"/>
    <cellStyle name="Обычный 3 24 2 3" xfId="4437"/>
    <cellStyle name="Обычный 3 24 2 4" xfId="26735"/>
    <cellStyle name="Обычный 3 24 2 5" xfId="26736"/>
    <cellStyle name="Обычный 3 24 2 6" xfId="26737"/>
    <cellStyle name="Обычный 3 24 2 7" xfId="26738"/>
    <cellStyle name="Обычный 3 24 2_Лист2" xfId="26739"/>
    <cellStyle name="Обычный 3 24 3" xfId="4438"/>
    <cellStyle name="Обычный 3 24 4" xfId="4439"/>
    <cellStyle name="Обычный 3 24 4 2" xfId="4440"/>
    <cellStyle name="Обычный 3 24 4 2 2" xfId="26740"/>
    <cellStyle name="Обычный 3 24 4 3" xfId="26741"/>
    <cellStyle name="Обычный 3 24 4 4" xfId="26742"/>
    <cellStyle name="Обычный 3 24 4 5" xfId="26743"/>
    <cellStyle name="Обычный 3 24 4 6" xfId="26744"/>
    <cellStyle name="Обычный 3 24 4_Лист2" xfId="26745"/>
    <cellStyle name="Обычный 3 24 5" xfId="4441"/>
    <cellStyle name="Обычный 3 24 5 2" xfId="4442"/>
    <cellStyle name="Обычный 3 24 5 2 2" xfId="26746"/>
    <cellStyle name="Обычный 3 24 5 3" xfId="26747"/>
    <cellStyle name="Обычный 3 24 5 4" xfId="26748"/>
    <cellStyle name="Обычный 3 24 5 5" xfId="26749"/>
    <cellStyle name="Обычный 3 24 5 6" xfId="26750"/>
    <cellStyle name="Обычный 3 24 5_Лист2" xfId="26751"/>
    <cellStyle name="Обычный 3 24 6" xfId="4443"/>
    <cellStyle name="Обычный 3 24 6 2" xfId="26752"/>
    <cellStyle name="Обычный 3 24 6 3" xfId="26753"/>
    <cellStyle name="Обычный 3 24 6 4" xfId="26754"/>
    <cellStyle name="Обычный 3 24 6 5" xfId="26755"/>
    <cellStyle name="Обычный 3 24 7" xfId="26756"/>
    <cellStyle name="Обычный 3 24 8" xfId="26757"/>
    <cellStyle name="Обычный 3 24 9" xfId="26758"/>
    <cellStyle name="Обычный 3 24_Лист2" xfId="26759"/>
    <cellStyle name="Обычный 3 25" xfId="4444"/>
    <cellStyle name="Обычный 3 25 2" xfId="4445"/>
    <cellStyle name="Обычный 3 25 2 2" xfId="4446"/>
    <cellStyle name="Обычный 3 25 2 2 2" xfId="4447"/>
    <cellStyle name="Обычный 3 25 2 2 3" xfId="26760"/>
    <cellStyle name="Обычный 3 25 2 2 4" xfId="26761"/>
    <cellStyle name="Обычный 3 25 2 2 5" xfId="26762"/>
    <cellStyle name="Обычный 3 25 2 2 6" xfId="26763"/>
    <cellStyle name="Обычный 3 25 2 3" xfId="4448"/>
    <cellStyle name="Обычный 3 25 2 4" xfId="26764"/>
    <cellStyle name="Обычный 3 25 2 5" xfId="26765"/>
    <cellStyle name="Обычный 3 25 2 6" xfId="26766"/>
    <cellStyle name="Обычный 3 25 2 7" xfId="26767"/>
    <cellStyle name="Обычный 3 25 2_Лист2" xfId="26768"/>
    <cellStyle name="Обычный 3 25 3" xfId="4449"/>
    <cellStyle name="Обычный 3 25 3 2" xfId="4450"/>
    <cellStyle name="Обычный 3 25 3 2 2" xfId="26769"/>
    <cellStyle name="Обычный 3 25 3 3" xfId="26770"/>
    <cellStyle name="Обычный 3 25 3 4" xfId="26771"/>
    <cellStyle name="Обычный 3 25 3 5" xfId="26772"/>
    <cellStyle name="Обычный 3 25 3 6" xfId="26773"/>
    <cellStyle name="Обычный 3 25 3_Лист2" xfId="26774"/>
    <cellStyle name="Обычный 3 25 4" xfId="4451"/>
    <cellStyle name="Обычный 3 25 4 2" xfId="4452"/>
    <cellStyle name="Обычный 3 25 4 2 2" xfId="26775"/>
    <cellStyle name="Обычный 3 25 4 3" xfId="26776"/>
    <cellStyle name="Обычный 3 25 4 4" xfId="26777"/>
    <cellStyle name="Обычный 3 25 4 5" xfId="26778"/>
    <cellStyle name="Обычный 3 25 4 6" xfId="26779"/>
    <cellStyle name="Обычный 3 25 4_Лист2" xfId="26780"/>
    <cellStyle name="Обычный 3 25 5" xfId="4453"/>
    <cellStyle name="Обычный 3 25 5 2" xfId="26781"/>
    <cellStyle name="Обычный 3 25 5 3" xfId="26782"/>
    <cellStyle name="Обычный 3 25 5 4" xfId="26783"/>
    <cellStyle name="Обычный 3 25 5 5" xfId="26784"/>
    <cellStyle name="Обычный 3 25 6" xfId="26785"/>
    <cellStyle name="Обычный 3 25 7" xfId="26786"/>
    <cellStyle name="Обычный 3 25 8" xfId="26787"/>
    <cellStyle name="Обычный 3 25 9" xfId="26788"/>
    <cellStyle name="Обычный 3 25_Лист2" xfId="26789"/>
    <cellStyle name="Обычный 3 26" xfId="4454"/>
    <cellStyle name="Обычный 3 26 2" xfId="4455"/>
    <cellStyle name="Обычный 3 26 2 2" xfId="4456"/>
    <cellStyle name="Обычный 3 26 2 2 2" xfId="4457"/>
    <cellStyle name="Обычный 3 26 2 2 3" xfId="26790"/>
    <cellStyle name="Обычный 3 26 2 2 4" xfId="26791"/>
    <cellStyle name="Обычный 3 26 2 2 5" xfId="26792"/>
    <cellStyle name="Обычный 3 26 2 2 6" xfId="26793"/>
    <cellStyle name="Обычный 3 26 2 3" xfId="4458"/>
    <cellStyle name="Обычный 3 26 2 4" xfId="26794"/>
    <cellStyle name="Обычный 3 26 2 5" xfId="26795"/>
    <cellStyle name="Обычный 3 26 2 6" xfId="26796"/>
    <cellStyle name="Обычный 3 26 2 7" xfId="26797"/>
    <cellStyle name="Обычный 3 26 2_Лист2" xfId="26798"/>
    <cellStyle name="Обычный 3 26 3" xfId="4459"/>
    <cellStyle name="Обычный 3 26 3 2" xfId="4460"/>
    <cellStyle name="Обычный 3 26 3 2 2" xfId="26799"/>
    <cellStyle name="Обычный 3 26 3 3" xfId="26800"/>
    <cellStyle name="Обычный 3 26 3 4" xfId="26801"/>
    <cellStyle name="Обычный 3 26 3 5" xfId="26802"/>
    <cellStyle name="Обычный 3 26 3 6" xfId="26803"/>
    <cellStyle name="Обычный 3 26 3_Лист2" xfId="26804"/>
    <cellStyle name="Обычный 3 26 4" xfId="4461"/>
    <cellStyle name="Обычный 3 26 4 2" xfId="4462"/>
    <cellStyle name="Обычный 3 26 4 2 2" xfId="26805"/>
    <cellStyle name="Обычный 3 26 4 3" xfId="26806"/>
    <cellStyle name="Обычный 3 26 4 4" xfId="26807"/>
    <cellStyle name="Обычный 3 26 4 5" xfId="26808"/>
    <cellStyle name="Обычный 3 26 4 6" xfId="26809"/>
    <cellStyle name="Обычный 3 26 4_Лист2" xfId="26810"/>
    <cellStyle name="Обычный 3 26 5" xfId="4463"/>
    <cellStyle name="Обычный 3 26 5 2" xfId="26811"/>
    <cellStyle name="Обычный 3 26 5 3" xfId="26812"/>
    <cellStyle name="Обычный 3 26 5 4" xfId="26813"/>
    <cellStyle name="Обычный 3 26 5 5" xfId="26814"/>
    <cellStyle name="Обычный 3 26 6" xfId="26815"/>
    <cellStyle name="Обычный 3 26 7" xfId="26816"/>
    <cellStyle name="Обычный 3 26 8" xfId="26817"/>
    <cellStyle name="Обычный 3 26 9" xfId="26818"/>
    <cellStyle name="Обычный 3 26_Лист2" xfId="26819"/>
    <cellStyle name="Обычный 3 27" xfId="4464"/>
    <cellStyle name="Обычный 3 27 2" xfId="4465"/>
    <cellStyle name="Обычный 3 27 2 2" xfId="4466"/>
    <cellStyle name="Обычный 3 27 2 2 2" xfId="4467"/>
    <cellStyle name="Обычный 3 27 2 2 3" xfId="26820"/>
    <cellStyle name="Обычный 3 27 2 2 4" xfId="26821"/>
    <cellStyle name="Обычный 3 27 2 2 5" xfId="26822"/>
    <cellStyle name="Обычный 3 27 2 2 6" xfId="26823"/>
    <cellStyle name="Обычный 3 27 2 3" xfId="4468"/>
    <cellStyle name="Обычный 3 27 2 4" xfId="26824"/>
    <cellStyle name="Обычный 3 27 2 5" xfId="26825"/>
    <cellStyle name="Обычный 3 27 2 6" xfId="26826"/>
    <cellStyle name="Обычный 3 27 2 7" xfId="26827"/>
    <cellStyle name="Обычный 3 27 2_Лист2" xfId="26828"/>
    <cellStyle name="Обычный 3 27 3" xfId="4469"/>
    <cellStyle name="Обычный 3 27 3 2" xfId="4470"/>
    <cellStyle name="Обычный 3 27 3 2 2" xfId="26829"/>
    <cellStyle name="Обычный 3 27 3 3" xfId="26830"/>
    <cellStyle name="Обычный 3 27 3 4" xfId="26831"/>
    <cellStyle name="Обычный 3 27 3 5" xfId="26832"/>
    <cellStyle name="Обычный 3 27 3 6" xfId="26833"/>
    <cellStyle name="Обычный 3 27 3_Лист2" xfId="26834"/>
    <cellStyle name="Обычный 3 27 4" xfId="4471"/>
    <cellStyle name="Обычный 3 27 4 2" xfId="4472"/>
    <cellStyle name="Обычный 3 27 4 2 2" xfId="26835"/>
    <cellStyle name="Обычный 3 27 4 3" xfId="26836"/>
    <cellStyle name="Обычный 3 27 4 4" xfId="26837"/>
    <cellStyle name="Обычный 3 27 4 5" xfId="26838"/>
    <cellStyle name="Обычный 3 27 4 6" xfId="26839"/>
    <cellStyle name="Обычный 3 27 4_Лист2" xfId="26840"/>
    <cellStyle name="Обычный 3 27 5" xfId="4473"/>
    <cellStyle name="Обычный 3 27 5 2" xfId="26841"/>
    <cellStyle name="Обычный 3 27 5 3" xfId="26842"/>
    <cellStyle name="Обычный 3 27 5 4" xfId="26843"/>
    <cellStyle name="Обычный 3 27 5 5" xfId="26844"/>
    <cellStyle name="Обычный 3 27 6" xfId="26845"/>
    <cellStyle name="Обычный 3 27 7" xfId="26846"/>
    <cellStyle name="Обычный 3 27 8" xfId="26847"/>
    <cellStyle name="Обычный 3 27 9" xfId="26848"/>
    <cellStyle name="Обычный 3 27_Лист2" xfId="26849"/>
    <cellStyle name="Обычный 3 28" xfId="4474"/>
    <cellStyle name="Обычный 3 28 2" xfId="4475"/>
    <cellStyle name="Обычный 3 28 2 2" xfId="4476"/>
    <cellStyle name="Обычный 3 28 2 2 2" xfId="4477"/>
    <cellStyle name="Обычный 3 28 2 2 3" xfId="26850"/>
    <cellStyle name="Обычный 3 28 2 2 4" xfId="26851"/>
    <cellStyle name="Обычный 3 28 2 2 5" xfId="26852"/>
    <cellStyle name="Обычный 3 28 2 2 6" xfId="26853"/>
    <cellStyle name="Обычный 3 28 2 3" xfId="4478"/>
    <cellStyle name="Обычный 3 28 2 4" xfId="26854"/>
    <cellStyle name="Обычный 3 28 2 5" xfId="26855"/>
    <cellStyle name="Обычный 3 28 2 6" xfId="26856"/>
    <cellStyle name="Обычный 3 28 2 7" xfId="26857"/>
    <cellStyle name="Обычный 3 28 2_Лист2" xfId="26858"/>
    <cellStyle name="Обычный 3 28 3" xfId="4479"/>
    <cellStyle name="Обычный 3 28 3 2" xfId="4480"/>
    <cellStyle name="Обычный 3 28 3 2 2" xfId="26859"/>
    <cellStyle name="Обычный 3 28 3 3" xfId="26860"/>
    <cellStyle name="Обычный 3 28 3 4" xfId="26861"/>
    <cellStyle name="Обычный 3 28 3 5" xfId="26862"/>
    <cellStyle name="Обычный 3 28 3 6" xfId="26863"/>
    <cellStyle name="Обычный 3 28 3_Лист2" xfId="26864"/>
    <cellStyle name="Обычный 3 28 4" xfId="4481"/>
    <cellStyle name="Обычный 3 28 4 2" xfId="4482"/>
    <cellStyle name="Обычный 3 28 4 2 2" xfId="26865"/>
    <cellStyle name="Обычный 3 28 4 3" xfId="26866"/>
    <cellStyle name="Обычный 3 28 4 4" xfId="26867"/>
    <cellStyle name="Обычный 3 28 4 5" xfId="26868"/>
    <cellStyle name="Обычный 3 28 4 6" xfId="26869"/>
    <cellStyle name="Обычный 3 28 4_Лист2" xfId="26870"/>
    <cellStyle name="Обычный 3 28 5" xfId="4483"/>
    <cellStyle name="Обычный 3 28 5 2" xfId="26871"/>
    <cellStyle name="Обычный 3 28 5 3" xfId="26872"/>
    <cellStyle name="Обычный 3 28 5 4" xfId="26873"/>
    <cellStyle name="Обычный 3 28 5 5" xfId="26874"/>
    <cellStyle name="Обычный 3 28 6" xfId="26875"/>
    <cellStyle name="Обычный 3 28 7" xfId="26876"/>
    <cellStyle name="Обычный 3 28 8" xfId="26877"/>
    <cellStyle name="Обычный 3 28 9" xfId="26878"/>
    <cellStyle name="Обычный 3 28_Лист2" xfId="26879"/>
    <cellStyle name="Обычный 3 29" xfId="4484"/>
    <cellStyle name="Обычный 3 29 2" xfId="4485"/>
    <cellStyle name="Обычный 3 29 2 2" xfId="4486"/>
    <cellStyle name="Обычный 3 29 2 2 2" xfId="4487"/>
    <cellStyle name="Обычный 3 29 2 2 3" xfId="26880"/>
    <cellStyle name="Обычный 3 29 2 2 4" xfId="26881"/>
    <cellStyle name="Обычный 3 29 2 2 5" xfId="26882"/>
    <cellStyle name="Обычный 3 29 2 2 6" xfId="26883"/>
    <cellStyle name="Обычный 3 29 2 3" xfId="4488"/>
    <cellStyle name="Обычный 3 29 2 4" xfId="26884"/>
    <cellStyle name="Обычный 3 29 2 5" xfId="26885"/>
    <cellStyle name="Обычный 3 29 2 6" xfId="26886"/>
    <cellStyle name="Обычный 3 29 2 7" xfId="26887"/>
    <cellStyle name="Обычный 3 29 2_Лист2" xfId="26888"/>
    <cellStyle name="Обычный 3 29 3" xfId="4489"/>
    <cellStyle name="Обычный 3 29 3 2" xfId="4490"/>
    <cellStyle name="Обычный 3 29 3 2 2" xfId="26889"/>
    <cellStyle name="Обычный 3 29 3 3" xfId="26890"/>
    <cellStyle name="Обычный 3 29 3 4" xfId="26891"/>
    <cellStyle name="Обычный 3 29 3 5" xfId="26892"/>
    <cellStyle name="Обычный 3 29 3 6" xfId="26893"/>
    <cellStyle name="Обычный 3 29 3_Лист2" xfId="26894"/>
    <cellStyle name="Обычный 3 29 4" xfId="4491"/>
    <cellStyle name="Обычный 3 29 4 2" xfId="4492"/>
    <cellStyle name="Обычный 3 29 4 2 2" xfId="26895"/>
    <cellStyle name="Обычный 3 29 4 3" xfId="26896"/>
    <cellStyle name="Обычный 3 29 4 4" xfId="26897"/>
    <cellStyle name="Обычный 3 29 4 5" xfId="26898"/>
    <cellStyle name="Обычный 3 29 4 6" xfId="26899"/>
    <cellStyle name="Обычный 3 29 4_Лист2" xfId="26900"/>
    <cellStyle name="Обычный 3 29 5" xfId="4493"/>
    <cellStyle name="Обычный 3 29 5 2" xfId="26901"/>
    <cellStyle name="Обычный 3 29 5 3" xfId="26902"/>
    <cellStyle name="Обычный 3 29 5 4" xfId="26903"/>
    <cellStyle name="Обычный 3 29 5 5" xfId="26904"/>
    <cellStyle name="Обычный 3 29 6" xfId="26905"/>
    <cellStyle name="Обычный 3 29 7" xfId="26906"/>
    <cellStyle name="Обычный 3 29 8" xfId="26907"/>
    <cellStyle name="Обычный 3 29 9" xfId="26908"/>
    <cellStyle name="Обычный 3 29_Лист2" xfId="26909"/>
    <cellStyle name="Обычный 3 3" xfId="4494"/>
    <cellStyle name="Обычный 3 3 10" xfId="4495"/>
    <cellStyle name="Обычный 3 3 10 2" xfId="4496"/>
    <cellStyle name="Обычный 3 3 10 2 2" xfId="26910"/>
    <cellStyle name="Обычный 3 3 10 2 3" xfId="26911"/>
    <cellStyle name="Обычный 3 3 10 3" xfId="26912"/>
    <cellStyle name="Обычный 3 3 10 4" xfId="26913"/>
    <cellStyle name="Обычный 3 3 11" xfId="4497"/>
    <cellStyle name="Обычный 3 3 11 2" xfId="26914"/>
    <cellStyle name="Обычный 3 3 11 3" xfId="26915"/>
    <cellStyle name="Обычный 3 3 12" xfId="26916"/>
    <cellStyle name="Обычный 3 3 12 2" xfId="26917"/>
    <cellStyle name="Обычный 3 3 12 3" xfId="26918"/>
    <cellStyle name="Обычный 3 3 13" xfId="26919"/>
    <cellStyle name="Обычный 3 3 13 2" xfId="26920"/>
    <cellStyle name="Обычный 3 3 14" xfId="26921"/>
    <cellStyle name="Обычный 3 3 14 2" xfId="26922"/>
    <cellStyle name="Обычный 3 3 14 3" xfId="26923"/>
    <cellStyle name="Обычный 3 3 15" xfId="26924"/>
    <cellStyle name="Обычный 3 3 15 2" xfId="26925"/>
    <cellStyle name="Обычный 3 3 16" xfId="26926"/>
    <cellStyle name="Обычный 3 3 16 2" xfId="26927"/>
    <cellStyle name="Обычный 3 3 17" xfId="26928"/>
    <cellStyle name="Обычный 3 3 17 2" xfId="26929"/>
    <cellStyle name="Обычный 3 3 18" xfId="26930"/>
    <cellStyle name="Обычный 3 3 18 2" xfId="26931"/>
    <cellStyle name="Обычный 3 3 19" xfId="26932"/>
    <cellStyle name="Обычный 3 3 19 2" xfId="26933"/>
    <cellStyle name="Обычный 3 3 2" xfId="4498"/>
    <cellStyle name="Обычный 3 3 2 2" xfId="4499"/>
    <cellStyle name="Обычный 3 3 2 3" xfId="4500"/>
    <cellStyle name="Обычный 3 3 2 4" xfId="4501"/>
    <cellStyle name="Обычный 3 3 2 5" xfId="4502"/>
    <cellStyle name="Обычный 3 3 2 6" xfId="26934"/>
    <cellStyle name="Обычный 3 3 2 7" xfId="26935"/>
    <cellStyle name="Обычный 3 3 2_Лист2" xfId="26936"/>
    <cellStyle name="Обычный 3 3 20" xfId="26937"/>
    <cellStyle name="Обычный 3 3 20 2" xfId="26938"/>
    <cellStyle name="Обычный 3 3 21" xfId="26939"/>
    <cellStyle name="Обычный 3 3 21 2" xfId="26940"/>
    <cellStyle name="Обычный 3 3 22" xfId="26941"/>
    <cellStyle name="Обычный 3 3 22 2" xfId="26942"/>
    <cellStyle name="Обычный 3 3 23" xfId="26943"/>
    <cellStyle name="Обычный 3 3 23 2" xfId="26944"/>
    <cellStyle name="Обычный 3 3 24" xfId="26945"/>
    <cellStyle name="Обычный 3 3 24 2" xfId="26946"/>
    <cellStyle name="Обычный 3 3 25" xfId="26947"/>
    <cellStyle name="Обычный 3 3 25 2" xfId="26948"/>
    <cellStyle name="Обычный 3 3 26" xfId="26949"/>
    <cellStyle name="Обычный 3 3 26 2" xfId="26950"/>
    <cellStyle name="Обычный 3 3 27" xfId="26951"/>
    <cellStyle name="Обычный 3 3 27 2" xfId="26952"/>
    <cellStyle name="Обычный 3 3 28" xfId="26953"/>
    <cellStyle name="Обычный 3 3 28 2" xfId="26954"/>
    <cellStyle name="Обычный 3 3 29" xfId="26955"/>
    <cellStyle name="Обычный 3 3 29 2" xfId="26956"/>
    <cellStyle name="Обычный 3 3 3" xfId="4503"/>
    <cellStyle name="Обычный 3 3 3 2" xfId="4504"/>
    <cellStyle name="Обычный 3 3 3 3" xfId="26957"/>
    <cellStyle name="Обычный 3 3 3 4" xfId="26958"/>
    <cellStyle name="Обычный 3 3 30" xfId="26959"/>
    <cellStyle name="Обычный 3 3 30 2" xfId="26960"/>
    <cellStyle name="Обычный 3 3 31" xfId="26961"/>
    <cellStyle name="Обычный 3 3 31 2" xfId="26962"/>
    <cellStyle name="Обычный 3 3 32" xfId="26963"/>
    <cellStyle name="Обычный 3 3 4" xfId="4505"/>
    <cellStyle name="Обычный 3 3 4 2" xfId="26964"/>
    <cellStyle name="Обычный 3 3 4 3" xfId="26965"/>
    <cellStyle name="Обычный 3 3 5" xfId="4506"/>
    <cellStyle name="Обычный 3 3 5 2" xfId="26966"/>
    <cellStyle name="Обычный 3 3 5 3" xfId="26967"/>
    <cellStyle name="Обычный 3 3 6" xfId="4507"/>
    <cellStyle name="Обычный 3 3 6 2" xfId="26968"/>
    <cellStyle name="Обычный 3 3 6 3" xfId="26969"/>
    <cellStyle name="Обычный 3 3 7" xfId="4508"/>
    <cellStyle name="Обычный 3 3 7 2" xfId="26970"/>
    <cellStyle name="Обычный 3 3 7 3" xfId="26971"/>
    <cellStyle name="Обычный 3 3 8" xfId="4509"/>
    <cellStyle name="Обычный 3 3 8 2" xfId="26972"/>
    <cellStyle name="Обычный 3 3 8 3" xfId="26973"/>
    <cellStyle name="Обычный 3 3 9" xfId="4510"/>
    <cellStyle name="Обычный 3 3 9 2" xfId="26974"/>
    <cellStyle name="Обычный 3 3 9 3" xfId="26975"/>
    <cellStyle name="Обычный 3 3_Лист2" xfId="26976"/>
    <cellStyle name="Обычный 3 30" xfId="4511"/>
    <cellStyle name="Обычный 3 30 2" xfId="4512"/>
    <cellStyle name="Обычный 3 30 2 2" xfId="4513"/>
    <cellStyle name="Обычный 3 30 2 2 2" xfId="4514"/>
    <cellStyle name="Обычный 3 30 2 2 3" xfId="26977"/>
    <cellStyle name="Обычный 3 30 2 2 4" xfId="26978"/>
    <cellStyle name="Обычный 3 30 2 2 5" xfId="26979"/>
    <cellStyle name="Обычный 3 30 2 2 6" xfId="26980"/>
    <cellStyle name="Обычный 3 30 2 3" xfId="4515"/>
    <cellStyle name="Обычный 3 30 2 4" xfId="26981"/>
    <cellStyle name="Обычный 3 30 2 5" xfId="26982"/>
    <cellStyle name="Обычный 3 30 2 6" xfId="26983"/>
    <cellStyle name="Обычный 3 30 2 7" xfId="26984"/>
    <cellStyle name="Обычный 3 30 2_Лист2" xfId="26985"/>
    <cellStyle name="Обычный 3 30 3" xfId="4516"/>
    <cellStyle name="Обычный 3 30 3 2" xfId="4517"/>
    <cellStyle name="Обычный 3 30 3 2 2" xfId="26986"/>
    <cellStyle name="Обычный 3 30 3 3" xfId="26987"/>
    <cellStyle name="Обычный 3 30 3 4" xfId="26988"/>
    <cellStyle name="Обычный 3 30 3 5" xfId="26989"/>
    <cellStyle name="Обычный 3 30 3 6" xfId="26990"/>
    <cellStyle name="Обычный 3 30 3_Лист2" xfId="26991"/>
    <cellStyle name="Обычный 3 30 4" xfId="4518"/>
    <cellStyle name="Обычный 3 30 4 2" xfId="4519"/>
    <cellStyle name="Обычный 3 30 4 2 2" xfId="26992"/>
    <cellStyle name="Обычный 3 30 4 3" xfId="26993"/>
    <cellStyle name="Обычный 3 30 4 4" xfId="26994"/>
    <cellStyle name="Обычный 3 30 4 5" xfId="26995"/>
    <cellStyle name="Обычный 3 30 4 6" xfId="26996"/>
    <cellStyle name="Обычный 3 30 4_Лист2" xfId="26997"/>
    <cellStyle name="Обычный 3 30 5" xfId="4520"/>
    <cellStyle name="Обычный 3 30 5 2" xfId="26998"/>
    <cellStyle name="Обычный 3 30 5 3" xfId="26999"/>
    <cellStyle name="Обычный 3 30 5 4" xfId="27000"/>
    <cellStyle name="Обычный 3 30 5 5" xfId="27001"/>
    <cellStyle name="Обычный 3 30 6" xfId="27002"/>
    <cellStyle name="Обычный 3 30 7" xfId="27003"/>
    <cellStyle name="Обычный 3 30 8" xfId="27004"/>
    <cellStyle name="Обычный 3 30 9" xfId="27005"/>
    <cellStyle name="Обычный 3 30_Лист2" xfId="27006"/>
    <cellStyle name="Обычный 3 31" xfId="4521"/>
    <cellStyle name="Обычный 3 31 2" xfId="4522"/>
    <cellStyle name="Обычный 3 31 2 2" xfId="4523"/>
    <cellStyle name="Обычный 3 31 2 2 2" xfId="4524"/>
    <cellStyle name="Обычный 3 31 2 2 3" xfId="27007"/>
    <cellStyle name="Обычный 3 31 2 2 4" xfId="27008"/>
    <cellStyle name="Обычный 3 31 2 2 5" xfId="27009"/>
    <cellStyle name="Обычный 3 31 2 2 6" xfId="27010"/>
    <cellStyle name="Обычный 3 31 2 3" xfId="4525"/>
    <cellStyle name="Обычный 3 31 2 4" xfId="27011"/>
    <cellStyle name="Обычный 3 31 2 5" xfId="27012"/>
    <cellStyle name="Обычный 3 31 2 6" xfId="27013"/>
    <cellStyle name="Обычный 3 31 2 7" xfId="27014"/>
    <cellStyle name="Обычный 3 31 2_Лист2" xfId="27015"/>
    <cellStyle name="Обычный 3 31 3" xfId="4526"/>
    <cellStyle name="Обычный 3 31 3 2" xfId="4527"/>
    <cellStyle name="Обычный 3 31 3 2 2" xfId="27016"/>
    <cellStyle name="Обычный 3 31 3 3" xfId="27017"/>
    <cellStyle name="Обычный 3 31 3 4" xfId="27018"/>
    <cellStyle name="Обычный 3 31 3 5" xfId="27019"/>
    <cellStyle name="Обычный 3 31 3 6" xfId="27020"/>
    <cellStyle name="Обычный 3 31 3_Лист2" xfId="27021"/>
    <cellStyle name="Обычный 3 31 4" xfId="4528"/>
    <cellStyle name="Обычный 3 31 4 2" xfId="4529"/>
    <cellStyle name="Обычный 3 31 4 2 2" xfId="27022"/>
    <cellStyle name="Обычный 3 31 4 3" xfId="27023"/>
    <cellStyle name="Обычный 3 31 4 4" xfId="27024"/>
    <cellStyle name="Обычный 3 31 4 5" xfId="27025"/>
    <cellStyle name="Обычный 3 31 4 6" xfId="27026"/>
    <cellStyle name="Обычный 3 31 4_Лист2" xfId="27027"/>
    <cellStyle name="Обычный 3 31 5" xfId="4530"/>
    <cellStyle name="Обычный 3 31 5 2" xfId="27028"/>
    <cellStyle name="Обычный 3 31 5 3" xfId="27029"/>
    <cellStyle name="Обычный 3 31 5 4" xfId="27030"/>
    <cellStyle name="Обычный 3 31 5 5" xfId="27031"/>
    <cellStyle name="Обычный 3 31 6" xfId="27032"/>
    <cellStyle name="Обычный 3 31 7" xfId="27033"/>
    <cellStyle name="Обычный 3 31 8" xfId="27034"/>
    <cellStyle name="Обычный 3 31 9" xfId="27035"/>
    <cellStyle name="Обычный 3 31_Лист2" xfId="27036"/>
    <cellStyle name="Обычный 3 32" xfId="4531"/>
    <cellStyle name="Обычный 3 32 2" xfId="4532"/>
    <cellStyle name="Обычный 3 32 2 2" xfId="4533"/>
    <cellStyle name="Обычный 3 32 2 2 2" xfId="4534"/>
    <cellStyle name="Обычный 3 32 2 2 3" xfId="27037"/>
    <cellStyle name="Обычный 3 32 2 2 4" xfId="27038"/>
    <cellStyle name="Обычный 3 32 2 2 5" xfId="27039"/>
    <cellStyle name="Обычный 3 32 2 2 6" xfId="27040"/>
    <cellStyle name="Обычный 3 32 2 3" xfId="4535"/>
    <cellStyle name="Обычный 3 32 2 4" xfId="27041"/>
    <cellStyle name="Обычный 3 32 2 5" xfId="27042"/>
    <cellStyle name="Обычный 3 32 2 6" xfId="27043"/>
    <cellStyle name="Обычный 3 32 2 7" xfId="27044"/>
    <cellStyle name="Обычный 3 32 2_Лист2" xfId="27045"/>
    <cellStyle name="Обычный 3 32 3" xfId="4536"/>
    <cellStyle name="Обычный 3 32 3 2" xfId="4537"/>
    <cellStyle name="Обычный 3 32 3 2 2" xfId="27046"/>
    <cellStyle name="Обычный 3 32 3 3" xfId="27047"/>
    <cellStyle name="Обычный 3 32 3 4" xfId="27048"/>
    <cellStyle name="Обычный 3 32 3 5" xfId="27049"/>
    <cellStyle name="Обычный 3 32 3 6" xfId="27050"/>
    <cellStyle name="Обычный 3 32 3_Лист2" xfId="27051"/>
    <cellStyle name="Обычный 3 32 4" xfId="4538"/>
    <cellStyle name="Обычный 3 32 4 2" xfId="4539"/>
    <cellStyle name="Обычный 3 32 4 2 2" xfId="27052"/>
    <cellStyle name="Обычный 3 32 4 3" xfId="27053"/>
    <cellStyle name="Обычный 3 32 4 4" xfId="27054"/>
    <cellStyle name="Обычный 3 32 4 5" xfId="27055"/>
    <cellStyle name="Обычный 3 32 4 6" xfId="27056"/>
    <cellStyle name="Обычный 3 32 4_Лист2" xfId="27057"/>
    <cellStyle name="Обычный 3 32 5" xfId="4540"/>
    <cellStyle name="Обычный 3 32 5 2" xfId="27058"/>
    <cellStyle name="Обычный 3 32 5 3" xfId="27059"/>
    <cellStyle name="Обычный 3 32 5 4" xfId="27060"/>
    <cellStyle name="Обычный 3 32 5 5" xfId="27061"/>
    <cellStyle name="Обычный 3 32 6" xfId="27062"/>
    <cellStyle name="Обычный 3 32 7" xfId="27063"/>
    <cellStyle name="Обычный 3 32 8" xfId="27064"/>
    <cellStyle name="Обычный 3 32 9" xfId="27065"/>
    <cellStyle name="Обычный 3 32_Лист2" xfId="27066"/>
    <cellStyle name="Обычный 3 33" xfId="4541"/>
    <cellStyle name="Обычный 3 33 2" xfId="4542"/>
    <cellStyle name="Обычный 3 33 2 2" xfId="4543"/>
    <cellStyle name="Обычный 3 33 2 2 2" xfId="4544"/>
    <cellStyle name="Обычный 3 33 2 2 3" xfId="27067"/>
    <cellStyle name="Обычный 3 33 2 2 4" xfId="27068"/>
    <cellStyle name="Обычный 3 33 2 2 5" xfId="27069"/>
    <cellStyle name="Обычный 3 33 2 2 6" xfId="27070"/>
    <cellStyle name="Обычный 3 33 2 3" xfId="4545"/>
    <cellStyle name="Обычный 3 33 2 4" xfId="27071"/>
    <cellStyle name="Обычный 3 33 2 5" xfId="27072"/>
    <cellStyle name="Обычный 3 33 2 6" xfId="27073"/>
    <cellStyle name="Обычный 3 33 2 7" xfId="27074"/>
    <cellStyle name="Обычный 3 33 2_Лист2" xfId="27075"/>
    <cellStyle name="Обычный 3 33 3" xfId="4546"/>
    <cellStyle name="Обычный 3 33 3 2" xfId="4547"/>
    <cellStyle name="Обычный 3 33 3 2 2" xfId="27076"/>
    <cellStyle name="Обычный 3 33 3 3" xfId="27077"/>
    <cellStyle name="Обычный 3 33 3 4" xfId="27078"/>
    <cellStyle name="Обычный 3 33 3 5" xfId="27079"/>
    <cellStyle name="Обычный 3 33 3 6" xfId="27080"/>
    <cellStyle name="Обычный 3 33 3_Лист2" xfId="27081"/>
    <cellStyle name="Обычный 3 33 4" xfId="4548"/>
    <cellStyle name="Обычный 3 33 4 2" xfId="4549"/>
    <cellStyle name="Обычный 3 33 4 2 2" xfId="27082"/>
    <cellStyle name="Обычный 3 33 4 3" xfId="27083"/>
    <cellStyle name="Обычный 3 33 4 4" xfId="27084"/>
    <cellStyle name="Обычный 3 33 4 5" xfId="27085"/>
    <cellStyle name="Обычный 3 33 4 6" xfId="27086"/>
    <cellStyle name="Обычный 3 33 4_Лист2" xfId="27087"/>
    <cellStyle name="Обычный 3 33 5" xfId="4550"/>
    <cellStyle name="Обычный 3 33 5 2" xfId="27088"/>
    <cellStyle name="Обычный 3 33 5 3" xfId="27089"/>
    <cellStyle name="Обычный 3 33 5 4" xfId="27090"/>
    <cellStyle name="Обычный 3 33 5 5" xfId="27091"/>
    <cellStyle name="Обычный 3 33 6" xfId="27092"/>
    <cellStyle name="Обычный 3 33 7" xfId="27093"/>
    <cellStyle name="Обычный 3 33 8" xfId="27094"/>
    <cellStyle name="Обычный 3 33 9" xfId="27095"/>
    <cellStyle name="Обычный 3 33_Лист2" xfId="27096"/>
    <cellStyle name="Обычный 3 34" xfId="4551"/>
    <cellStyle name="Обычный 3 34 2" xfId="4552"/>
    <cellStyle name="Обычный 3 34 2 2" xfId="4553"/>
    <cellStyle name="Обычный 3 34 2 2 2" xfId="4554"/>
    <cellStyle name="Обычный 3 34 2 2 3" xfId="27097"/>
    <cellStyle name="Обычный 3 34 2 2 4" xfId="27098"/>
    <cellStyle name="Обычный 3 34 2 2 5" xfId="27099"/>
    <cellStyle name="Обычный 3 34 2 2 6" xfId="27100"/>
    <cellStyle name="Обычный 3 34 2 3" xfId="4555"/>
    <cellStyle name="Обычный 3 34 2 4" xfId="27101"/>
    <cellStyle name="Обычный 3 34 2 5" xfId="27102"/>
    <cellStyle name="Обычный 3 34 2 6" xfId="27103"/>
    <cellStyle name="Обычный 3 34 2 7" xfId="27104"/>
    <cellStyle name="Обычный 3 34 2_Лист2" xfId="27105"/>
    <cellStyle name="Обычный 3 34 3" xfId="4556"/>
    <cellStyle name="Обычный 3 34 3 2" xfId="4557"/>
    <cellStyle name="Обычный 3 34 3 2 2" xfId="27106"/>
    <cellStyle name="Обычный 3 34 3 3" xfId="27107"/>
    <cellStyle name="Обычный 3 34 3 4" xfId="27108"/>
    <cellStyle name="Обычный 3 34 3 5" xfId="27109"/>
    <cellStyle name="Обычный 3 34 3 6" xfId="27110"/>
    <cellStyle name="Обычный 3 34 3_Лист2" xfId="27111"/>
    <cellStyle name="Обычный 3 34 4" xfId="4558"/>
    <cellStyle name="Обычный 3 34 4 2" xfId="4559"/>
    <cellStyle name="Обычный 3 34 4 2 2" xfId="27112"/>
    <cellStyle name="Обычный 3 34 4 3" xfId="27113"/>
    <cellStyle name="Обычный 3 34 4 4" xfId="27114"/>
    <cellStyle name="Обычный 3 34 4 5" xfId="27115"/>
    <cellStyle name="Обычный 3 34 4 6" xfId="27116"/>
    <cellStyle name="Обычный 3 34 4_Лист2" xfId="27117"/>
    <cellStyle name="Обычный 3 34 5" xfId="4560"/>
    <cellStyle name="Обычный 3 34 5 2" xfId="27118"/>
    <cellStyle name="Обычный 3 34 5 3" xfId="27119"/>
    <cellStyle name="Обычный 3 34 5 4" xfId="27120"/>
    <cellStyle name="Обычный 3 34 5 5" xfId="27121"/>
    <cellStyle name="Обычный 3 34 6" xfId="27122"/>
    <cellStyle name="Обычный 3 34 7" xfId="27123"/>
    <cellStyle name="Обычный 3 34 8" xfId="27124"/>
    <cellStyle name="Обычный 3 34 9" xfId="27125"/>
    <cellStyle name="Обычный 3 34_Лист2" xfId="27126"/>
    <cellStyle name="Обычный 3 35" xfId="4561"/>
    <cellStyle name="Обычный 3 35 2" xfId="4562"/>
    <cellStyle name="Обычный 3 35 2 2" xfId="27127"/>
    <cellStyle name="Обычный 3 35 3" xfId="27128"/>
    <cellStyle name="Обычный 3 35 4" xfId="27129"/>
    <cellStyle name="Обычный 3 35 5" xfId="27130"/>
    <cellStyle name="Обычный 3 35 6" xfId="27131"/>
    <cellStyle name="Обычный 3 35_Лист2" xfId="27132"/>
    <cellStyle name="Обычный 3 36" xfId="4563"/>
    <cellStyle name="Обычный 3 36 2" xfId="27133"/>
    <cellStyle name="Обычный 3 37" xfId="4564"/>
    <cellStyle name="Обычный 3 37 2" xfId="27134"/>
    <cellStyle name="Обычный 3 38" xfId="27135"/>
    <cellStyle name="Обычный 3 38 2" xfId="27136"/>
    <cellStyle name="Обычный 3 39" xfId="27137"/>
    <cellStyle name="Обычный 3 39 2" xfId="27138"/>
    <cellStyle name="Обычный 3 4" xfId="4565"/>
    <cellStyle name="Обычный 3 4 10" xfId="27139"/>
    <cellStyle name="Обычный 3 4 11" xfId="27140"/>
    <cellStyle name="Обычный 3 4 2" xfId="4566"/>
    <cellStyle name="Обычный 3 4 2 2" xfId="4567"/>
    <cellStyle name="Обычный 3 4 2 2 2" xfId="4568"/>
    <cellStyle name="Обычный 3 4 2 2_Лист2" xfId="27141"/>
    <cellStyle name="Обычный 3 4 2 3" xfId="4569"/>
    <cellStyle name="Обычный 3 4 2 3 2" xfId="27142"/>
    <cellStyle name="Обычный 3 4 2 4" xfId="4570"/>
    <cellStyle name="Обычный 3 4 2_Лист2" xfId="27143"/>
    <cellStyle name="Обычный 3 4 3" xfId="4571"/>
    <cellStyle name="Обычный 3 4 3 2" xfId="4572"/>
    <cellStyle name="Обычный 3 4 3 2 2" xfId="27144"/>
    <cellStyle name="Обычный 3 4 3 3" xfId="27145"/>
    <cellStyle name="Обычный 3 4 3_Лист2" xfId="27146"/>
    <cellStyle name="Обычный 3 4 4" xfId="4573"/>
    <cellStyle name="Обычный 3 4 4 2" xfId="27147"/>
    <cellStyle name="Обычный 3 4 5" xfId="4574"/>
    <cellStyle name="Обычный 3 4 5 2" xfId="4575"/>
    <cellStyle name="Обычный 3 4 5 2 2" xfId="27148"/>
    <cellStyle name="Обычный 3 4 6" xfId="4576"/>
    <cellStyle name="Обычный 3 4 6 2" xfId="27149"/>
    <cellStyle name="Обычный 3 4 7" xfId="27150"/>
    <cellStyle name="Обычный 3 4 7 2" xfId="27151"/>
    <cellStyle name="Обычный 3 4 8" xfId="27152"/>
    <cellStyle name="Обычный 3 4 8 2" xfId="27153"/>
    <cellStyle name="Обычный 3 4 9" xfId="27154"/>
    <cellStyle name="Обычный 3 4 9 2" xfId="27155"/>
    <cellStyle name="Обычный 3 4_Лист2" xfId="27156"/>
    <cellStyle name="Обычный 3 40" xfId="27157"/>
    <cellStyle name="Обычный 3 40 2" xfId="27158"/>
    <cellStyle name="Обычный 3 41" xfId="27159"/>
    <cellStyle name="Обычный 3 41 2" xfId="27160"/>
    <cellStyle name="Обычный 3 42" xfId="27161"/>
    <cellStyle name="Обычный 3 42 2" xfId="27162"/>
    <cellStyle name="Обычный 3 43" xfId="27163"/>
    <cellStyle name="Обычный 3 43 2" xfId="27164"/>
    <cellStyle name="Обычный 3 44" xfId="27165"/>
    <cellStyle name="Обычный 3 44 2" xfId="27166"/>
    <cellStyle name="Обычный 3 45" xfId="27167"/>
    <cellStyle name="Обычный 3 45 2" xfId="27168"/>
    <cellStyle name="Обычный 3 46" xfId="27169"/>
    <cellStyle name="Обычный 3 46 2" xfId="27170"/>
    <cellStyle name="Обычный 3 47" xfId="27171"/>
    <cellStyle name="Обычный 3 47 2" xfId="27172"/>
    <cellStyle name="Обычный 3 48" xfId="27173"/>
    <cellStyle name="Обычный 3 48 2" xfId="27174"/>
    <cellStyle name="Обычный 3 49" xfId="27175"/>
    <cellStyle name="Обычный 3 49 2" xfId="27176"/>
    <cellStyle name="Обычный 3 5" xfId="4577"/>
    <cellStyle name="Обычный 3 5 2" xfId="4578"/>
    <cellStyle name="Обычный 3 5 2 2" xfId="27177"/>
    <cellStyle name="Обычный 3 5 3" xfId="4579"/>
    <cellStyle name="Обычный 3 5 3 2" xfId="27178"/>
    <cellStyle name="Обычный 3 5 4" xfId="4580"/>
    <cellStyle name="Обычный 3 5 5" xfId="4581"/>
    <cellStyle name="Обычный 3 5 5 2" xfId="4582"/>
    <cellStyle name="Обычный 3 5 6" xfId="4583"/>
    <cellStyle name="Обычный 3 5 7" xfId="27179"/>
    <cellStyle name="Обычный 3 5 8" xfId="27180"/>
    <cellStyle name="Обычный 3 5 8 2" xfId="27181"/>
    <cellStyle name="Обычный 3 5 9" xfId="27182"/>
    <cellStyle name="Обычный 3 5 9 2" xfId="27183"/>
    <cellStyle name="Обычный 3 5_Лист2" xfId="27184"/>
    <cellStyle name="Обычный 3 50" xfId="27185"/>
    <cellStyle name="Обычный 3 51" xfId="27186"/>
    <cellStyle name="Обычный 3 52" xfId="27187"/>
    <cellStyle name="Обычный 3 53" xfId="27188"/>
    <cellStyle name="Обычный 3 54" xfId="27189"/>
    <cellStyle name="Обычный 3 55" xfId="27190"/>
    <cellStyle name="Обычный 3 56" xfId="27191"/>
    <cellStyle name="Обычный 3 57" xfId="27192"/>
    <cellStyle name="Обычный 3 58" xfId="27193"/>
    <cellStyle name="Обычный 3 59" xfId="27194"/>
    <cellStyle name="Обычный 3 6" xfId="4584"/>
    <cellStyle name="Обычный 3 6 10" xfId="4585"/>
    <cellStyle name="Обычный 3 6 10 2" xfId="4586"/>
    <cellStyle name="Обычный 3 6 10 2 2" xfId="4587"/>
    <cellStyle name="Обычный 3 6 10 2 2 2" xfId="4588"/>
    <cellStyle name="Обычный 3 6 10 2 2 3" xfId="27195"/>
    <cellStyle name="Обычный 3 6 10 2 2 4" xfId="27196"/>
    <cellStyle name="Обычный 3 6 10 2 2 5" xfId="27197"/>
    <cellStyle name="Обычный 3 6 10 2 2 6" xfId="27198"/>
    <cellStyle name="Обычный 3 6 10 2 3" xfId="4589"/>
    <cellStyle name="Обычный 3 6 10 2 4" xfId="27199"/>
    <cellStyle name="Обычный 3 6 10 2 5" xfId="27200"/>
    <cellStyle name="Обычный 3 6 10 2 6" xfId="27201"/>
    <cellStyle name="Обычный 3 6 10 2 7" xfId="27202"/>
    <cellStyle name="Обычный 3 6 10 2_Лист2" xfId="27203"/>
    <cellStyle name="Обычный 3 6 10 3" xfId="4590"/>
    <cellStyle name="Обычный 3 6 10 3 2" xfId="4591"/>
    <cellStyle name="Обычный 3 6 10 3 2 2" xfId="27204"/>
    <cellStyle name="Обычный 3 6 10 3 3" xfId="27205"/>
    <cellStyle name="Обычный 3 6 10 3 4" xfId="27206"/>
    <cellStyle name="Обычный 3 6 10 3 5" xfId="27207"/>
    <cellStyle name="Обычный 3 6 10 3 6" xfId="27208"/>
    <cellStyle name="Обычный 3 6 10 3_Лист2" xfId="27209"/>
    <cellStyle name="Обычный 3 6 10 4" xfId="4592"/>
    <cellStyle name="Обычный 3 6 10 4 2" xfId="4593"/>
    <cellStyle name="Обычный 3 6 10 4 2 2" xfId="27210"/>
    <cellStyle name="Обычный 3 6 10 4 3" xfId="27211"/>
    <cellStyle name="Обычный 3 6 10 4 4" xfId="27212"/>
    <cellStyle name="Обычный 3 6 10 4 5" xfId="27213"/>
    <cellStyle name="Обычный 3 6 10 4 6" xfId="27214"/>
    <cellStyle name="Обычный 3 6 10 4_Лист2" xfId="27215"/>
    <cellStyle name="Обычный 3 6 10 5" xfId="4594"/>
    <cellStyle name="Обычный 3 6 10 5 2" xfId="27216"/>
    <cellStyle name="Обычный 3 6 10 5 3" xfId="27217"/>
    <cellStyle name="Обычный 3 6 10 5 4" xfId="27218"/>
    <cellStyle name="Обычный 3 6 10 5 5" xfId="27219"/>
    <cellStyle name="Обычный 3 6 10 6" xfId="27220"/>
    <cellStyle name="Обычный 3 6 10 7" xfId="27221"/>
    <cellStyle name="Обычный 3 6 10 8" xfId="27222"/>
    <cellStyle name="Обычный 3 6 10 9" xfId="27223"/>
    <cellStyle name="Обычный 3 6 10_Лист2" xfId="27224"/>
    <cellStyle name="Обычный 3 6 100" xfId="27225"/>
    <cellStyle name="Обычный 3 6 101" xfId="27226"/>
    <cellStyle name="Обычный 3 6 11" xfId="4595"/>
    <cellStyle name="Обычный 3 6 11 2" xfId="4596"/>
    <cellStyle name="Обычный 3 6 11 2 2" xfId="4597"/>
    <cellStyle name="Обычный 3 6 11 2 2 2" xfId="4598"/>
    <cellStyle name="Обычный 3 6 11 2 2 3" xfId="27227"/>
    <cellStyle name="Обычный 3 6 11 2 2 4" xfId="27228"/>
    <cellStyle name="Обычный 3 6 11 2 2 5" xfId="27229"/>
    <cellStyle name="Обычный 3 6 11 2 2 6" xfId="27230"/>
    <cellStyle name="Обычный 3 6 11 2 3" xfId="4599"/>
    <cellStyle name="Обычный 3 6 11 2 4" xfId="27231"/>
    <cellStyle name="Обычный 3 6 11 2 5" xfId="27232"/>
    <cellStyle name="Обычный 3 6 11 2 6" xfId="27233"/>
    <cellStyle name="Обычный 3 6 11 2 7" xfId="27234"/>
    <cellStyle name="Обычный 3 6 11 2_Лист2" xfId="27235"/>
    <cellStyle name="Обычный 3 6 11 3" xfId="4600"/>
    <cellStyle name="Обычный 3 6 11 3 2" xfId="4601"/>
    <cellStyle name="Обычный 3 6 11 3 2 2" xfId="27236"/>
    <cellStyle name="Обычный 3 6 11 3 3" xfId="27237"/>
    <cellStyle name="Обычный 3 6 11 3 4" xfId="27238"/>
    <cellStyle name="Обычный 3 6 11 3 5" xfId="27239"/>
    <cellStyle name="Обычный 3 6 11 3 6" xfId="27240"/>
    <cellStyle name="Обычный 3 6 11 3_Лист2" xfId="27241"/>
    <cellStyle name="Обычный 3 6 11 4" xfId="4602"/>
    <cellStyle name="Обычный 3 6 11 4 2" xfId="4603"/>
    <cellStyle name="Обычный 3 6 11 4 2 2" xfId="27242"/>
    <cellStyle name="Обычный 3 6 11 4 3" xfId="27243"/>
    <cellStyle name="Обычный 3 6 11 4 4" xfId="27244"/>
    <cellStyle name="Обычный 3 6 11 4 5" xfId="27245"/>
    <cellStyle name="Обычный 3 6 11 4 6" xfId="27246"/>
    <cellStyle name="Обычный 3 6 11 4_Лист2" xfId="27247"/>
    <cellStyle name="Обычный 3 6 11 5" xfId="4604"/>
    <cellStyle name="Обычный 3 6 11 5 2" xfId="27248"/>
    <cellStyle name="Обычный 3 6 11 5 3" xfId="27249"/>
    <cellStyle name="Обычный 3 6 11 5 4" xfId="27250"/>
    <cellStyle name="Обычный 3 6 11 5 5" xfId="27251"/>
    <cellStyle name="Обычный 3 6 11 6" xfId="27252"/>
    <cellStyle name="Обычный 3 6 11 7" xfId="27253"/>
    <cellStyle name="Обычный 3 6 11 8" xfId="27254"/>
    <cellStyle name="Обычный 3 6 11 9" xfId="27255"/>
    <cellStyle name="Обычный 3 6 11_Лист2" xfId="27256"/>
    <cellStyle name="Обычный 3 6 12" xfId="4605"/>
    <cellStyle name="Обычный 3 6 12 2" xfId="4606"/>
    <cellStyle name="Обычный 3 6 12 2 2" xfId="4607"/>
    <cellStyle name="Обычный 3 6 12 2 2 2" xfId="4608"/>
    <cellStyle name="Обычный 3 6 12 2 2 3" xfId="27257"/>
    <cellStyle name="Обычный 3 6 12 2 2 4" xfId="27258"/>
    <cellStyle name="Обычный 3 6 12 2 2 5" xfId="27259"/>
    <cellStyle name="Обычный 3 6 12 2 2 6" xfId="27260"/>
    <cellStyle name="Обычный 3 6 12 2 3" xfId="4609"/>
    <cellStyle name="Обычный 3 6 12 2 4" xfId="27261"/>
    <cellStyle name="Обычный 3 6 12 2 5" xfId="27262"/>
    <cellStyle name="Обычный 3 6 12 2 6" xfId="27263"/>
    <cellStyle name="Обычный 3 6 12 2 7" xfId="27264"/>
    <cellStyle name="Обычный 3 6 12 2_Лист2" xfId="27265"/>
    <cellStyle name="Обычный 3 6 12 3" xfId="4610"/>
    <cellStyle name="Обычный 3 6 12 3 2" xfId="4611"/>
    <cellStyle name="Обычный 3 6 12 3 2 2" xfId="27266"/>
    <cellStyle name="Обычный 3 6 12 3 3" xfId="27267"/>
    <cellStyle name="Обычный 3 6 12 3 4" xfId="27268"/>
    <cellStyle name="Обычный 3 6 12 3 5" xfId="27269"/>
    <cellStyle name="Обычный 3 6 12 3 6" xfId="27270"/>
    <cellStyle name="Обычный 3 6 12 3_Лист2" xfId="27271"/>
    <cellStyle name="Обычный 3 6 12 4" xfId="4612"/>
    <cellStyle name="Обычный 3 6 12 4 2" xfId="4613"/>
    <cellStyle name="Обычный 3 6 12 4 2 2" xfId="27272"/>
    <cellStyle name="Обычный 3 6 12 4 3" xfId="27273"/>
    <cellStyle name="Обычный 3 6 12 4 4" xfId="27274"/>
    <cellStyle name="Обычный 3 6 12 4 5" xfId="27275"/>
    <cellStyle name="Обычный 3 6 12 4 6" xfId="27276"/>
    <cellStyle name="Обычный 3 6 12 4_Лист2" xfId="27277"/>
    <cellStyle name="Обычный 3 6 12 5" xfId="4614"/>
    <cellStyle name="Обычный 3 6 12 5 2" xfId="27278"/>
    <cellStyle name="Обычный 3 6 12 5 3" xfId="27279"/>
    <cellStyle name="Обычный 3 6 12 5 4" xfId="27280"/>
    <cellStyle name="Обычный 3 6 12 5 5" xfId="27281"/>
    <cellStyle name="Обычный 3 6 12 6" xfId="27282"/>
    <cellStyle name="Обычный 3 6 12 7" xfId="27283"/>
    <cellStyle name="Обычный 3 6 12 8" xfId="27284"/>
    <cellStyle name="Обычный 3 6 12 9" xfId="27285"/>
    <cellStyle name="Обычный 3 6 12_Лист2" xfId="27286"/>
    <cellStyle name="Обычный 3 6 13" xfId="4615"/>
    <cellStyle name="Обычный 3 6 13 2" xfId="4616"/>
    <cellStyle name="Обычный 3 6 13 2 2" xfId="4617"/>
    <cellStyle name="Обычный 3 6 13 2 2 2" xfId="4618"/>
    <cellStyle name="Обычный 3 6 13 2 2 3" xfId="27287"/>
    <cellStyle name="Обычный 3 6 13 2 2 4" xfId="27288"/>
    <cellStyle name="Обычный 3 6 13 2 2 5" xfId="27289"/>
    <cellStyle name="Обычный 3 6 13 2 2 6" xfId="27290"/>
    <cellStyle name="Обычный 3 6 13 2 3" xfId="4619"/>
    <cellStyle name="Обычный 3 6 13 2 4" xfId="27291"/>
    <cellStyle name="Обычный 3 6 13 2 5" xfId="27292"/>
    <cellStyle name="Обычный 3 6 13 2 6" xfId="27293"/>
    <cellStyle name="Обычный 3 6 13 2 7" xfId="27294"/>
    <cellStyle name="Обычный 3 6 13 2_Лист2" xfId="27295"/>
    <cellStyle name="Обычный 3 6 13 3" xfId="4620"/>
    <cellStyle name="Обычный 3 6 13 3 2" xfId="4621"/>
    <cellStyle name="Обычный 3 6 13 3 2 2" xfId="27296"/>
    <cellStyle name="Обычный 3 6 13 3 3" xfId="27297"/>
    <cellStyle name="Обычный 3 6 13 3 4" xfId="27298"/>
    <cellStyle name="Обычный 3 6 13 3 5" xfId="27299"/>
    <cellStyle name="Обычный 3 6 13 3 6" xfId="27300"/>
    <cellStyle name="Обычный 3 6 13 3_Лист2" xfId="27301"/>
    <cellStyle name="Обычный 3 6 13 4" xfId="4622"/>
    <cellStyle name="Обычный 3 6 13 4 2" xfId="4623"/>
    <cellStyle name="Обычный 3 6 13 4 2 2" xfId="27302"/>
    <cellStyle name="Обычный 3 6 13 4 3" xfId="27303"/>
    <cellStyle name="Обычный 3 6 13 4 4" xfId="27304"/>
    <cellStyle name="Обычный 3 6 13 4 5" xfId="27305"/>
    <cellStyle name="Обычный 3 6 13 4 6" xfId="27306"/>
    <cellStyle name="Обычный 3 6 13 4_Лист2" xfId="27307"/>
    <cellStyle name="Обычный 3 6 13 5" xfId="4624"/>
    <cellStyle name="Обычный 3 6 13 5 2" xfId="27308"/>
    <cellStyle name="Обычный 3 6 13 5 3" xfId="27309"/>
    <cellStyle name="Обычный 3 6 13 5 4" xfId="27310"/>
    <cellStyle name="Обычный 3 6 13 5 5" xfId="27311"/>
    <cellStyle name="Обычный 3 6 13 6" xfId="27312"/>
    <cellStyle name="Обычный 3 6 13 7" xfId="27313"/>
    <cellStyle name="Обычный 3 6 13 8" xfId="27314"/>
    <cellStyle name="Обычный 3 6 13 9" xfId="27315"/>
    <cellStyle name="Обычный 3 6 13_Лист2" xfId="27316"/>
    <cellStyle name="Обычный 3 6 14" xfId="4625"/>
    <cellStyle name="Обычный 3 6 14 2" xfId="4626"/>
    <cellStyle name="Обычный 3 6 14 2 2" xfId="4627"/>
    <cellStyle name="Обычный 3 6 14 2 2 2" xfId="4628"/>
    <cellStyle name="Обычный 3 6 14 2 2 3" xfId="27317"/>
    <cellStyle name="Обычный 3 6 14 2 2 4" xfId="27318"/>
    <cellStyle name="Обычный 3 6 14 2 2 5" xfId="27319"/>
    <cellStyle name="Обычный 3 6 14 2 2 6" xfId="27320"/>
    <cellStyle name="Обычный 3 6 14 2 3" xfId="4629"/>
    <cellStyle name="Обычный 3 6 14 2 4" xfId="27321"/>
    <cellStyle name="Обычный 3 6 14 2 5" xfId="27322"/>
    <cellStyle name="Обычный 3 6 14 2 6" xfId="27323"/>
    <cellStyle name="Обычный 3 6 14 2 7" xfId="27324"/>
    <cellStyle name="Обычный 3 6 14 2_Лист2" xfId="27325"/>
    <cellStyle name="Обычный 3 6 14 3" xfId="4630"/>
    <cellStyle name="Обычный 3 6 14 3 2" xfId="4631"/>
    <cellStyle name="Обычный 3 6 14 3 2 2" xfId="27326"/>
    <cellStyle name="Обычный 3 6 14 3 3" xfId="27327"/>
    <cellStyle name="Обычный 3 6 14 3 4" xfId="27328"/>
    <cellStyle name="Обычный 3 6 14 3 5" xfId="27329"/>
    <cellStyle name="Обычный 3 6 14 3 6" xfId="27330"/>
    <cellStyle name="Обычный 3 6 14 3_Лист2" xfId="27331"/>
    <cellStyle name="Обычный 3 6 14 4" xfId="4632"/>
    <cellStyle name="Обычный 3 6 14 4 2" xfId="4633"/>
    <cellStyle name="Обычный 3 6 14 4 2 2" xfId="27332"/>
    <cellStyle name="Обычный 3 6 14 4 3" xfId="27333"/>
    <cellStyle name="Обычный 3 6 14 4 4" xfId="27334"/>
    <cellStyle name="Обычный 3 6 14 4 5" xfId="27335"/>
    <cellStyle name="Обычный 3 6 14 4 6" xfId="27336"/>
    <cellStyle name="Обычный 3 6 14 4_Лист2" xfId="27337"/>
    <cellStyle name="Обычный 3 6 14 5" xfId="4634"/>
    <cellStyle name="Обычный 3 6 14 5 2" xfId="27338"/>
    <cellStyle name="Обычный 3 6 14 5 3" xfId="27339"/>
    <cellStyle name="Обычный 3 6 14 5 4" xfId="27340"/>
    <cellStyle name="Обычный 3 6 14 5 5" xfId="27341"/>
    <cellStyle name="Обычный 3 6 14 6" xfId="27342"/>
    <cellStyle name="Обычный 3 6 14 7" xfId="27343"/>
    <cellStyle name="Обычный 3 6 14 8" xfId="27344"/>
    <cellStyle name="Обычный 3 6 14 9" xfId="27345"/>
    <cellStyle name="Обычный 3 6 14_Лист2" xfId="27346"/>
    <cellStyle name="Обычный 3 6 15" xfId="4635"/>
    <cellStyle name="Обычный 3 6 15 2" xfId="4636"/>
    <cellStyle name="Обычный 3 6 15 2 2" xfId="4637"/>
    <cellStyle name="Обычный 3 6 15 2 2 2" xfId="4638"/>
    <cellStyle name="Обычный 3 6 15 2 2 3" xfId="27347"/>
    <cellStyle name="Обычный 3 6 15 2 2 4" xfId="27348"/>
    <cellStyle name="Обычный 3 6 15 2 2 5" xfId="27349"/>
    <cellStyle name="Обычный 3 6 15 2 2 6" xfId="27350"/>
    <cellStyle name="Обычный 3 6 15 2 3" xfId="4639"/>
    <cellStyle name="Обычный 3 6 15 2 4" xfId="27351"/>
    <cellStyle name="Обычный 3 6 15 2 5" xfId="27352"/>
    <cellStyle name="Обычный 3 6 15 2 6" xfId="27353"/>
    <cellStyle name="Обычный 3 6 15 2 7" xfId="27354"/>
    <cellStyle name="Обычный 3 6 15 2_Лист2" xfId="27355"/>
    <cellStyle name="Обычный 3 6 15 3" xfId="4640"/>
    <cellStyle name="Обычный 3 6 15 3 2" xfId="4641"/>
    <cellStyle name="Обычный 3 6 15 3 2 2" xfId="27356"/>
    <cellStyle name="Обычный 3 6 15 3 3" xfId="27357"/>
    <cellStyle name="Обычный 3 6 15 3 4" xfId="27358"/>
    <cellStyle name="Обычный 3 6 15 3 5" xfId="27359"/>
    <cellStyle name="Обычный 3 6 15 3 6" xfId="27360"/>
    <cellStyle name="Обычный 3 6 15 3_Лист2" xfId="27361"/>
    <cellStyle name="Обычный 3 6 15 4" xfId="4642"/>
    <cellStyle name="Обычный 3 6 15 4 2" xfId="4643"/>
    <cellStyle name="Обычный 3 6 15 4 2 2" xfId="27362"/>
    <cellStyle name="Обычный 3 6 15 4 3" xfId="27363"/>
    <cellStyle name="Обычный 3 6 15 4 4" xfId="27364"/>
    <cellStyle name="Обычный 3 6 15 4 5" xfId="27365"/>
    <cellStyle name="Обычный 3 6 15 4 6" xfId="27366"/>
    <cellStyle name="Обычный 3 6 15 4_Лист2" xfId="27367"/>
    <cellStyle name="Обычный 3 6 15 5" xfId="4644"/>
    <cellStyle name="Обычный 3 6 15 5 2" xfId="27368"/>
    <cellStyle name="Обычный 3 6 15 5 3" xfId="27369"/>
    <cellStyle name="Обычный 3 6 15 5 4" xfId="27370"/>
    <cellStyle name="Обычный 3 6 15 5 5" xfId="27371"/>
    <cellStyle name="Обычный 3 6 15 6" xfId="27372"/>
    <cellStyle name="Обычный 3 6 15 7" xfId="27373"/>
    <cellStyle name="Обычный 3 6 15 8" xfId="27374"/>
    <cellStyle name="Обычный 3 6 15 9" xfId="27375"/>
    <cellStyle name="Обычный 3 6 15_Лист2" xfId="27376"/>
    <cellStyle name="Обычный 3 6 16" xfId="4645"/>
    <cellStyle name="Обычный 3 6 16 2" xfId="4646"/>
    <cellStyle name="Обычный 3 6 16 2 2" xfId="4647"/>
    <cellStyle name="Обычный 3 6 16 2 2 2" xfId="4648"/>
    <cellStyle name="Обычный 3 6 16 2 2 3" xfId="27377"/>
    <cellStyle name="Обычный 3 6 16 2 2 4" xfId="27378"/>
    <cellStyle name="Обычный 3 6 16 2 2 5" xfId="27379"/>
    <cellStyle name="Обычный 3 6 16 2 2 6" xfId="27380"/>
    <cellStyle name="Обычный 3 6 16 2 3" xfId="4649"/>
    <cellStyle name="Обычный 3 6 16 2 4" xfId="27381"/>
    <cellStyle name="Обычный 3 6 16 2 5" xfId="27382"/>
    <cellStyle name="Обычный 3 6 16 2 6" xfId="27383"/>
    <cellStyle name="Обычный 3 6 16 2 7" xfId="27384"/>
    <cellStyle name="Обычный 3 6 16 2_Лист2" xfId="27385"/>
    <cellStyle name="Обычный 3 6 16 3" xfId="4650"/>
    <cellStyle name="Обычный 3 6 16 3 2" xfId="4651"/>
    <cellStyle name="Обычный 3 6 16 3 2 2" xfId="27386"/>
    <cellStyle name="Обычный 3 6 16 3 3" xfId="27387"/>
    <cellStyle name="Обычный 3 6 16 3 4" xfId="27388"/>
    <cellStyle name="Обычный 3 6 16 3 5" xfId="27389"/>
    <cellStyle name="Обычный 3 6 16 3 6" xfId="27390"/>
    <cellStyle name="Обычный 3 6 16 3_Лист2" xfId="27391"/>
    <cellStyle name="Обычный 3 6 16 4" xfId="4652"/>
    <cellStyle name="Обычный 3 6 16 4 2" xfId="4653"/>
    <cellStyle name="Обычный 3 6 16 4 2 2" xfId="27392"/>
    <cellStyle name="Обычный 3 6 16 4 3" xfId="27393"/>
    <cellStyle name="Обычный 3 6 16 4 4" xfId="27394"/>
    <cellStyle name="Обычный 3 6 16 4 5" xfId="27395"/>
    <cellStyle name="Обычный 3 6 16 4 6" xfId="27396"/>
    <cellStyle name="Обычный 3 6 16 4_Лист2" xfId="27397"/>
    <cellStyle name="Обычный 3 6 16 5" xfId="4654"/>
    <cellStyle name="Обычный 3 6 16 5 2" xfId="27398"/>
    <cellStyle name="Обычный 3 6 16 5 3" xfId="27399"/>
    <cellStyle name="Обычный 3 6 16 5 4" xfId="27400"/>
    <cellStyle name="Обычный 3 6 16 5 5" xfId="27401"/>
    <cellStyle name="Обычный 3 6 16 6" xfId="27402"/>
    <cellStyle name="Обычный 3 6 16 7" xfId="27403"/>
    <cellStyle name="Обычный 3 6 16 8" xfId="27404"/>
    <cellStyle name="Обычный 3 6 16 9" xfId="27405"/>
    <cellStyle name="Обычный 3 6 16_Лист2" xfId="27406"/>
    <cellStyle name="Обычный 3 6 17" xfId="4655"/>
    <cellStyle name="Обычный 3 6 17 2" xfId="4656"/>
    <cellStyle name="Обычный 3 6 17 2 2" xfId="4657"/>
    <cellStyle name="Обычный 3 6 17 2 2 2" xfId="4658"/>
    <cellStyle name="Обычный 3 6 17 2 2 3" xfId="27407"/>
    <cellStyle name="Обычный 3 6 17 2 2 4" xfId="27408"/>
    <cellStyle name="Обычный 3 6 17 2 2 5" xfId="27409"/>
    <cellStyle name="Обычный 3 6 17 2 2 6" xfId="27410"/>
    <cellStyle name="Обычный 3 6 17 2 3" xfId="4659"/>
    <cellStyle name="Обычный 3 6 17 2 4" xfId="27411"/>
    <cellStyle name="Обычный 3 6 17 2 5" xfId="27412"/>
    <cellStyle name="Обычный 3 6 17 2 6" xfId="27413"/>
    <cellStyle name="Обычный 3 6 17 2 7" xfId="27414"/>
    <cellStyle name="Обычный 3 6 17 2_Лист2" xfId="27415"/>
    <cellStyle name="Обычный 3 6 17 3" xfId="4660"/>
    <cellStyle name="Обычный 3 6 17 3 2" xfId="4661"/>
    <cellStyle name="Обычный 3 6 17 3 2 2" xfId="27416"/>
    <cellStyle name="Обычный 3 6 17 3 3" xfId="27417"/>
    <cellStyle name="Обычный 3 6 17 3 4" xfId="27418"/>
    <cellStyle name="Обычный 3 6 17 3 5" xfId="27419"/>
    <cellStyle name="Обычный 3 6 17 3 6" xfId="27420"/>
    <cellStyle name="Обычный 3 6 17 3_Лист2" xfId="27421"/>
    <cellStyle name="Обычный 3 6 17 4" xfId="4662"/>
    <cellStyle name="Обычный 3 6 17 4 2" xfId="4663"/>
    <cellStyle name="Обычный 3 6 17 4 2 2" xfId="27422"/>
    <cellStyle name="Обычный 3 6 17 4 3" xfId="27423"/>
    <cellStyle name="Обычный 3 6 17 4 4" xfId="27424"/>
    <cellStyle name="Обычный 3 6 17 4 5" xfId="27425"/>
    <cellStyle name="Обычный 3 6 17 4 6" xfId="27426"/>
    <cellStyle name="Обычный 3 6 17 4_Лист2" xfId="27427"/>
    <cellStyle name="Обычный 3 6 17 5" xfId="4664"/>
    <cellStyle name="Обычный 3 6 17 5 2" xfId="27428"/>
    <cellStyle name="Обычный 3 6 17 5 3" xfId="27429"/>
    <cellStyle name="Обычный 3 6 17 5 4" xfId="27430"/>
    <cellStyle name="Обычный 3 6 17 5 5" xfId="27431"/>
    <cellStyle name="Обычный 3 6 17 6" xfId="27432"/>
    <cellStyle name="Обычный 3 6 17 7" xfId="27433"/>
    <cellStyle name="Обычный 3 6 17 8" xfId="27434"/>
    <cellStyle name="Обычный 3 6 17 9" xfId="27435"/>
    <cellStyle name="Обычный 3 6 17_Лист2" xfId="27436"/>
    <cellStyle name="Обычный 3 6 18" xfId="4665"/>
    <cellStyle name="Обычный 3 6 18 2" xfId="4666"/>
    <cellStyle name="Обычный 3 6 18 2 2" xfId="4667"/>
    <cellStyle name="Обычный 3 6 18 2 2 2" xfId="4668"/>
    <cellStyle name="Обычный 3 6 18 2 2 3" xfId="27437"/>
    <cellStyle name="Обычный 3 6 18 2 2 4" xfId="27438"/>
    <cellStyle name="Обычный 3 6 18 2 2 5" xfId="27439"/>
    <cellStyle name="Обычный 3 6 18 2 2 6" xfId="27440"/>
    <cellStyle name="Обычный 3 6 18 2 3" xfId="4669"/>
    <cellStyle name="Обычный 3 6 18 2 4" xfId="27441"/>
    <cellStyle name="Обычный 3 6 18 2 5" xfId="27442"/>
    <cellStyle name="Обычный 3 6 18 2 6" xfId="27443"/>
    <cellStyle name="Обычный 3 6 18 2 7" xfId="27444"/>
    <cellStyle name="Обычный 3 6 18 2_Лист2" xfId="27445"/>
    <cellStyle name="Обычный 3 6 18 3" xfId="4670"/>
    <cellStyle name="Обычный 3 6 18 3 2" xfId="4671"/>
    <cellStyle name="Обычный 3 6 18 3 2 2" xfId="27446"/>
    <cellStyle name="Обычный 3 6 18 3 3" xfId="27447"/>
    <cellStyle name="Обычный 3 6 18 3 4" xfId="27448"/>
    <cellStyle name="Обычный 3 6 18 3 5" xfId="27449"/>
    <cellStyle name="Обычный 3 6 18 3 6" xfId="27450"/>
    <cellStyle name="Обычный 3 6 18 3_Лист2" xfId="27451"/>
    <cellStyle name="Обычный 3 6 18 4" xfId="4672"/>
    <cellStyle name="Обычный 3 6 18 4 2" xfId="4673"/>
    <cellStyle name="Обычный 3 6 18 4 2 2" xfId="27452"/>
    <cellStyle name="Обычный 3 6 18 4 3" xfId="27453"/>
    <cellStyle name="Обычный 3 6 18 4 4" xfId="27454"/>
    <cellStyle name="Обычный 3 6 18 4 5" xfId="27455"/>
    <cellStyle name="Обычный 3 6 18 4 6" xfId="27456"/>
    <cellStyle name="Обычный 3 6 18 4_Лист2" xfId="27457"/>
    <cellStyle name="Обычный 3 6 18 5" xfId="4674"/>
    <cellStyle name="Обычный 3 6 18 5 2" xfId="27458"/>
    <cellStyle name="Обычный 3 6 18 5 3" xfId="27459"/>
    <cellStyle name="Обычный 3 6 18 5 4" xfId="27460"/>
    <cellStyle name="Обычный 3 6 18 5 5" xfId="27461"/>
    <cellStyle name="Обычный 3 6 18 6" xfId="27462"/>
    <cellStyle name="Обычный 3 6 18 7" xfId="27463"/>
    <cellStyle name="Обычный 3 6 18 8" xfId="27464"/>
    <cellStyle name="Обычный 3 6 18 9" xfId="27465"/>
    <cellStyle name="Обычный 3 6 18_Лист2" xfId="27466"/>
    <cellStyle name="Обычный 3 6 19" xfId="4675"/>
    <cellStyle name="Обычный 3 6 19 2" xfId="4676"/>
    <cellStyle name="Обычный 3 6 19 2 2" xfId="4677"/>
    <cellStyle name="Обычный 3 6 19 2 3" xfId="27467"/>
    <cellStyle name="Обычный 3 6 19 2 4" xfId="27468"/>
    <cellStyle name="Обычный 3 6 19 2 5" xfId="27469"/>
    <cellStyle name="Обычный 3 6 19 2 6" xfId="27470"/>
    <cellStyle name="Обычный 3 6 19 3" xfId="4678"/>
    <cellStyle name="Обычный 3 6 19 4" xfId="27471"/>
    <cellStyle name="Обычный 3 6 19 5" xfId="27472"/>
    <cellStyle name="Обычный 3 6 19 6" xfId="27473"/>
    <cellStyle name="Обычный 3 6 19 7" xfId="27474"/>
    <cellStyle name="Обычный 3 6 19_Лист2" xfId="27475"/>
    <cellStyle name="Обычный 3 6 2" xfId="4679"/>
    <cellStyle name="Обычный 3 6 2 10" xfId="27476"/>
    <cellStyle name="Обычный 3 6 2 2" xfId="4680"/>
    <cellStyle name="Обычный 3 6 2 3" xfId="4681"/>
    <cellStyle name="Обычный 3 6 2 3 2" xfId="4682"/>
    <cellStyle name="Обычный 3 6 2 3 2 2" xfId="4683"/>
    <cellStyle name="Обычный 3 6 2 3 2 3" xfId="27477"/>
    <cellStyle name="Обычный 3 6 2 3 2 4" xfId="27478"/>
    <cellStyle name="Обычный 3 6 2 3 2 5" xfId="27479"/>
    <cellStyle name="Обычный 3 6 2 3 2 6" xfId="27480"/>
    <cellStyle name="Обычный 3 6 2 3 3" xfId="4684"/>
    <cellStyle name="Обычный 3 6 2 3 4" xfId="27481"/>
    <cellStyle name="Обычный 3 6 2 3 5" xfId="27482"/>
    <cellStyle name="Обычный 3 6 2 3 6" xfId="27483"/>
    <cellStyle name="Обычный 3 6 2 3 7" xfId="27484"/>
    <cellStyle name="Обычный 3 6 2 3_Лист2" xfId="27485"/>
    <cellStyle name="Обычный 3 6 2 4" xfId="4685"/>
    <cellStyle name="Обычный 3 6 2 4 2" xfId="4686"/>
    <cellStyle name="Обычный 3 6 2 4 2 2" xfId="4687"/>
    <cellStyle name="Обычный 3 6 2 4 2 3" xfId="27486"/>
    <cellStyle name="Обычный 3 6 2 4 2 4" xfId="27487"/>
    <cellStyle name="Обычный 3 6 2 4 2 5" xfId="27488"/>
    <cellStyle name="Обычный 3 6 2 4 2 6" xfId="27489"/>
    <cellStyle name="Обычный 3 6 2 4 3" xfId="4688"/>
    <cellStyle name="Обычный 3 6 2 4 4" xfId="27490"/>
    <cellStyle name="Обычный 3 6 2 4 5" xfId="27491"/>
    <cellStyle name="Обычный 3 6 2 4 6" xfId="27492"/>
    <cellStyle name="Обычный 3 6 2 4 7" xfId="27493"/>
    <cellStyle name="Обычный 3 6 2 4_Лист2" xfId="27494"/>
    <cellStyle name="Обычный 3 6 2 5" xfId="4689"/>
    <cellStyle name="Обычный 3 6 2 5 2" xfId="4690"/>
    <cellStyle name="Обычный 3 6 2 5 2 2" xfId="27495"/>
    <cellStyle name="Обычный 3 6 2 5 3" xfId="27496"/>
    <cellStyle name="Обычный 3 6 2 5 4" xfId="27497"/>
    <cellStyle name="Обычный 3 6 2 5 5" xfId="27498"/>
    <cellStyle name="Обычный 3 6 2 5 6" xfId="27499"/>
    <cellStyle name="Обычный 3 6 2 5_Лист2" xfId="27500"/>
    <cellStyle name="Обычный 3 6 2 6" xfId="4691"/>
    <cellStyle name="Обычный 3 6 2 6 2" xfId="27501"/>
    <cellStyle name="Обычный 3 6 2 6 3" xfId="27502"/>
    <cellStyle name="Обычный 3 6 2 6 4" xfId="27503"/>
    <cellStyle name="Обычный 3 6 2 6 5" xfId="27504"/>
    <cellStyle name="Обычный 3 6 2 7" xfId="27505"/>
    <cellStyle name="Обычный 3 6 2 8" xfId="27506"/>
    <cellStyle name="Обычный 3 6 2 9" xfId="27507"/>
    <cellStyle name="Обычный 3 6 2_Лист2" xfId="27508"/>
    <cellStyle name="Обычный 3 6 20" xfId="4692"/>
    <cellStyle name="Обычный 3 6 20 2" xfId="4693"/>
    <cellStyle name="Обычный 3 6 20 2 2" xfId="4694"/>
    <cellStyle name="Обычный 3 6 20 2 3" xfId="27509"/>
    <cellStyle name="Обычный 3 6 20 2 4" xfId="27510"/>
    <cellStyle name="Обычный 3 6 20 2 5" xfId="27511"/>
    <cellStyle name="Обычный 3 6 20 2 6" xfId="27512"/>
    <cellStyle name="Обычный 3 6 20 3" xfId="4695"/>
    <cellStyle name="Обычный 3 6 20 4" xfId="27513"/>
    <cellStyle name="Обычный 3 6 20 5" xfId="27514"/>
    <cellStyle name="Обычный 3 6 20 6" xfId="27515"/>
    <cellStyle name="Обычный 3 6 20 7" xfId="27516"/>
    <cellStyle name="Обычный 3 6 20_Лист2" xfId="27517"/>
    <cellStyle name="Обычный 3 6 21" xfId="4696"/>
    <cellStyle name="Обычный 3 6 21 2" xfId="4697"/>
    <cellStyle name="Обычный 3 6 21 2 2" xfId="27518"/>
    <cellStyle name="Обычный 3 6 21 3" xfId="27519"/>
    <cellStyle name="Обычный 3 6 21 4" xfId="27520"/>
    <cellStyle name="Обычный 3 6 21 5" xfId="27521"/>
    <cellStyle name="Обычный 3 6 21 6" xfId="27522"/>
    <cellStyle name="Обычный 3 6 21_Лист2" xfId="27523"/>
    <cellStyle name="Обычный 3 6 22" xfId="4698"/>
    <cellStyle name="Обычный 3 6 22 2" xfId="27524"/>
    <cellStyle name="Обычный 3 6 22 3" xfId="27525"/>
    <cellStyle name="Обычный 3 6 22 4" xfId="27526"/>
    <cellStyle name="Обычный 3 6 22 5" xfId="27527"/>
    <cellStyle name="Обычный 3 6 23" xfId="27528"/>
    <cellStyle name="Обычный 3 6 23 2" xfId="27529"/>
    <cellStyle name="Обычный 3 6 24" xfId="27530"/>
    <cellStyle name="Обычный 3 6 24 2" xfId="27531"/>
    <cellStyle name="Обычный 3 6 25" xfId="27532"/>
    <cellStyle name="Обычный 3 6 25 2" xfId="27533"/>
    <cellStyle name="Обычный 3 6 26" xfId="27534"/>
    <cellStyle name="Обычный 3 6 26 2" xfId="27535"/>
    <cellStyle name="Обычный 3 6 27" xfId="27536"/>
    <cellStyle name="Обычный 3 6 27 2" xfId="27537"/>
    <cellStyle name="Обычный 3 6 28" xfId="27538"/>
    <cellStyle name="Обычный 3 6 28 2" xfId="27539"/>
    <cellStyle name="Обычный 3 6 29" xfId="27540"/>
    <cellStyle name="Обычный 3 6 29 2" xfId="27541"/>
    <cellStyle name="Обычный 3 6 3" xfId="4699"/>
    <cellStyle name="Обычный 3 6 3 2" xfId="27542"/>
    <cellStyle name="Обычный 3 6 30" xfId="27543"/>
    <cellStyle name="Обычный 3 6 30 2" xfId="27544"/>
    <cellStyle name="Обычный 3 6 31" xfId="27545"/>
    <cellStyle name="Обычный 3 6 31 2" xfId="27546"/>
    <cellStyle name="Обычный 3 6 32" xfId="27547"/>
    <cellStyle name="Обычный 3 6 32 2" xfId="27548"/>
    <cellStyle name="Обычный 3 6 33" xfId="27549"/>
    <cellStyle name="Обычный 3 6 33 2" xfId="27550"/>
    <cellStyle name="Обычный 3 6 34" xfId="27551"/>
    <cellStyle name="Обычный 3 6 34 2" xfId="27552"/>
    <cellStyle name="Обычный 3 6 35" xfId="27553"/>
    <cellStyle name="Обычный 3 6 35 2" xfId="27554"/>
    <cellStyle name="Обычный 3 6 36" xfId="27555"/>
    <cellStyle name="Обычный 3 6 37" xfId="27556"/>
    <cellStyle name="Обычный 3 6 38" xfId="27557"/>
    <cellStyle name="Обычный 3 6 39" xfId="27558"/>
    <cellStyle name="Обычный 3 6 4" xfId="4700"/>
    <cellStyle name="Обычный 3 6 40" xfId="27559"/>
    <cellStyle name="Обычный 3 6 41" xfId="27560"/>
    <cellStyle name="Обычный 3 6 42" xfId="27561"/>
    <cellStyle name="Обычный 3 6 43" xfId="27562"/>
    <cellStyle name="Обычный 3 6 44" xfId="27563"/>
    <cellStyle name="Обычный 3 6 45" xfId="27564"/>
    <cellStyle name="Обычный 3 6 46" xfId="27565"/>
    <cellStyle name="Обычный 3 6 47" xfId="27566"/>
    <cellStyle name="Обычный 3 6 48" xfId="27567"/>
    <cellStyle name="Обычный 3 6 49" xfId="27568"/>
    <cellStyle name="Обычный 3 6 5" xfId="4701"/>
    <cellStyle name="Обычный 3 6 5 2" xfId="27569"/>
    <cellStyle name="Обычный 3 6 50" xfId="27570"/>
    <cellStyle name="Обычный 3 6 51" xfId="27571"/>
    <cellStyle name="Обычный 3 6 52" xfId="27572"/>
    <cellStyle name="Обычный 3 6 53" xfId="27573"/>
    <cellStyle name="Обычный 3 6 54" xfId="27574"/>
    <cellStyle name="Обычный 3 6 55" xfId="27575"/>
    <cellStyle name="Обычный 3 6 56" xfId="27576"/>
    <cellStyle name="Обычный 3 6 57" xfId="27577"/>
    <cellStyle name="Обычный 3 6 58" xfId="27578"/>
    <cellStyle name="Обычный 3 6 59" xfId="27579"/>
    <cellStyle name="Обычный 3 6 6" xfId="4702"/>
    <cellStyle name="Обычный 3 6 6 2" xfId="4703"/>
    <cellStyle name="Обычный 3 6 6 2 2" xfId="4704"/>
    <cellStyle name="Обычный 3 6 6 2 2 2" xfId="4705"/>
    <cellStyle name="Обычный 3 6 6 2 2 3" xfId="27580"/>
    <cellStyle name="Обычный 3 6 6 2 2 4" xfId="27581"/>
    <cellStyle name="Обычный 3 6 6 2 2 5" xfId="27582"/>
    <cellStyle name="Обычный 3 6 6 2 2 6" xfId="27583"/>
    <cellStyle name="Обычный 3 6 6 2 3" xfId="4706"/>
    <cellStyle name="Обычный 3 6 6 2 4" xfId="27584"/>
    <cellStyle name="Обычный 3 6 6 2 5" xfId="27585"/>
    <cellStyle name="Обычный 3 6 6 2 6" xfId="27586"/>
    <cellStyle name="Обычный 3 6 6 2 7" xfId="27587"/>
    <cellStyle name="Обычный 3 6 6 2_Лист2" xfId="27588"/>
    <cellStyle name="Обычный 3 6 6 3" xfId="4707"/>
    <cellStyle name="Обычный 3 6 6 3 2" xfId="4708"/>
    <cellStyle name="Обычный 3 6 6 3 2 2" xfId="4709"/>
    <cellStyle name="Обычный 3 6 6 3 2 3" xfId="27589"/>
    <cellStyle name="Обычный 3 6 6 3 2 4" xfId="27590"/>
    <cellStyle name="Обычный 3 6 6 3 2 5" xfId="27591"/>
    <cellStyle name="Обычный 3 6 6 3 2 6" xfId="27592"/>
    <cellStyle name="Обычный 3 6 6 3 3" xfId="4710"/>
    <cellStyle name="Обычный 3 6 6 3 4" xfId="27593"/>
    <cellStyle name="Обычный 3 6 6 3 5" xfId="27594"/>
    <cellStyle name="Обычный 3 6 6 3 6" xfId="27595"/>
    <cellStyle name="Обычный 3 6 6 3 7" xfId="27596"/>
    <cellStyle name="Обычный 3 6 6 3_Лист2" xfId="27597"/>
    <cellStyle name="Обычный 3 6 6 4" xfId="4711"/>
    <cellStyle name="Обычный 3 6 6 4 2" xfId="4712"/>
    <cellStyle name="Обычный 3 6 6 4 2 2" xfId="27598"/>
    <cellStyle name="Обычный 3 6 6 4 3" xfId="27599"/>
    <cellStyle name="Обычный 3 6 6 4 4" xfId="27600"/>
    <cellStyle name="Обычный 3 6 6 4 5" xfId="27601"/>
    <cellStyle name="Обычный 3 6 6 4 6" xfId="27602"/>
    <cellStyle name="Обычный 3 6 6 4_Лист2" xfId="27603"/>
    <cellStyle name="Обычный 3 6 6 5" xfId="4713"/>
    <cellStyle name="Обычный 3 6 6 5 2" xfId="27604"/>
    <cellStyle name="Обычный 3 6 6 5 3" xfId="27605"/>
    <cellStyle name="Обычный 3 6 6 5 4" xfId="27606"/>
    <cellStyle name="Обычный 3 6 6 5 5" xfId="27607"/>
    <cellStyle name="Обычный 3 6 6 6" xfId="27608"/>
    <cellStyle name="Обычный 3 6 6 7" xfId="27609"/>
    <cellStyle name="Обычный 3 6 6 8" xfId="27610"/>
    <cellStyle name="Обычный 3 6 6 9" xfId="27611"/>
    <cellStyle name="Обычный 3 6 6_Лист2" xfId="27612"/>
    <cellStyle name="Обычный 3 6 60" xfId="27613"/>
    <cellStyle name="Обычный 3 6 61" xfId="27614"/>
    <cellStyle name="Обычный 3 6 62" xfId="27615"/>
    <cellStyle name="Обычный 3 6 63" xfId="27616"/>
    <cellStyle name="Обычный 3 6 64" xfId="27617"/>
    <cellStyle name="Обычный 3 6 65" xfId="27618"/>
    <cellStyle name="Обычный 3 6 66" xfId="27619"/>
    <cellStyle name="Обычный 3 6 67" xfId="27620"/>
    <cellStyle name="Обычный 3 6 68" xfId="27621"/>
    <cellStyle name="Обычный 3 6 69" xfId="27622"/>
    <cellStyle name="Обычный 3 6 7" xfId="4714"/>
    <cellStyle name="Обычный 3 6 7 2" xfId="4715"/>
    <cellStyle name="Обычный 3 6 7 2 2" xfId="4716"/>
    <cellStyle name="Обычный 3 6 7 2 2 2" xfId="4717"/>
    <cellStyle name="Обычный 3 6 7 2 2 3" xfId="27623"/>
    <cellStyle name="Обычный 3 6 7 2 2 4" xfId="27624"/>
    <cellStyle name="Обычный 3 6 7 2 2 5" xfId="27625"/>
    <cellStyle name="Обычный 3 6 7 2 2 6" xfId="27626"/>
    <cellStyle name="Обычный 3 6 7 2 3" xfId="4718"/>
    <cellStyle name="Обычный 3 6 7 2 4" xfId="27627"/>
    <cellStyle name="Обычный 3 6 7 2 5" xfId="27628"/>
    <cellStyle name="Обычный 3 6 7 2 6" xfId="27629"/>
    <cellStyle name="Обычный 3 6 7 2 7" xfId="27630"/>
    <cellStyle name="Обычный 3 6 7 2_Лист2" xfId="27631"/>
    <cellStyle name="Обычный 3 6 7 3" xfId="4719"/>
    <cellStyle name="Обычный 3 6 7 3 2" xfId="4720"/>
    <cellStyle name="Обычный 3 6 7 3 2 2" xfId="4721"/>
    <cellStyle name="Обычный 3 6 7 3 2 3" xfId="27632"/>
    <cellStyle name="Обычный 3 6 7 3 2 4" xfId="27633"/>
    <cellStyle name="Обычный 3 6 7 3 2 5" xfId="27634"/>
    <cellStyle name="Обычный 3 6 7 3 2 6" xfId="27635"/>
    <cellStyle name="Обычный 3 6 7 3 3" xfId="4722"/>
    <cellStyle name="Обычный 3 6 7 3 4" xfId="27636"/>
    <cellStyle name="Обычный 3 6 7 3 5" xfId="27637"/>
    <cellStyle name="Обычный 3 6 7 3 6" xfId="27638"/>
    <cellStyle name="Обычный 3 6 7 3 7" xfId="27639"/>
    <cellStyle name="Обычный 3 6 7 3_Лист2" xfId="27640"/>
    <cellStyle name="Обычный 3 6 7 4" xfId="4723"/>
    <cellStyle name="Обычный 3 6 7 4 2" xfId="4724"/>
    <cellStyle name="Обычный 3 6 7 4 2 2" xfId="27641"/>
    <cellStyle name="Обычный 3 6 7 4 3" xfId="27642"/>
    <cellStyle name="Обычный 3 6 7 4 4" xfId="27643"/>
    <cellStyle name="Обычный 3 6 7 4 5" xfId="27644"/>
    <cellStyle name="Обычный 3 6 7 4 6" xfId="27645"/>
    <cellStyle name="Обычный 3 6 7 4_Лист2" xfId="27646"/>
    <cellStyle name="Обычный 3 6 7 5" xfId="4725"/>
    <cellStyle name="Обычный 3 6 7 5 2" xfId="27647"/>
    <cellStyle name="Обычный 3 6 7 5 3" xfId="27648"/>
    <cellStyle name="Обычный 3 6 7 5 4" xfId="27649"/>
    <cellStyle name="Обычный 3 6 7 5 5" xfId="27650"/>
    <cellStyle name="Обычный 3 6 7 6" xfId="27651"/>
    <cellStyle name="Обычный 3 6 7 7" xfId="27652"/>
    <cellStyle name="Обычный 3 6 7 8" xfId="27653"/>
    <cellStyle name="Обычный 3 6 7 9" xfId="27654"/>
    <cellStyle name="Обычный 3 6 7_Лист2" xfId="27655"/>
    <cellStyle name="Обычный 3 6 70" xfId="27656"/>
    <cellStyle name="Обычный 3 6 71" xfId="27657"/>
    <cellStyle name="Обычный 3 6 72" xfId="27658"/>
    <cellStyle name="Обычный 3 6 73" xfId="27659"/>
    <cellStyle name="Обычный 3 6 74" xfId="27660"/>
    <cellStyle name="Обычный 3 6 75" xfId="27661"/>
    <cellStyle name="Обычный 3 6 76" xfId="27662"/>
    <cellStyle name="Обычный 3 6 77" xfId="27663"/>
    <cellStyle name="Обычный 3 6 78" xfId="27664"/>
    <cellStyle name="Обычный 3 6 79" xfId="27665"/>
    <cellStyle name="Обычный 3 6 8" xfId="4726"/>
    <cellStyle name="Обычный 3 6 8 2" xfId="4727"/>
    <cellStyle name="Обычный 3 6 8 2 2" xfId="4728"/>
    <cellStyle name="Обычный 3 6 8 2 2 2" xfId="4729"/>
    <cellStyle name="Обычный 3 6 8 2 2 3" xfId="27666"/>
    <cellStyle name="Обычный 3 6 8 2 2 4" xfId="27667"/>
    <cellStyle name="Обычный 3 6 8 2 2 5" xfId="27668"/>
    <cellStyle name="Обычный 3 6 8 2 2 6" xfId="27669"/>
    <cellStyle name="Обычный 3 6 8 2 3" xfId="4730"/>
    <cellStyle name="Обычный 3 6 8 2 4" xfId="27670"/>
    <cellStyle name="Обычный 3 6 8 2 5" xfId="27671"/>
    <cellStyle name="Обычный 3 6 8 2 6" xfId="27672"/>
    <cellStyle name="Обычный 3 6 8 2 7" xfId="27673"/>
    <cellStyle name="Обычный 3 6 8 2_Лист2" xfId="27674"/>
    <cellStyle name="Обычный 3 6 8 3" xfId="4731"/>
    <cellStyle name="Обычный 3 6 8 3 2" xfId="4732"/>
    <cellStyle name="Обычный 3 6 8 3 2 2" xfId="27675"/>
    <cellStyle name="Обычный 3 6 8 3 3" xfId="27676"/>
    <cellStyle name="Обычный 3 6 8 3 4" xfId="27677"/>
    <cellStyle name="Обычный 3 6 8 3 5" xfId="27678"/>
    <cellStyle name="Обычный 3 6 8 3 6" xfId="27679"/>
    <cellStyle name="Обычный 3 6 8 3_Лист2" xfId="27680"/>
    <cellStyle name="Обычный 3 6 8 4" xfId="4733"/>
    <cellStyle name="Обычный 3 6 8 4 2" xfId="4734"/>
    <cellStyle name="Обычный 3 6 8 4 2 2" xfId="27681"/>
    <cellStyle name="Обычный 3 6 8 4 3" xfId="27682"/>
    <cellStyle name="Обычный 3 6 8 4 4" xfId="27683"/>
    <cellStyle name="Обычный 3 6 8 4 5" xfId="27684"/>
    <cellStyle name="Обычный 3 6 8 4 6" xfId="27685"/>
    <cellStyle name="Обычный 3 6 8 4_Лист2" xfId="27686"/>
    <cellStyle name="Обычный 3 6 8 5" xfId="4735"/>
    <cellStyle name="Обычный 3 6 8 5 2" xfId="27687"/>
    <cellStyle name="Обычный 3 6 8 5 3" xfId="27688"/>
    <cellStyle name="Обычный 3 6 8 5 4" xfId="27689"/>
    <cellStyle name="Обычный 3 6 8 5 5" xfId="27690"/>
    <cellStyle name="Обычный 3 6 8 6" xfId="27691"/>
    <cellStyle name="Обычный 3 6 8 7" xfId="27692"/>
    <cellStyle name="Обычный 3 6 8 8" xfId="27693"/>
    <cellStyle name="Обычный 3 6 8 9" xfId="27694"/>
    <cellStyle name="Обычный 3 6 8_Лист2" xfId="27695"/>
    <cellStyle name="Обычный 3 6 80" xfId="27696"/>
    <cellStyle name="Обычный 3 6 81" xfId="27697"/>
    <cellStyle name="Обычный 3 6 82" xfId="27698"/>
    <cellStyle name="Обычный 3 6 83" xfId="27699"/>
    <cellStyle name="Обычный 3 6 84" xfId="27700"/>
    <cellStyle name="Обычный 3 6 85" xfId="27701"/>
    <cellStyle name="Обычный 3 6 86" xfId="27702"/>
    <cellStyle name="Обычный 3 6 87" xfId="27703"/>
    <cellStyle name="Обычный 3 6 88" xfId="27704"/>
    <cellStyle name="Обычный 3 6 89" xfId="27705"/>
    <cellStyle name="Обычный 3 6 9" xfId="4736"/>
    <cellStyle name="Обычный 3 6 9 2" xfId="4737"/>
    <cellStyle name="Обычный 3 6 9 2 2" xfId="4738"/>
    <cellStyle name="Обычный 3 6 9 2 2 2" xfId="4739"/>
    <cellStyle name="Обычный 3 6 9 2 2 3" xfId="27706"/>
    <cellStyle name="Обычный 3 6 9 2 2 4" xfId="27707"/>
    <cellStyle name="Обычный 3 6 9 2 2 5" xfId="27708"/>
    <cellStyle name="Обычный 3 6 9 2 2 6" xfId="27709"/>
    <cellStyle name="Обычный 3 6 9 2 3" xfId="4740"/>
    <cellStyle name="Обычный 3 6 9 2 4" xfId="27710"/>
    <cellStyle name="Обычный 3 6 9 2 5" xfId="27711"/>
    <cellStyle name="Обычный 3 6 9 2 6" xfId="27712"/>
    <cellStyle name="Обычный 3 6 9 2 7" xfId="27713"/>
    <cellStyle name="Обычный 3 6 9 2_Лист2" xfId="27714"/>
    <cellStyle name="Обычный 3 6 9 3" xfId="4741"/>
    <cellStyle name="Обычный 3 6 9 3 2" xfId="4742"/>
    <cellStyle name="Обычный 3 6 9 3 2 2" xfId="27715"/>
    <cellStyle name="Обычный 3 6 9 3 3" xfId="27716"/>
    <cellStyle name="Обычный 3 6 9 3 4" xfId="27717"/>
    <cellStyle name="Обычный 3 6 9 3 5" xfId="27718"/>
    <cellStyle name="Обычный 3 6 9 3 6" xfId="27719"/>
    <cellStyle name="Обычный 3 6 9 3_Лист2" xfId="27720"/>
    <cellStyle name="Обычный 3 6 9 4" xfId="4743"/>
    <cellStyle name="Обычный 3 6 9 4 2" xfId="4744"/>
    <cellStyle name="Обычный 3 6 9 4 2 2" xfId="27721"/>
    <cellStyle name="Обычный 3 6 9 4 3" xfId="27722"/>
    <cellStyle name="Обычный 3 6 9 4 4" xfId="27723"/>
    <cellStyle name="Обычный 3 6 9 4 5" xfId="27724"/>
    <cellStyle name="Обычный 3 6 9 4 6" xfId="27725"/>
    <cellStyle name="Обычный 3 6 9 4_Лист2" xfId="27726"/>
    <cellStyle name="Обычный 3 6 9 5" xfId="4745"/>
    <cellStyle name="Обычный 3 6 9 5 2" xfId="27727"/>
    <cellStyle name="Обычный 3 6 9 5 3" xfId="27728"/>
    <cellStyle name="Обычный 3 6 9 5 4" xfId="27729"/>
    <cellStyle name="Обычный 3 6 9 5 5" xfId="27730"/>
    <cellStyle name="Обычный 3 6 9 6" xfId="27731"/>
    <cellStyle name="Обычный 3 6 9 7" xfId="27732"/>
    <cellStyle name="Обычный 3 6 9 8" xfId="27733"/>
    <cellStyle name="Обычный 3 6 9 9" xfId="27734"/>
    <cellStyle name="Обычный 3 6 9_Лист2" xfId="27735"/>
    <cellStyle name="Обычный 3 6 90" xfId="27736"/>
    <cellStyle name="Обычный 3 6 91" xfId="27737"/>
    <cellStyle name="Обычный 3 6 92" xfId="27738"/>
    <cellStyle name="Обычный 3 6 93" xfId="27739"/>
    <cellStyle name="Обычный 3 6 94" xfId="27740"/>
    <cellStyle name="Обычный 3 6 95" xfId="27741"/>
    <cellStyle name="Обычный 3 6 96" xfId="27742"/>
    <cellStyle name="Обычный 3 6 97" xfId="27743"/>
    <cellStyle name="Обычный 3 6 98" xfId="27744"/>
    <cellStyle name="Обычный 3 6 99" xfId="27745"/>
    <cellStyle name="Обычный 3 6_Лист2" xfId="27746"/>
    <cellStyle name="Обычный 3 60" xfId="27747"/>
    <cellStyle name="Обычный 3 61" xfId="27748"/>
    <cellStyle name="Обычный 3 62" xfId="27749"/>
    <cellStyle name="Обычный 3 63" xfId="27750"/>
    <cellStyle name="Обычный 3 64" xfId="27751"/>
    <cellStyle name="Обычный 3 65" xfId="27752"/>
    <cellStyle name="Обычный 3 66" xfId="27753"/>
    <cellStyle name="Обычный 3 67" xfId="27754"/>
    <cellStyle name="Обычный 3 68" xfId="27755"/>
    <cellStyle name="Обычный 3 69" xfId="27756"/>
    <cellStyle name="Обычный 3 7" xfId="4746"/>
    <cellStyle name="Обычный 3 7 10" xfId="4747"/>
    <cellStyle name="Обычный 3 7 10 2" xfId="4748"/>
    <cellStyle name="Обычный 3 7 10 2 2" xfId="4749"/>
    <cellStyle name="Обычный 3 7 10 2 2 2" xfId="4750"/>
    <cellStyle name="Обычный 3 7 10 2 2 3" xfId="27757"/>
    <cellStyle name="Обычный 3 7 10 2 2 4" xfId="27758"/>
    <cellStyle name="Обычный 3 7 10 2 2 5" xfId="27759"/>
    <cellStyle name="Обычный 3 7 10 2 2 6" xfId="27760"/>
    <cellStyle name="Обычный 3 7 10 2 3" xfId="4751"/>
    <cellStyle name="Обычный 3 7 10 2 4" xfId="27761"/>
    <cellStyle name="Обычный 3 7 10 2 5" xfId="27762"/>
    <cellStyle name="Обычный 3 7 10 2 6" xfId="27763"/>
    <cellStyle name="Обычный 3 7 10 2 7" xfId="27764"/>
    <cellStyle name="Обычный 3 7 10 2_Лист2" xfId="27765"/>
    <cellStyle name="Обычный 3 7 10 3" xfId="4752"/>
    <cellStyle name="Обычный 3 7 10 3 2" xfId="4753"/>
    <cellStyle name="Обычный 3 7 10 3 2 2" xfId="27766"/>
    <cellStyle name="Обычный 3 7 10 3 3" xfId="27767"/>
    <cellStyle name="Обычный 3 7 10 3 4" xfId="27768"/>
    <cellStyle name="Обычный 3 7 10 3 5" xfId="27769"/>
    <cellStyle name="Обычный 3 7 10 3 6" xfId="27770"/>
    <cellStyle name="Обычный 3 7 10 3_Лист2" xfId="27771"/>
    <cellStyle name="Обычный 3 7 10 4" xfId="4754"/>
    <cellStyle name="Обычный 3 7 10 4 2" xfId="4755"/>
    <cellStyle name="Обычный 3 7 10 4 2 2" xfId="27772"/>
    <cellStyle name="Обычный 3 7 10 4 3" xfId="27773"/>
    <cellStyle name="Обычный 3 7 10 4 4" xfId="27774"/>
    <cellStyle name="Обычный 3 7 10 4 5" xfId="27775"/>
    <cellStyle name="Обычный 3 7 10 4 6" xfId="27776"/>
    <cellStyle name="Обычный 3 7 10 4_Лист2" xfId="27777"/>
    <cellStyle name="Обычный 3 7 10 5" xfId="4756"/>
    <cellStyle name="Обычный 3 7 10 5 2" xfId="27778"/>
    <cellStyle name="Обычный 3 7 10 5 3" xfId="27779"/>
    <cellStyle name="Обычный 3 7 10 5 4" xfId="27780"/>
    <cellStyle name="Обычный 3 7 10 5 5" xfId="27781"/>
    <cellStyle name="Обычный 3 7 10 6" xfId="27782"/>
    <cellStyle name="Обычный 3 7 10 7" xfId="27783"/>
    <cellStyle name="Обычный 3 7 10 8" xfId="27784"/>
    <cellStyle name="Обычный 3 7 10 9" xfId="27785"/>
    <cellStyle name="Обычный 3 7 10_Лист2" xfId="27786"/>
    <cellStyle name="Обычный 3 7 11" xfId="4757"/>
    <cellStyle name="Обычный 3 7 11 2" xfId="4758"/>
    <cellStyle name="Обычный 3 7 11 2 2" xfId="4759"/>
    <cellStyle name="Обычный 3 7 11 2 2 2" xfId="4760"/>
    <cellStyle name="Обычный 3 7 11 2 2 3" xfId="27787"/>
    <cellStyle name="Обычный 3 7 11 2 2 4" xfId="27788"/>
    <cellStyle name="Обычный 3 7 11 2 2 5" xfId="27789"/>
    <cellStyle name="Обычный 3 7 11 2 2 6" xfId="27790"/>
    <cellStyle name="Обычный 3 7 11 2 3" xfId="4761"/>
    <cellStyle name="Обычный 3 7 11 2 4" xfId="27791"/>
    <cellStyle name="Обычный 3 7 11 2 5" xfId="27792"/>
    <cellStyle name="Обычный 3 7 11 2 6" xfId="27793"/>
    <cellStyle name="Обычный 3 7 11 2 7" xfId="27794"/>
    <cellStyle name="Обычный 3 7 11 2_Лист2" xfId="27795"/>
    <cellStyle name="Обычный 3 7 11 3" xfId="4762"/>
    <cellStyle name="Обычный 3 7 11 3 2" xfId="4763"/>
    <cellStyle name="Обычный 3 7 11 3 2 2" xfId="27796"/>
    <cellStyle name="Обычный 3 7 11 3 3" xfId="27797"/>
    <cellStyle name="Обычный 3 7 11 3 4" xfId="27798"/>
    <cellStyle name="Обычный 3 7 11 3 5" xfId="27799"/>
    <cellStyle name="Обычный 3 7 11 3 6" xfId="27800"/>
    <cellStyle name="Обычный 3 7 11 3_Лист2" xfId="27801"/>
    <cellStyle name="Обычный 3 7 11 4" xfId="4764"/>
    <cellStyle name="Обычный 3 7 11 4 2" xfId="4765"/>
    <cellStyle name="Обычный 3 7 11 4 2 2" xfId="27802"/>
    <cellStyle name="Обычный 3 7 11 4 3" xfId="27803"/>
    <cellStyle name="Обычный 3 7 11 4 4" xfId="27804"/>
    <cellStyle name="Обычный 3 7 11 4 5" xfId="27805"/>
    <cellStyle name="Обычный 3 7 11 4 6" xfId="27806"/>
    <cellStyle name="Обычный 3 7 11 4_Лист2" xfId="27807"/>
    <cellStyle name="Обычный 3 7 11 5" xfId="4766"/>
    <cellStyle name="Обычный 3 7 11 5 2" xfId="27808"/>
    <cellStyle name="Обычный 3 7 11 5 3" xfId="27809"/>
    <cellStyle name="Обычный 3 7 11 5 4" xfId="27810"/>
    <cellStyle name="Обычный 3 7 11 5 5" xfId="27811"/>
    <cellStyle name="Обычный 3 7 11 6" xfId="27812"/>
    <cellStyle name="Обычный 3 7 11 7" xfId="27813"/>
    <cellStyle name="Обычный 3 7 11 8" xfId="27814"/>
    <cellStyle name="Обычный 3 7 11 9" xfId="27815"/>
    <cellStyle name="Обычный 3 7 11_Лист2" xfId="27816"/>
    <cellStyle name="Обычный 3 7 12" xfId="4767"/>
    <cellStyle name="Обычный 3 7 12 2" xfId="4768"/>
    <cellStyle name="Обычный 3 7 12 2 2" xfId="4769"/>
    <cellStyle name="Обычный 3 7 12 2 2 2" xfId="4770"/>
    <cellStyle name="Обычный 3 7 12 2 2 3" xfId="27817"/>
    <cellStyle name="Обычный 3 7 12 2 2 4" xfId="27818"/>
    <cellStyle name="Обычный 3 7 12 2 2 5" xfId="27819"/>
    <cellStyle name="Обычный 3 7 12 2 2 6" xfId="27820"/>
    <cellStyle name="Обычный 3 7 12 2 3" xfId="4771"/>
    <cellStyle name="Обычный 3 7 12 2 4" xfId="27821"/>
    <cellStyle name="Обычный 3 7 12 2 5" xfId="27822"/>
    <cellStyle name="Обычный 3 7 12 2 6" xfId="27823"/>
    <cellStyle name="Обычный 3 7 12 2 7" xfId="27824"/>
    <cellStyle name="Обычный 3 7 12 2_Лист2" xfId="27825"/>
    <cellStyle name="Обычный 3 7 12 3" xfId="4772"/>
    <cellStyle name="Обычный 3 7 12 3 2" xfId="4773"/>
    <cellStyle name="Обычный 3 7 12 3 2 2" xfId="27826"/>
    <cellStyle name="Обычный 3 7 12 3 3" xfId="27827"/>
    <cellStyle name="Обычный 3 7 12 3 4" xfId="27828"/>
    <cellStyle name="Обычный 3 7 12 3 5" xfId="27829"/>
    <cellStyle name="Обычный 3 7 12 3 6" xfId="27830"/>
    <cellStyle name="Обычный 3 7 12 3_Лист2" xfId="27831"/>
    <cellStyle name="Обычный 3 7 12 4" xfId="4774"/>
    <cellStyle name="Обычный 3 7 12 4 2" xfId="4775"/>
    <cellStyle name="Обычный 3 7 12 4 2 2" xfId="27832"/>
    <cellStyle name="Обычный 3 7 12 4 3" xfId="27833"/>
    <cellStyle name="Обычный 3 7 12 4 4" xfId="27834"/>
    <cellStyle name="Обычный 3 7 12 4 5" xfId="27835"/>
    <cellStyle name="Обычный 3 7 12 4 6" xfId="27836"/>
    <cellStyle name="Обычный 3 7 12 4_Лист2" xfId="27837"/>
    <cellStyle name="Обычный 3 7 12 5" xfId="4776"/>
    <cellStyle name="Обычный 3 7 12 5 2" xfId="27838"/>
    <cellStyle name="Обычный 3 7 12 5 3" xfId="27839"/>
    <cellStyle name="Обычный 3 7 12 5 4" xfId="27840"/>
    <cellStyle name="Обычный 3 7 12 5 5" xfId="27841"/>
    <cellStyle name="Обычный 3 7 12 6" xfId="27842"/>
    <cellStyle name="Обычный 3 7 12 7" xfId="27843"/>
    <cellStyle name="Обычный 3 7 12 8" xfId="27844"/>
    <cellStyle name="Обычный 3 7 12 9" xfId="27845"/>
    <cellStyle name="Обычный 3 7 12_Лист2" xfId="27846"/>
    <cellStyle name="Обычный 3 7 13" xfId="4777"/>
    <cellStyle name="Обычный 3 7 13 2" xfId="4778"/>
    <cellStyle name="Обычный 3 7 13 2 2" xfId="4779"/>
    <cellStyle name="Обычный 3 7 13 2 2 2" xfId="4780"/>
    <cellStyle name="Обычный 3 7 13 2 2 3" xfId="27847"/>
    <cellStyle name="Обычный 3 7 13 2 2 4" xfId="27848"/>
    <cellStyle name="Обычный 3 7 13 2 2 5" xfId="27849"/>
    <cellStyle name="Обычный 3 7 13 2 2 6" xfId="27850"/>
    <cellStyle name="Обычный 3 7 13 2 3" xfId="4781"/>
    <cellStyle name="Обычный 3 7 13 2 4" xfId="27851"/>
    <cellStyle name="Обычный 3 7 13 2 5" xfId="27852"/>
    <cellStyle name="Обычный 3 7 13 2 6" xfId="27853"/>
    <cellStyle name="Обычный 3 7 13 2 7" xfId="27854"/>
    <cellStyle name="Обычный 3 7 13 2_Лист2" xfId="27855"/>
    <cellStyle name="Обычный 3 7 13 3" xfId="4782"/>
    <cellStyle name="Обычный 3 7 13 3 2" xfId="4783"/>
    <cellStyle name="Обычный 3 7 13 3 2 2" xfId="27856"/>
    <cellStyle name="Обычный 3 7 13 3 3" xfId="27857"/>
    <cellStyle name="Обычный 3 7 13 3 4" xfId="27858"/>
    <cellStyle name="Обычный 3 7 13 3 5" xfId="27859"/>
    <cellStyle name="Обычный 3 7 13 3 6" xfId="27860"/>
    <cellStyle name="Обычный 3 7 13 3_Лист2" xfId="27861"/>
    <cellStyle name="Обычный 3 7 13 4" xfId="4784"/>
    <cellStyle name="Обычный 3 7 13 4 2" xfId="4785"/>
    <cellStyle name="Обычный 3 7 13 4 2 2" xfId="27862"/>
    <cellStyle name="Обычный 3 7 13 4 3" xfId="27863"/>
    <cellStyle name="Обычный 3 7 13 4 4" xfId="27864"/>
    <cellStyle name="Обычный 3 7 13 4 5" xfId="27865"/>
    <cellStyle name="Обычный 3 7 13 4 6" xfId="27866"/>
    <cellStyle name="Обычный 3 7 13 4_Лист2" xfId="27867"/>
    <cellStyle name="Обычный 3 7 13 5" xfId="4786"/>
    <cellStyle name="Обычный 3 7 13 5 2" xfId="27868"/>
    <cellStyle name="Обычный 3 7 13 5 3" xfId="27869"/>
    <cellStyle name="Обычный 3 7 13 5 4" xfId="27870"/>
    <cellStyle name="Обычный 3 7 13 5 5" xfId="27871"/>
    <cellStyle name="Обычный 3 7 13 6" xfId="27872"/>
    <cellStyle name="Обычный 3 7 13 7" xfId="27873"/>
    <cellStyle name="Обычный 3 7 13 8" xfId="27874"/>
    <cellStyle name="Обычный 3 7 13 9" xfId="27875"/>
    <cellStyle name="Обычный 3 7 13_Лист2" xfId="27876"/>
    <cellStyle name="Обычный 3 7 14" xfId="4787"/>
    <cellStyle name="Обычный 3 7 14 2" xfId="4788"/>
    <cellStyle name="Обычный 3 7 14 2 2" xfId="4789"/>
    <cellStyle name="Обычный 3 7 14 2 2 2" xfId="4790"/>
    <cellStyle name="Обычный 3 7 14 2 2 3" xfId="27877"/>
    <cellStyle name="Обычный 3 7 14 2 2 4" xfId="27878"/>
    <cellStyle name="Обычный 3 7 14 2 2 5" xfId="27879"/>
    <cellStyle name="Обычный 3 7 14 2 2 6" xfId="27880"/>
    <cellStyle name="Обычный 3 7 14 2 3" xfId="4791"/>
    <cellStyle name="Обычный 3 7 14 2 4" xfId="27881"/>
    <cellStyle name="Обычный 3 7 14 2 5" xfId="27882"/>
    <cellStyle name="Обычный 3 7 14 2 6" xfId="27883"/>
    <cellStyle name="Обычный 3 7 14 2 7" xfId="27884"/>
    <cellStyle name="Обычный 3 7 14 2_Лист2" xfId="27885"/>
    <cellStyle name="Обычный 3 7 14 3" xfId="4792"/>
    <cellStyle name="Обычный 3 7 14 3 2" xfId="4793"/>
    <cellStyle name="Обычный 3 7 14 3 2 2" xfId="27886"/>
    <cellStyle name="Обычный 3 7 14 3 3" xfId="27887"/>
    <cellStyle name="Обычный 3 7 14 3 4" xfId="27888"/>
    <cellStyle name="Обычный 3 7 14 3 5" xfId="27889"/>
    <cellStyle name="Обычный 3 7 14 3 6" xfId="27890"/>
    <cellStyle name="Обычный 3 7 14 3_Лист2" xfId="27891"/>
    <cellStyle name="Обычный 3 7 14 4" xfId="4794"/>
    <cellStyle name="Обычный 3 7 14 4 2" xfId="4795"/>
    <cellStyle name="Обычный 3 7 14 4 2 2" xfId="27892"/>
    <cellStyle name="Обычный 3 7 14 4 3" xfId="27893"/>
    <cellStyle name="Обычный 3 7 14 4 4" xfId="27894"/>
    <cellStyle name="Обычный 3 7 14 4 5" xfId="27895"/>
    <cellStyle name="Обычный 3 7 14 4 6" xfId="27896"/>
    <cellStyle name="Обычный 3 7 14 4_Лист2" xfId="27897"/>
    <cellStyle name="Обычный 3 7 14 5" xfId="4796"/>
    <cellStyle name="Обычный 3 7 14 5 2" xfId="27898"/>
    <cellStyle name="Обычный 3 7 14 5 3" xfId="27899"/>
    <cellStyle name="Обычный 3 7 14 5 4" xfId="27900"/>
    <cellStyle name="Обычный 3 7 14 5 5" xfId="27901"/>
    <cellStyle name="Обычный 3 7 14 6" xfId="27902"/>
    <cellStyle name="Обычный 3 7 14 7" xfId="27903"/>
    <cellStyle name="Обычный 3 7 14 8" xfId="27904"/>
    <cellStyle name="Обычный 3 7 14 9" xfId="27905"/>
    <cellStyle name="Обычный 3 7 14_Лист2" xfId="27906"/>
    <cellStyle name="Обычный 3 7 15" xfId="4797"/>
    <cellStyle name="Обычный 3 7 15 2" xfId="4798"/>
    <cellStyle name="Обычный 3 7 15 2 2" xfId="4799"/>
    <cellStyle name="Обычный 3 7 15 2 2 2" xfId="4800"/>
    <cellStyle name="Обычный 3 7 15 2 2 3" xfId="27907"/>
    <cellStyle name="Обычный 3 7 15 2 2 4" xfId="27908"/>
    <cellStyle name="Обычный 3 7 15 2 2 5" xfId="27909"/>
    <cellStyle name="Обычный 3 7 15 2 2 6" xfId="27910"/>
    <cellStyle name="Обычный 3 7 15 2 3" xfId="4801"/>
    <cellStyle name="Обычный 3 7 15 2 4" xfId="27911"/>
    <cellStyle name="Обычный 3 7 15 2 5" xfId="27912"/>
    <cellStyle name="Обычный 3 7 15 2 6" xfId="27913"/>
    <cellStyle name="Обычный 3 7 15 2 7" xfId="27914"/>
    <cellStyle name="Обычный 3 7 15 2_Лист2" xfId="27915"/>
    <cellStyle name="Обычный 3 7 15 3" xfId="4802"/>
    <cellStyle name="Обычный 3 7 15 3 2" xfId="4803"/>
    <cellStyle name="Обычный 3 7 15 3 2 2" xfId="27916"/>
    <cellStyle name="Обычный 3 7 15 3 3" xfId="27917"/>
    <cellStyle name="Обычный 3 7 15 3 4" xfId="27918"/>
    <cellStyle name="Обычный 3 7 15 3 5" xfId="27919"/>
    <cellStyle name="Обычный 3 7 15 3 6" xfId="27920"/>
    <cellStyle name="Обычный 3 7 15 3_Лист2" xfId="27921"/>
    <cellStyle name="Обычный 3 7 15 4" xfId="4804"/>
    <cellStyle name="Обычный 3 7 15 4 2" xfId="4805"/>
    <cellStyle name="Обычный 3 7 15 4 2 2" xfId="27922"/>
    <cellStyle name="Обычный 3 7 15 4 3" xfId="27923"/>
    <cellStyle name="Обычный 3 7 15 4 4" xfId="27924"/>
    <cellStyle name="Обычный 3 7 15 4 5" xfId="27925"/>
    <cellStyle name="Обычный 3 7 15 4 6" xfId="27926"/>
    <cellStyle name="Обычный 3 7 15 4_Лист2" xfId="27927"/>
    <cellStyle name="Обычный 3 7 15 5" xfId="4806"/>
    <cellStyle name="Обычный 3 7 15 5 2" xfId="27928"/>
    <cellStyle name="Обычный 3 7 15 5 3" xfId="27929"/>
    <cellStyle name="Обычный 3 7 15 5 4" xfId="27930"/>
    <cellStyle name="Обычный 3 7 15 5 5" xfId="27931"/>
    <cellStyle name="Обычный 3 7 15 6" xfId="27932"/>
    <cellStyle name="Обычный 3 7 15 7" xfId="27933"/>
    <cellStyle name="Обычный 3 7 15 8" xfId="27934"/>
    <cellStyle name="Обычный 3 7 15 9" xfId="27935"/>
    <cellStyle name="Обычный 3 7 15_Лист2" xfId="27936"/>
    <cellStyle name="Обычный 3 7 16" xfId="4807"/>
    <cellStyle name="Обычный 3 7 16 2" xfId="4808"/>
    <cellStyle name="Обычный 3 7 16 2 2" xfId="4809"/>
    <cellStyle name="Обычный 3 7 16 2 2 2" xfId="4810"/>
    <cellStyle name="Обычный 3 7 16 2 2 3" xfId="27937"/>
    <cellStyle name="Обычный 3 7 16 2 2 4" xfId="27938"/>
    <cellStyle name="Обычный 3 7 16 2 2 5" xfId="27939"/>
    <cellStyle name="Обычный 3 7 16 2 2 6" xfId="27940"/>
    <cellStyle name="Обычный 3 7 16 2 3" xfId="4811"/>
    <cellStyle name="Обычный 3 7 16 2 4" xfId="27941"/>
    <cellStyle name="Обычный 3 7 16 2 5" xfId="27942"/>
    <cellStyle name="Обычный 3 7 16 2 6" xfId="27943"/>
    <cellStyle name="Обычный 3 7 16 2 7" xfId="27944"/>
    <cellStyle name="Обычный 3 7 16 2_Лист2" xfId="27945"/>
    <cellStyle name="Обычный 3 7 16 3" xfId="4812"/>
    <cellStyle name="Обычный 3 7 16 3 2" xfId="4813"/>
    <cellStyle name="Обычный 3 7 16 3 2 2" xfId="27946"/>
    <cellStyle name="Обычный 3 7 16 3 3" xfId="27947"/>
    <cellStyle name="Обычный 3 7 16 3 4" xfId="27948"/>
    <cellStyle name="Обычный 3 7 16 3 5" xfId="27949"/>
    <cellStyle name="Обычный 3 7 16 3 6" xfId="27950"/>
    <cellStyle name="Обычный 3 7 16 3_Лист2" xfId="27951"/>
    <cellStyle name="Обычный 3 7 16 4" xfId="4814"/>
    <cellStyle name="Обычный 3 7 16 4 2" xfId="4815"/>
    <cellStyle name="Обычный 3 7 16 4 2 2" xfId="27952"/>
    <cellStyle name="Обычный 3 7 16 4 3" xfId="27953"/>
    <cellStyle name="Обычный 3 7 16 4 4" xfId="27954"/>
    <cellStyle name="Обычный 3 7 16 4 5" xfId="27955"/>
    <cellStyle name="Обычный 3 7 16 4 6" xfId="27956"/>
    <cellStyle name="Обычный 3 7 16 4_Лист2" xfId="27957"/>
    <cellStyle name="Обычный 3 7 16 5" xfId="4816"/>
    <cellStyle name="Обычный 3 7 16 5 2" xfId="27958"/>
    <cellStyle name="Обычный 3 7 16 5 3" xfId="27959"/>
    <cellStyle name="Обычный 3 7 16 5 4" xfId="27960"/>
    <cellStyle name="Обычный 3 7 16 5 5" xfId="27961"/>
    <cellStyle name="Обычный 3 7 16 6" xfId="27962"/>
    <cellStyle name="Обычный 3 7 16 7" xfId="27963"/>
    <cellStyle name="Обычный 3 7 16 8" xfId="27964"/>
    <cellStyle name="Обычный 3 7 16 9" xfId="27965"/>
    <cellStyle name="Обычный 3 7 16_Лист2" xfId="27966"/>
    <cellStyle name="Обычный 3 7 17" xfId="4817"/>
    <cellStyle name="Обычный 3 7 17 2" xfId="4818"/>
    <cellStyle name="Обычный 3 7 17 2 2" xfId="4819"/>
    <cellStyle name="Обычный 3 7 17 2 3" xfId="27967"/>
    <cellStyle name="Обычный 3 7 17 2 4" xfId="27968"/>
    <cellStyle name="Обычный 3 7 17 2 5" xfId="27969"/>
    <cellStyle name="Обычный 3 7 17 2 6" xfId="27970"/>
    <cellStyle name="Обычный 3 7 17 3" xfId="4820"/>
    <cellStyle name="Обычный 3 7 17 4" xfId="27971"/>
    <cellStyle name="Обычный 3 7 17 5" xfId="27972"/>
    <cellStyle name="Обычный 3 7 17 6" xfId="27973"/>
    <cellStyle name="Обычный 3 7 17 7" xfId="27974"/>
    <cellStyle name="Обычный 3 7 17_Лист2" xfId="27975"/>
    <cellStyle name="Обычный 3 7 18" xfId="4821"/>
    <cellStyle name="Обычный 3 7 18 2" xfId="4822"/>
    <cellStyle name="Обычный 3 7 18 2 2" xfId="4823"/>
    <cellStyle name="Обычный 3 7 18 2 3" xfId="27976"/>
    <cellStyle name="Обычный 3 7 18 2 4" xfId="27977"/>
    <cellStyle name="Обычный 3 7 18 2 5" xfId="27978"/>
    <cellStyle name="Обычный 3 7 18 2 6" xfId="27979"/>
    <cellStyle name="Обычный 3 7 18 3" xfId="4824"/>
    <cellStyle name="Обычный 3 7 18 4" xfId="27980"/>
    <cellStyle name="Обычный 3 7 18 5" xfId="27981"/>
    <cellStyle name="Обычный 3 7 18 6" xfId="27982"/>
    <cellStyle name="Обычный 3 7 18 7" xfId="27983"/>
    <cellStyle name="Обычный 3 7 18_Лист2" xfId="27984"/>
    <cellStyle name="Обычный 3 7 19" xfId="4825"/>
    <cellStyle name="Обычный 3 7 19 2" xfId="4826"/>
    <cellStyle name="Обычный 3 7 19 2 2" xfId="27985"/>
    <cellStyle name="Обычный 3 7 19 3" xfId="27986"/>
    <cellStyle name="Обычный 3 7 19 4" xfId="27987"/>
    <cellStyle name="Обычный 3 7 19 5" xfId="27988"/>
    <cellStyle name="Обычный 3 7 19 6" xfId="27989"/>
    <cellStyle name="Обычный 3 7 19_Лист2" xfId="27990"/>
    <cellStyle name="Обычный 3 7 2" xfId="4827"/>
    <cellStyle name="Обычный 3 7 2 10" xfId="27991"/>
    <cellStyle name="Обычный 3 7 2 2" xfId="4828"/>
    <cellStyle name="Обычный 3 7 2 3" xfId="4829"/>
    <cellStyle name="Обычный 3 7 2 3 2" xfId="4830"/>
    <cellStyle name="Обычный 3 7 2 3 2 2" xfId="4831"/>
    <cellStyle name="Обычный 3 7 2 3 2 3" xfId="27992"/>
    <cellStyle name="Обычный 3 7 2 3 2 4" xfId="27993"/>
    <cellStyle name="Обычный 3 7 2 3 2 5" xfId="27994"/>
    <cellStyle name="Обычный 3 7 2 3 2 6" xfId="27995"/>
    <cellStyle name="Обычный 3 7 2 3 3" xfId="4832"/>
    <cellStyle name="Обычный 3 7 2 3 4" xfId="27996"/>
    <cellStyle name="Обычный 3 7 2 3 5" xfId="27997"/>
    <cellStyle name="Обычный 3 7 2 3 6" xfId="27998"/>
    <cellStyle name="Обычный 3 7 2 3 7" xfId="27999"/>
    <cellStyle name="Обычный 3 7 2 3_Лист2" xfId="28000"/>
    <cellStyle name="Обычный 3 7 2 4" xfId="4833"/>
    <cellStyle name="Обычный 3 7 2 4 2" xfId="4834"/>
    <cellStyle name="Обычный 3 7 2 4 2 2" xfId="4835"/>
    <cellStyle name="Обычный 3 7 2 4 2 3" xfId="28001"/>
    <cellStyle name="Обычный 3 7 2 4 2 4" xfId="28002"/>
    <cellStyle name="Обычный 3 7 2 4 2 5" xfId="28003"/>
    <cellStyle name="Обычный 3 7 2 4 2 6" xfId="28004"/>
    <cellStyle name="Обычный 3 7 2 4 3" xfId="4836"/>
    <cellStyle name="Обычный 3 7 2 4 4" xfId="28005"/>
    <cellStyle name="Обычный 3 7 2 4 5" xfId="28006"/>
    <cellStyle name="Обычный 3 7 2 4 6" xfId="28007"/>
    <cellStyle name="Обычный 3 7 2 4 7" xfId="28008"/>
    <cellStyle name="Обычный 3 7 2 4_Лист2" xfId="28009"/>
    <cellStyle name="Обычный 3 7 2 5" xfId="4837"/>
    <cellStyle name="Обычный 3 7 2 5 2" xfId="4838"/>
    <cellStyle name="Обычный 3 7 2 5 2 2" xfId="28010"/>
    <cellStyle name="Обычный 3 7 2 5 3" xfId="28011"/>
    <cellStyle name="Обычный 3 7 2 5 4" xfId="28012"/>
    <cellStyle name="Обычный 3 7 2 5 5" xfId="28013"/>
    <cellStyle name="Обычный 3 7 2 5 6" xfId="28014"/>
    <cellStyle name="Обычный 3 7 2 5_Лист2" xfId="28015"/>
    <cellStyle name="Обычный 3 7 2 6" xfId="4839"/>
    <cellStyle name="Обычный 3 7 2 6 2" xfId="28016"/>
    <cellStyle name="Обычный 3 7 2 6 3" xfId="28017"/>
    <cellStyle name="Обычный 3 7 2 6 4" xfId="28018"/>
    <cellStyle name="Обычный 3 7 2 6 5" xfId="28019"/>
    <cellStyle name="Обычный 3 7 2 7" xfId="28020"/>
    <cellStyle name="Обычный 3 7 2 8" xfId="28021"/>
    <cellStyle name="Обычный 3 7 2 9" xfId="28022"/>
    <cellStyle name="Обычный 3 7 2_Лист2" xfId="28023"/>
    <cellStyle name="Обычный 3 7 20" xfId="4840"/>
    <cellStyle name="Обычный 3 7 20 2" xfId="28024"/>
    <cellStyle name="Обычный 3 7 20 3" xfId="28025"/>
    <cellStyle name="Обычный 3 7 20 4" xfId="28026"/>
    <cellStyle name="Обычный 3 7 20 5" xfId="28027"/>
    <cellStyle name="Обычный 3 7 21" xfId="28028"/>
    <cellStyle name="Обычный 3 7 21 2" xfId="28029"/>
    <cellStyle name="Обычный 3 7 22" xfId="28030"/>
    <cellStyle name="Обычный 3 7 22 2" xfId="28031"/>
    <cellStyle name="Обычный 3 7 23" xfId="28032"/>
    <cellStyle name="Обычный 3 7 23 2" xfId="28033"/>
    <cellStyle name="Обычный 3 7 24" xfId="28034"/>
    <cellStyle name="Обычный 3 7 24 2" xfId="28035"/>
    <cellStyle name="Обычный 3 7 25" xfId="28036"/>
    <cellStyle name="Обычный 3 7 25 2" xfId="28037"/>
    <cellStyle name="Обычный 3 7 26" xfId="28038"/>
    <cellStyle name="Обычный 3 7 26 2" xfId="28039"/>
    <cellStyle name="Обычный 3 7 27" xfId="28040"/>
    <cellStyle name="Обычный 3 7 27 2" xfId="28041"/>
    <cellStyle name="Обычный 3 7 28" xfId="28042"/>
    <cellStyle name="Обычный 3 7 28 2" xfId="28043"/>
    <cellStyle name="Обычный 3 7 29" xfId="28044"/>
    <cellStyle name="Обычный 3 7 29 2" xfId="28045"/>
    <cellStyle name="Обычный 3 7 3" xfId="4841"/>
    <cellStyle name="Обычный 3 7 3 2" xfId="4842"/>
    <cellStyle name="Обычный 3 7 3 2 2" xfId="4843"/>
    <cellStyle name="Обычный 3 7 3 2 2 2" xfId="4844"/>
    <cellStyle name="Обычный 3 7 3 2 2 3" xfId="28046"/>
    <cellStyle name="Обычный 3 7 3 2 2 4" xfId="28047"/>
    <cellStyle name="Обычный 3 7 3 2 2 5" xfId="28048"/>
    <cellStyle name="Обычный 3 7 3 2 2 6" xfId="28049"/>
    <cellStyle name="Обычный 3 7 3 2 3" xfId="4845"/>
    <cellStyle name="Обычный 3 7 3 2 4" xfId="28050"/>
    <cellStyle name="Обычный 3 7 3 2 5" xfId="28051"/>
    <cellStyle name="Обычный 3 7 3 2 6" xfId="28052"/>
    <cellStyle name="Обычный 3 7 3 2 7" xfId="28053"/>
    <cellStyle name="Обычный 3 7 3 2_Лист2" xfId="28054"/>
    <cellStyle name="Обычный 3 7 3 3" xfId="4846"/>
    <cellStyle name="Обычный 3 7 3 3 2" xfId="4847"/>
    <cellStyle name="Обычный 3 7 3 3 2 2" xfId="4848"/>
    <cellStyle name="Обычный 3 7 3 3 2 3" xfId="28055"/>
    <cellStyle name="Обычный 3 7 3 3 2 4" xfId="28056"/>
    <cellStyle name="Обычный 3 7 3 3 2 5" xfId="28057"/>
    <cellStyle name="Обычный 3 7 3 3 2 6" xfId="28058"/>
    <cellStyle name="Обычный 3 7 3 3 3" xfId="4849"/>
    <cellStyle name="Обычный 3 7 3 3 4" xfId="28059"/>
    <cellStyle name="Обычный 3 7 3 3 5" xfId="28060"/>
    <cellStyle name="Обычный 3 7 3 3 6" xfId="28061"/>
    <cellStyle name="Обычный 3 7 3 3 7" xfId="28062"/>
    <cellStyle name="Обычный 3 7 3 3_Лист2" xfId="28063"/>
    <cellStyle name="Обычный 3 7 3 4" xfId="4850"/>
    <cellStyle name="Обычный 3 7 3 4 2" xfId="4851"/>
    <cellStyle name="Обычный 3 7 3 4 2 2" xfId="28064"/>
    <cellStyle name="Обычный 3 7 3 4 3" xfId="28065"/>
    <cellStyle name="Обычный 3 7 3 4 4" xfId="28066"/>
    <cellStyle name="Обычный 3 7 3 4 5" xfId="28067"/>
    <cellStyle name="Обычный 3 7 3 4 6" xfId="28068"/>
    <cellStyle name="Обычный 3 7 3 4_Лист2" xfId="28069"/>
    <cellStyle name="Обычный 3 7 3 5" xfId="4852"/>
    <cellStyle name="Обычный 3 7 3 5 2" xfId="28070"/>
    <cellStyle name="Обычный 3 7 3 5 3" xfId="28071"/>
    <cellStyle name="Обычный 3 7 3 5 4" xfId="28072"/>
    <cellStyle name="Обычный 3 7 3 5 5" xfId="28073"/>
    <cellStyle name="Обычный 3 7 3 6" xfId="28074"/>
    <cellStyle name="Обычный 3 7 3 7" xfId="28075"/>
    <cellStyle name="Обычный 3 7 3 8" xfId="28076"/>
    <cellStyle name="Обычный 3 7 3 9" xfId="28077"/>
    <cellStyle name="Обычный 3 7 3_Лист2" xfId="28078"/>
    <cellStyle name="Обычный 3 7 30" xfId="28079"/>
    <cellStyle name="Обычный 3 7 30 2" xfId="28080"/>
    <cellStyle name="Обычный 3 7 31" xfId="28081"/>
    <cellStyle name="Обычный 3 7 31 2" xfId="28082"/>
    <cellStyle name="Обычный 3 7 32" xfId="28083"/>
    <cellStyle name="Обычный 3 7 32 2" xfId="28084"/>
    <cellStyle name="Обычный 3 7 33" xfId="28085"/>
    <cellStyle name="Обычный 3 7 33 2" xfId="28086"/>
    <cellStyle name="Обычный 3 7 34" xfId="28087"/>
    <cellStyle name="Обычный 3 7 35" xfId="28088"/>
    <cellStyle name="Обычный 3 7 36" xfId="28089"/>
    <cellStyle name="Обычный 3 7 37" xfId="28090"/>
    <cellStyle name="Обычный 3 7 38" xfId="28091"/>
    <cellStyle name="Обычный 3 7 39" xfId="28092"/>
    <cellStyle name="Обычный 3 7 4" xfId="4853"/>
    <cellStyle name="Обычный 3 7 4 2" xfId="4854"/>
    <cellStyle name="Обычный 3 7 4 2 2" xfId="4855"/>
    <cellStyle name="Обычный 3 7 4 2 2 2" xfId="4856"/>
    <cellStyle name="Обычный 3 7 4 2 2 3" xfId="28093"/>
    <cellStyle name="Обычный 3 7 4 2 2 4" xfId="28094"/>
    <cellStyle name="Обычный 3 7 4 2 2 5" xfId="28095"/>
    <cellStyle name="Обычный 3 7 4 2 2 6" xfId="28096"/>
    <cellStyle name="Обычный 3 7 4 2 3" xfId="4857"/>
    <cellStyle name="Обычный 3 7 4 2 4" xfId="28097"/>
    <cellStyle name="Обычный 3 7 4 2 5" xfId="28098"/>
    <cellStyle name="Обычный 3 7 4 2 6" xfId="28099"/>
    <cellStyle name="Обычный 3 7 4 2 7" xfId="28100"/>
    <cellStyle name="Обычный 3 7 4 2_Лист2" xfId="28101"/>
    <cellStyle name="Обычный 3 7 4 3" xfId="4858"/>
    <cellStyle name="Обычный 3 7 4 3 2" xfId="4859"/>
    <cellStyle name="Обычный 3 7 4 3 2 2" xfId="4860"/>
    <cellStyle name="Обычный 3 7 4 3 2 3" xfId="28102"/>
    <cellStyle name="Обычный 3 7 4 3 2 4" xfId="28103"/>
    <cellStyle name="Обычный 3 7 4 3 2 5" xfId="28104"/>
    <cellStyle name="Обычный 3 7 4 3 2 6" xfId="28105"/>
    <cellStyle name="Обычный 3 7 4 3 3" xfId="4861"/>
    <cellStyle name="Обычный 3 7 4 3 4" xfId="28106"/>
    <cellStyle name="Обычный 3 7 4 3 5" xfId="28107"/>
    <cellStyle name="Обычный 3 7 4 3 6" xfId="28108"/>
    <cellStyle name="Обычный 3 7 4 3 7" xfId="28109"/>
    <cellStyle name="Обычный 3 7 4 3_Лист2" xfId="28110"/>
    <cellStyle name="Обычный 3 7 4 4" xfId="4862"/>
    <cellStyle name="Обычный 3 7 4 4 2" xfId="4863"/>
    <cellStyle name="Обычный 3 7 4 4 2 2" xfId="28111"/>
    <cellStyle name="Обычный 3 7 4 4 3" xfId="28112"/>
    <cellStyle name="Обычный 3 7 4 4 4" xfId="28113"/>
    <cellStyle name="Обычный 3 7 4 4 5" xfId="28114"/>
    <cellStyle name="Обычный 3 7 4 4 6" xfId="28115"/>
    <cellStyle name="Обычный 3 7 4 4_Лист2" xfId="28116"/>
    <cellStyle name="Обычный 3 7 4 5" xfId="4864"/>
    <cellStyle name="Обычный 3 7 4 5 2" xfId="28117"/>
    <cellStyle name="Обычный 3 7 4 5 3" xfId="28118"/>
    <cellStyle name="Обычный 3 7 4 5 4" xfId="28119"/>
    <cellStyle name="Обычный 3 7 4 5 5" xfId="28120"/>
    <cellStyle name="Обычный 3 7 4 6" xfId="28121"/>
    <cellStyle name="Обычный 3 7 4 7" xfId="28122"/>
    <cellStyle name="Обычный 3 7 4 8" xfId="28123"/>
    <cellStyle name="Обычный 3 7 4 9" xfId="28124"/>
    <cellStyle name="Обычный 3 7 4_Лист2" xfId="28125"/>
    <cellStyle name="Обычный 3 7 40" xfId="28126"/>
    <cellStyle name="Обычный 3 7 41" xfId="28127"/>
    <cellStyle name="Обычный 3 7 42" xfId="28128"/>
    <cellStyle name="Обычный 3 7 43" xfId="28129"/>
    <cellStyle name="Обычный 3 7 44" xfId="28130"/>
    <cellStyle name="Обычный 3 7 45" xfId="28131"/>
    <cellStyle name="Обычный 3 7 46" xfId="28132"/>
    <cellStyle name="Обычный 3 7 47" xfId="28133"/>
    <cellStyle name="Обычный 3 7 48" xfId="28134"/>
    <cellStyle name="Обычный 3 7 49" xfId="28135"/>
    <cellStyle name="Обычный 3 7 5" xfId="4865"/>
    <cellStyle name="Обычный 3 7 5 2" xfId="4866"/>
    <cellStyle name="Обычный 3 7 5 2 2" xfId="4867"/>
    <cellStyle name="Обычный 3 7 5 2 2 2" xfId="4868"/>
    <cellStyle name="Обычный 3 7 5 2 2 3" xfId="28136"/>
    <cellStyle name="Обычный 3 7 5 2 2 4" xfId="28137"/>
    <cellStyle name="Обычный 3 7 5 2 2 5" xfId="28138"/>
    <cellStyle name="Обычный 3 7 5 2 2 6" xfId="28139"/>
    <cellStyle name="Обычный 3 7 5 2 3" xfId="4869"/>
    <cellStyle name="Обычный 3 7 5 2 4" xfId="28140"/>
    <cellStyle name="Обычный 3 7 5 2 5" xfId="28141"/>
    <cellStyle name="Обычный 3 7 5 2 6" xfId="28142"/>
    <cellStyle name="Обычный 3 7 5 2 7" xfId="28143"/>
    <cellStyle name="Обычный 3 7 5 2_Лист2" xfId="28144"/>
    <cellStyle name="Обычный 3 7 5 3" xfId="4870"/>
    <cellStyle name="Обычный 3 7 5 3 2" xfId="4871"/>
    <cellStyle name="Обычный 3 7 5 3 2 2" xfId="4872"/>
    <cellStyle name="Обычный 3 7 5 3 2 3" xfId="28145"/>
    <cellStyle name="Обычный 3 7 5 3 2 4" xfId="28146"/>
    <cellStyle name="Обычный 3 7 5 3 2 5" xfId="28147"/>
    <cellStyle name="Обычный 3 7 5 3 2 6" xfId="28148"/>
    <cellStyle name="Обычный 3 7 5 3 3" xfId="4873"/>
    <cellStyle name="Обычный 3 7 5 3 4" xfId="28149"/>
    <cellStyle name="Обычный 3 7 5 3 5" xfId="28150"/>
    <cellStyle name="Обычный 3 7 5 3 6" xfId="28151"/>
    <cellStyle name="Обычный 3 7 5 3 7" xfId="28152"/>
    <cellStyle name="Обычный 3 7 5 3_Лист2" xfId="28153"/>
    <cellStyle name="Обычный 3 7 5 4" xfId="4874"/>
    <cellStyle name="Обычный 3 7 5 4 2" xfId="4875"/>
    <cellStyle name="Обычный 3 7 5 4 2 2" xfId="28154"/>
    <cellStyle name="Обычный 3 7 5 4 3" xfId="28155"/>
    <cellStyle name="Обычный 3 7 5 4 4" xfId="28156"/>
    <cellStyle name="Обычный 3 7 5 4 5" xfId="28157"/>
    <cellStyle name="Обычный 3 7 5 4 6" xfId="28158"/>
    <cellStyle name="Обычный 3 7 5 4_Лист2" xfId="28159"/>
    <cellStyle name="Обычный 3 7 5 5" xfId="4876"/>
    <cellStyle name="Обычный 3 7 5 5 2" xfId="28160"/>
    <cellStyle name="Обычный 3 7 5 5 3" xfId="28161"/>
    <cellStyle name="Обычный 3 7 5 5 4" xfId="28162"/>
    <cellStyle name="Обычный 3 7 5 5 5" xfId="28163"/>
    <cellStyle name="Обычный 3 7 5 6" xfId="28164"/>
    <cellStyle name="Обычный 3 7 5 7" xfId="28165"/>
    <cellStyle name="Обычный 3 7 5 8" xfId="28166"/>
    <cellStyle name="Обычный 3 7 5 9" xfId="28167"/>
    <cellStyle name="Обычный 3 7 5_Лист2" xfId="28168"/>
    <cellStyle name="Обычный 3 7 50" xfId="28169"/>
    <cellStyle name="Обычный 3 7 51" xfId="28170"/>
    <cellStyle name="Обычный 3 7 52" xfId="28171"/>
    <cellStyle name="Обычный 3 7 53" xfId="28172"/>
    <cellStyle name="Обычный 3 7 54" xfId="28173"/>
    <cellStyle name="Обычный 3 7 55" xfId="28174"/>
    <cellStyle name="Обычный 3 7 56" xfId="28175"/>
    <cellStyle name="Обычный 3 7 57" xfId="28176"/>
    <cellStyle name="Обычный 3 7 58" xfId="28177"/>
    <cellStyle name="Обычный 3 7 59" xfId="28178"/>
    <cellStyle name="Обычный 3 7 6" xfId="4877"/>
    <cellStyle name="Обычный 3 7 6 2" xfId="4878"/>
    <cellStyle name="Обычный 3 7 6 2 2" xfId="4879"/>
    <cellStyle name="Обычный 3 7 6 2 2 2" xfId="4880"/>
    <cellStyle name="Обычный 3 7 6 2 2 3" xfId="28179"/>
    <cellStyle name="Обычный 3 7 6 2 2 4" xfId="28180"/>
    <cellStyle name="Обычный 3 7 6 2 2 5" xfId="28181"/>
    <cellStyle name="Обычный 3 7 6 2 2 6" xfId="28182"/>
    <cellStyle name="Обычный 3 7 6 2 3" xfId="4881"/>
    <cellStyle name="Обычный 3 7 6 2 4" xfId="28183"/>
    <cellStyle name="Обычный 3 7 6 2 5" xfId="28184"/>
    <cellStyle name="Обычный 3 7 6 2 6" xfId="28185"/>
    <cellStyle name="Обычный 3 7 6 2 7" xfId="28186"/>
    <cellStyle name="Обычный 3 7 6 2_Лист2" xfId="28187"/>
    <cellStyle name="Обычный 3 7 6 3" xfId="4882"/>
    <cellStyle name="Обычный 3 7 6 3 2" xfId="4883"/>
    <cellStyle name="Обычный 3 7 6 3 2 2" xfId="28188"/>
    <cellStyle name="Обычный 3 7 6 3 3" xfId="28189"/>
    <cellStyle name="Обычный 3 7 6 3 4" xfId="28190"/>
    <cellStyle name="Обычный 3 7 6 3 5" xfId="28191"/>
    <cellStyle name="Обычный 3 7 6 3 6" xfId="28192"/>
    <cellStyle name="Обычный 3 7 6 3_Лист2" xfId="28193"/>
    <cellStyle name="Обычный 3 7 6 4" xfId="4884"/>
    <cellStyle name="Обычный 3 7 6 4 2" xfId="4885"/>
    <cellStyle name="Обычный 3 7 6 4 2 2" xfId="28194"/>
    <cellStyle name="Обычный 3 7 6 4 3" xfId="28195"/>
    <cellStyle name="Обычный 3 7 6 4 4" xfId="28196"/>
    <cellStyle name="Обычный 3 7 6 4 5" xfId="28197"/>
    <cellStyle name="Обычный 3 7 6 4 6" xfId="28198"/>
    <cellStyle name="Обычный 3 7 6 4_Лист2" xfId="28199"/>
    <cellStyle name="Обычный 3 7 6 5" xfId="4886"/>
    <cellStyle name="Обычный 3 7 6 5 2" xfId="28200"/>
    <cellStyle name="Обычный 3 7 6 5 3" xfId="28201"/>
    <cellStyle name="Обычный 3 7 6 5 4" xfId="28202"/>
    <cellStyle name="Обычный 3 7 6 5 5" xfId="28203"/>
    <cellStyle name="Обычный 3 7 6 6" xfId="28204"/>
    <cellStyle name="Обычный 3 7 6 7" xfId="28205"/>
    <cellStyle name="Обычный 3 7 6 8" xfId="28206"/>
    <cellStyle name="Обычный 3 7 6 9" xfId="28207"/>
    <cellStyle name="Обычный 3 7 6_Лист2" xfId="28208"/>
    <cellStyle name="Обычный 3 7 60" xfId="28209"/>
    <cellStyle name="Обычный 3 7 61" xfId="28210"/>
    <cellStyle name="Обычный 3 7 62" xfId="28211"/>
    <cellStyle name="Обычный 3 7 63" xfId="28212"/>
    <cellStyle name="Обычный 3 7 64" xfId="28213"/>
    <cellStyle name="Обычный 3 7 65" xfId="28214"/>
    <cellStyle name="Обычный 3 7 66" xfId="28215"/>
    <cellStyle name="Обычный 3 7 67" xfId="28216"/>
    <cellStyle name="Обычный 3 7 68" xfId="28217"/>
    <cellStyle name="Обычный 3 7 69" xfId="28218"/>
    <cellStyle name="Обычный 3 7 7" xfId="4887"/>
    <cellStyle name="Обычный 3 7 7 2" xfId="4888"/>
    <cellStyle name="Обычный 3 7 7 2 2" xfId="4889"/>
    <cellStyle name="Обычный 3 7 7 2 2 2" xfId="4890"/>
    <cellStyle name="Обычный 3 7 7 2 2 3" xfId="28219"/>
    <cellStyle name="Обычный 3 7 7 2 2 4" xfId="28220"/>
    <cellStyle name="Обычный 3 7 7 2 2 5" xfId="28221"/>
    <cellStyle name="Обычный 3 7 7 2 2 6" xfId="28222"/>
    <cellStyle name="Обычный 3 7 7 2 3" xfId="4891"/>
    <cellStyle name="Обычный 3 7 7 2 4" xfId="28223"/>
    <cellStyle name="Обычный 3 7 7 2 5" xfId="28224"/>
    <cellStyle name="Обычный 3 7 7 2 6" xfId="28225"/>
    <cellStyle name="Обычный 3 7 7 2 7" xfId="28226"/>
    <cellStyle name="Обычный 3 7 7 2_Лист2" xfId="28227"/>
    <cellStyle name="Обычный 3 7 7 3" xfId="4892"/>
    <cellStyle name="Обычный 3 7 7 3 2" xfId="4893"/>
    <cellStyle name="Обычный 3 7 7 3 2 2" xfId="28228"/>
    <cellStyle name="Обычный 3 7 7 3 3" xfId="28229"/>
    <cellStyle name="Обычный 3 7 7 3 4" xfId="28230"/>
    <cellStyle name="Обычный 3 7 7 3 5" xfId="28231"/>
    <cellStyle name="Обычный 3 7 7 3 6" xfId="28232"/>
    <cellStyle name="Обычный 3 7 7 3_Лист2" xfId="28233"/>
    <cellStyle name="Обычный 3 7 7 4" xfId="4894"/>
    <cellStyle name="Обычный 3 7 7 4 2" xfId="4895"/>
    <cellStyle name="Обычный 3 7 7 4 2 2" xfId="28234"/>
    <cellStyle name="Обычный 3 7 7 4 3" xfId="28235"/>
    <cellStyle name="Обычный 3 7 7 4 4" xfId="28236"/>
    <cellStyle name="Обычный 3 7 7 4 5" xfId="28237"/>
    <cellStyle name="Обычный 3 7 7 4 6" xfId="28238"/>
    <cellStyle name="Обычный 3 7 7 4_Лист2" xfId="28239"/>
    <cellStyle name="Обычный 3 7 7 5" xfId="4896"/>
    <cellStyle name="Обычный 3 7 7 5 2" xfId="28240"/>
    <cellStyle name="Обычный 3 7 7 5 3" xfId="28241"/>
    <cellStyle name="Обычный 3 7 7 5 4" xfId="28242"/>
    <cellStyle name="Обычный 3 7 7 5 5" xfId="28243"/>
    <cellStyle name="Обычный 3 7 7 6" xfId="28244"/>
    <cellStyle name="Обычный 3 7 7 7" xfId="28245"/>
    <cellStyle name="Обычный 3 7 7 8" xfId="28246"/>
    <cellStyle name="Обычный 3 7 7 9" xfId="28247"/>
    <cellStyle name="Обычный 3 7 7_Лист2" xfId="28248"/>
    <cellStyle name="Обычный 3 7 70" xfId="28249"/>
    <cellStyle name="Обычный 3 7 71" xfId="28250"/>
    <cellStyle name="Обычный 3 7 72" xfId="28251"/>
    <cellStyle name="Обычный 3 7 73" xfId="28252"/>
    <cellStyle name="Обычный 3 7 74" xfId="28253"/>
    <cellStyle name="Обычный 3 7 75" xfId="28254"/>
    <cellStyle name="Обычный 3 7 76" xfId="28255"/>
    <cellStyle name="Обычный 3 7 77" xfId="28256"/>
    <cellStyle name="Обычный 3 7 78" xfId="28257"/>
    <cellStyle name="Обычный 3 7 79" xfId="28258"/>
    <cellStyle name="Обычный 3 7 8" xfId="4897"/>
    <cellStyle name="Обычный 3 7 8 2" xfId="4898"/>
    <cellStyle name="Обычный 3 7 8 2 2" xfId="4899"/>
    <cellStyle name="Обычный 3 7 8 2 2 2" xfId="4900"/>
    <cellStyle name="Обычный 3 7 8 2 2 3" xfId="28259"/>
    <cellStyle name="Обычный 3 7 8 2 2 4" xfId="28260"/>
    <cellStyle name="Обычный 3 7 8 2 2 5" xfId="28261"/>
    <cellStyle name="Обычный 3 7 8 2 2 6" xfId="28262"/>
    <cellStyle name="Обычный 3 7 8 2 3" xfId="4901"/>
    <cellStyle name="Обычный 3 7 8 2 4" xfId="28263"/>
    <cellStyle name="Обычный 3 7 8 2 5" xfId="28264"/>
    <cellStyle name="Обычный 3 7 8 2 6" xfId="28265"/>
    <cellStyle name="Обычный 3 7 8 2 7" xfId="28266"/>
    <cellStyle name="Обычный 3 7 8 2_Лист2" xfId="28267"/>
    <cellStyle name="Обычный 3 7 8 3" xfId="4902"/>
    <cellStyle name="Обычный 3 7 8 3 2" xfId="4903"/>
    <cellStyle name="Обычный 3 7 8 3 2 2" xfId="28268"/>
    <cellStyle name="Обычный 3 7 8 3 3" xfId="28269"/>
    <cellStyle name="Обычный 3 7 8 3 4" xfId="28270"/>
    <cellStyle name="Обычный 3 7 8 3 5" xfId="28271"/>
    <cellStyle name="Обычный 3 7 8 3 6" xfId="28272"/>
    <cellStyle name="Обычный 3 7 8 3_Лист2" xfId="28273"/>
    <cellStyle name="Обычный 3 7 8 4" xfId="4904"/>
    <cellStyle name="Обычный 3 7 8 4 2" xfId="4905"/>
    <cellStyle name="Обычный 3 7 8 4 2 2" xfId="28274"/>
    <cellStyle name="Обычный 3 7 8 4 3" xfId="28275"/>
    <cellStyle name="Обычный 3 7 8 4 4" xfId="28276"/>
    <cellStyle name="Обычный 3 7 8 4 5" xfId="28277"/>
    <cellStyle name="Обычный 3 7 8 4 6" xfId="28278"/>
    <cellStyle name="Обычный 3 7 8 4_Лист2" xfId="28279"/>
    <cellStyle name="Обычный 3 7 8 5" xfId="4906"/>
    <cellStyle name="Обычный 3 7 8 5 2" xfId="28280"/>
    <cellStyle name="Обычный 3 7 8 5 3" xfId="28281"/>
    <cellStyle name="Обычный 3 7 8 5 4" xfId="28282"/>
    <cellStyle name="Обычный 3 7 8 5 5" xfId="28283"/>
    <cellStyle name="Обычный 3 7 8 6" xfId="28284"/>
    <cellStyle name="Обычный 3 7 8 7" xfId="28285"/>
    <cellStyle name="Обычный 3 7 8 8" xfId="28286"/>
    <cellStyle name="Обычный 3 7 8 9" xfId="28287"/>
    <cellStyle name="Обычный 3 7 8_Лист2" xfId="28288"/>
    <cellStyle name="Обычный 3 7 80" xfId="28289"/>
    <cellStyle name="Обычный 3 7 81" xfId="28290"/>
    <cellStyle name="Обычный 3 7 82" xfId="28291"/>
    <cellStyle name="Обычный 3 7 83" xfId="28292"/>
    <cellStyle name="Обычный 3 7 84" xfId="28293"/>
    <cellStyle name="Обычный 3 7 85" xfId="28294"/>
    <cellStyle name="Обычный 3 7 86" xfId="28295"/>
    <cellStyle name="Обычный 3 7 87" xfId="28296"/>
    <cellStyle name="Обычный 3 7 88" xfId="28297"/>
    <cellStyle name="Обычный 3 7 89" xfId="28298"/>
    <cellStyle name="Обычный 3 7 9" xfId="4907"/>
    <cellStyle name="Обычный 3 7 9 2" xfId="4908"/>
    <cellStyle name="Обычный 3 7 9 2 2" xfId="4909"/>
    <cellStyle name="Обычный 3 7 9 2 2 2" xfId="4910"/>
    <cellStyle name="Обычный 3 7 9 2 2 3" xfId="28299"/>
    <cellStyle name="Обычный 3 7 9 2 2 4" xfId="28300"/>
    <cellStyle name="Обычный 3 7 9 2 2 5" xfId="28301"/>
    <cellStyle name="Обычный 3 7 9 2 2 6" xfId="28302"/>
    <cellStyle name="Обычный 3 7 9 2 3" xfId="4911"/>
    <cellStyle name="Обычный 3 7 9 2 4" xfId="28303"/>
    <cellStyle name="Обычный 3 7 9 2 5" xfId="28304"/>
    <cellStyle name="Обычный 3 7 9 2 6" xfId="28305"/>
    <cellStyle name="Обычный 3 7 9 2 7" xfId="28306"/>
    <cellStyle name="Обычный 3 7 9 2_Лист2" xfId="28307"/>
    <cellStyle name="Обычный 3 7 9 3" xfId="4912"/>
    <cellStyle name="Обычный 3 7 9 3 2" xfId="4913"/>
    <cellStyle name="Обычный 3 7 9 3 2 2" xfId="28308"/>
    <cellStyle name="Обычный 3 7 9 3 3" xfId="28309"/>
    <cellStyle name="Обычный 3 7 9 3 4" xfId="28310"/>
    <cellStyle name="Обычный 3 7 9 3 5" xfId="28311"/>
    <cellStyle name="Обычный 3 7 9 3 6" xfId="28312"/>
    <cellStyle name="Обычный 3 7 9 3_Лист2" xfId="28313"/>
    <cellStyle name="Обычный 3 7 9 4" xfId="4914"/>
    <cellStyle name="Обычный 3 7 9 4 2" xfId="4915"/>
    <cellStyle name="Обычный 3 7 9 4 2 2" xfId="28314"/>
    <cellStyle name="Обычный 3 7 9 4 3" xfId="28315"/>
    <cellStyle name="Обычный 3 7 9 4 4" xfId="28316"/>
    <cellStyle name="Обычный 3 7 9 4 5" xfId="28317"/>
    <cellStyle name="Обычный 3 7 9 4 6" xfId="28318"/>
    <cellStyle name="Обычный 3 7 9 4_Лист2" xfId="28319"/>
    <cellStyle name="Обычный 3 7 9 5" xfId="4916"/>
    <cellStyle name="Обычный 3 7 9 5 2" xfId="28320"/>
    <cellStyle name="Обычный 3 7 9 5 3" xfId="28321"/>
    <cellStyle name="Обычный 3 7 9 5 4" xfId="28322"/>
    <cellStyle name="Обычный 3 7 9 5 5" xfId="28323"/>
    <cellStyle name="Обычный 3 7 9 6" xfId="28324"/>
    <cellStyle name="Обычный 3 7 9 7" xfId="28325"/>
    <cellStyle name="Обычный 3 7 9 8" xfId="28326"/>
    <cellStyle name="Обычный 3 7 9 9" xfId="28327"/>
    <cellStyle name="Обычный 3 7 9_Лист2" xfId="28328"/>
    <cellStyle name="Обычный 3 7 90" xfId="28329"/>
    <cellStyle name="Обычный 3 7 91" xfId="28330"/>
    <cellStyle name="Обычный 3 7 92" xfId="28331"/>
    <cellStyle name="Обычный 3 7 93" xfId="28332"/>
    <cellStyle name="Обычный 3 7 94" xfId="28333"/>
    <cellStyle name="Обычный 3 7 95" xfId="28334"/>
    <cellStyle name="Обычный 3 7 96" xfId="28335"/>
    <cellStyle name="Обычный 3 7 97" xfId="28336"/>
    <cellStyle name="Обычный 3 7 98" xfId="28337"/>
    <cellStyle name="Обычный 3 7 99" xfId="28338"/>
    <cellStyle name="Обычный 3 7_Лист2" xfId="28339"/>
    <cellStyle name="Обычный 3 70" xfId="28340"/>
    <cellStyle name="Обычный 3 71" xfId="28341"/>
    <cellStyle name="Обычный 3 72" xfId="28342"/>
    <cellStyle name="Обычный 3 73" xfId="28343"/>
    <cellStyle name="Обычный 3 74" xfId="28344"/>
    <cellStyle name="Обычный 3 75" xfId="28345"/>
    <cellStyle name="Обычный 3 76" xfId="28346"/>
    <cellStyle name="Обычный 3 77" xfId="28347"/>
    <cellStyle name="Обычный 3 78" xfId="28348"/>
    <cellStyle name="Обычный 3 79" xfId="28349"/>
    <cellStyle name="Обычный 3 8" xfId="4917"/>
    <cellStyle name="Обычный 3 8 10" xfId="4918"/>
    <cellStyle name="Обычный 3 8 10 2" xfId="4919"/>
    <cellStyle name="Обычный 3 8 10 2 2" xfId="4920"/>
    <cellStyle name="Обычный 3 8 10 2 2 2" xfId="4921"/>
    <cellStyle name="Обычный 3 8 10 2 2 3" xfId="28350"/>
    <cellStyle name="Обычный 3 8 10 2 2 4" xfId="28351"/>
    <cellStyle name="Обычный 3 8 10 2 2 5" xfId="28352"/>
    <cellStyle name="Обычный 3 8 10 2 2 6" xfId="28353"/>
    <cellStyle name="Обычный 3 8 10 2 3" xfId="4922"/>
    <cellStyle name="Обычный 3 8 10 2 4" xfId="28354"/>
    <cellStyle name="Обычный 3 8 10 2 5" xfId="28355"/>
    <cellStyle name="Обычный 3 8 10 2 6" xfId="28356"/>
    <cellStyle name="Обычный 3 8 10 2 7" xfId="28357"/>
    <cellStyle name="Обычный 3 8 10 2_Лист2" xfId="28358"/>
    <cellStyle name="Обычный 3 8 10 3" xfId="4923"/>
    <cellStyle name="Обычный 3 8 10 3 2" xfId="4924"/>
    <cellStyle name="Обычный 3 8 10 3 2 2" xfId="28359"/>
    <cellStyle name="Обычный 3 8 10 3 3" xfId="28360"/>
    <cellStyle name="Обычный 3 8 10 3 4" xfId="28361"/>
    <cellStyle name="Обычный 3 8 10 3 5" xfId="28362"/>
    <cellStyle name="Обычный 3 8 10 3 6" xfId="28363"/>
    <cellStyle name="Обычный 3 8 10 3_Лист2" xfId="28364"/>
    <cellStyle name="Обычный 3 8 10 4" xfId="4925"/>
    <cellStyle name="Обычный 3 8 10 4 2" xfId="4926"/>
    <cellStyle name="Обычный 3 8 10 4 2 2" xfId="28365"/>
    <cellStyle name="Обычный 3 8 10 4 3" xfId="28366"/>
    <cellStyle name="Обычный 3 8 10 4 4" xfId="28367"/>
    <cellStyle name="Обычный 3 8 10 4 5" xfId="28368"/>
    <cellStyle name="Обычный 3 8 10 4 6" xfId="28369"/>
    <cellStyle name="Обычный 3 8 10 4_Лист2" xfId="28370"/>
    <cellStyle name="Обычный 3 8 10 5" xfId="4927"/>
    <cellStyle name="Обычный 3 8 10 5 2" xfId="28371"/>
    <cellStyle name="Обычный 3 8 10 5 3" xfId="28372"/>
    <cellStyle name="Обычный 3 8 10 5 4" xfId="28373"/>
    <cellStyle name="Обычный 3 8 10 5 5" xfId="28374"/>
    <cellStyle name="Обычный 3 8 10 6" xfId="28375"/>
    <cellStyle name="Обычный 3 8 10 7" xfId="28376"/>
    <cellStyle name="Обычный 3 8 10 8" xfId="28377"/>
    <cellStyle name="Обычный 3 8 10 9" xfId="28378"/>
    <cellStyle name="Обычный 3 8 10_Лист2" xfId="28379"/>
    <cellStyle name="Обычный 3 8 11" xfId="4928"/>
    <cellStyle name="Обычный 3 8 11 2" xfId="4929"/>
    <cellStyle name="Обычный 3 8 11 2 2" xfId="4930"/>
    <cellStyle name="Обычный 3 8 11 2 2 2" xfId="4931"/>
    <cellStyle name="Обычный 3 8 11 2 2 3" xfId="28380"/>
    <cellStyle name="Обычный 3 8 11 2 2 4" xfId="28381"/>
    <cellStyle name="Обычный 3 8 11 2 2 5" xfId="28382"/>
    <cellStyle name="Обычный 3 8 11 2 2 6" xfId="28383"/>
    <cellStyle name="Обычный 3 8 11 2 3" xfId="4932"/>
    <cellStyle name="Обычный 3 8 11 2 4" xfId="28384"/>
    <cellStyle name="Обычный 3 8 11 2 5" xfId="28385"/>
    <cellStyle name="Обычный 3 8 11 2 6" xfId="28386"/>
    <cellStyle name="Обычный 3 8 11 2 7" xfId="28387"/>
    <cellStyle name="Обычный 3 8 11 2_Лист2" xfId="28388"/>
    <cellStyle name="Обычный 3 8 11 3" xfId="4933"/>
    <cellStyle name="Обычный 3 8 11 3 2" xfId="4934"/>
    <cellStyle name="Обычный 3 8 11 3 2 2" xfId="28389"/>
    <cellStyle name="Обычный 3 8 11 3 3" xfId="28390"/>
    <cellStyle name="Обычный 3 8 11 3 4" xfId="28391"/>
    <cellStyle name="Обычный 3 8 11 3 5" xfId="28392"/>
    <cellStyle name="Обычный 3 8 11 3 6" xfId="28393"/>
    <cellStyle name="Обычный 3 8 11 3_Лист2" xfId="28394"/>
    <cellStyle name="Обычный 3 8 11 4" xfId="4935"/>
    <cellStyle name="Обычный 3 8 11 4 2" xfId="4936"/>
    <cellStyle name="Обычный 3 8 11 4 2 2" xfId="28395"/>
    <cellStyle name="Обычный 3 8 11 4 3" xfId="28396"/>
    <cellStyle name="Обычный 3 8 11 4 4" xfId="28397"/>
    <cellStyle name="Обычный 3 8 11 4 5" xfId="28398"/>
    <cellStyle name="Обычный 3 8 11 4 6" xfId="28399"/>
    <cellStyle name="Обычный 3 8 11 4_Лист2" xfId="28400"/>
    <cellStyle name="Обычный 3 8 11 5" xfId="4937"/>
    <cellStyle name="Обычный 3 8 11 5 2" xfId="28401"/>
    <cellStyle name="Обычный 3 8 11 5 3" xfId="28402"/>
    <cellStyle name="Обычный 3 8 11 5 4" xfId="28403"/>
    <cellStyle name="Обычный 3 8 11 5 5" xfId="28404"/>
    <cellStyle name="Обычный 3 8 11 6" xfId="28405"/>
    <cellStyle name="Обычный 3 8 11 7" xfId="28406"/>
    <cellStyle name="Обычный 3 8 11 8" xfId="28407"/>
    <cellStyle name="Обычный 3 8 11 9" xfId="28408"/>
    <cellStyle name="Обычный 3 8 11_Лист2" xfId="28409"/>
    <cellStyle name="Обычный 3 8 12" xfId="4938"/>
    <cellStyle name="Обычный 3 8 12 2" xfId="4939"/>
    <cellStyle name="Обычный 3 8 12 2 2" xfId="4940"/>
    <cellStyle name="Обычный 3 8 12 2 2 2" xfId="4941"/>
    <cellStyle name="Обычный 3 8 12 2 2 3" xfId="28410"/>
    <cellStyle name="Обычный 3 8 12 2 2 4" xfId="28411"/>
    <cellStyle name="Обычный 3 8 12 2 2 5" xfId="28412"/>
    <cellStyle name="Обычный 3 8 12 2 2 6" xfId="28413"/>
    <cellStyle name="Обычный 3 8 12 2 3" xfId="4942"/>
    <cellStyle name="Обычный 3 8 12 2 4" xfId="28414"/>
    <cellStyle name="Обычный 3 8 12 2 5" xfId="28415"/>
    <cellStyle name="Обычный 3 8 12 2 6" xfId="28416"/>
    <cellStyle name="Обычный 3 8 12 2 7" xfId="28417"/>
    <cellStyle name="Обычный 3 8 12 2_Лист2" xfId="28418"/>
    <cellStyle name="Обычный 3 8 12 3" xfId="4943"/>
    <cellStyle name="Обычный 3 8 12 3 2" xfId="4944"/>
    <cellStyle name="Обычный 3 8 12 3 2 2" xfId="28419"/>
    <cellStyle name="Обычный 3 8 12 3 3" xfId="28420"/>
    <cellStyle name="Обычный 3 8 12 3 4" xfId="28421"/>
    <cellStyle name="Обычный 3 8 12 3 5" xfId="28422"/>
    <cellStyle name="Обычный 3 8 12 3 6" xfId="28423"/>
    <cellStyle name="Обычный 3 8 12 3_Лист2" xfId="28424"/>
    <cellStyle name="Обычный 3 8 12 4" xfId="4945"/>
    <cellStyle name="Обычный 3 8 12 4 2" xfId="4946"/>
    <cellStyle name="Обычный 3 8 12 4 2 2" xfId="28425"/>
    <cellStyle name="Обычный 3 8 12 4 3" xfId="28426"/>
    <cellStyle name="Обычный 3 8 12 4 4" xfId="28427"/>
    <cellStyle name="Обычный 3 8 12 4 5" xfId="28428"/>
    <cellStyle name="Обычный 3 8 12 4 6" xfId="28429"/>
    <cellStyle name="Обычный 3 8 12 4_Лист2" xfId="28430"/>
    <cellStyle name="Обычный 3 8 12 5" xfId="4947"/>
    <cellStyle name="Обычный 3 8 12 5 2" xfId="28431"/>
    <cellStyle name="Обычный 3 8 12 5 3" xfId="28432"/>
    <cellStyle name="Обычный 3 8 12 5 4" xfId="28433"/>
    <cellStyle name="Обычный 3 8 12 5 5" xfId="28434"/>
    <cellStyle name="Обычный 3 8 12 6" xfId="28435"/>
    <cellStyle name="Обычный 3 8 12 7" xfId="28436"/>
    <cellStyle name="Обычный 3 8 12 8" xfId="28437"/>
    <cellStyle name="Обычный 3 8 12 9" xfId="28438"/>
    <cellStyle name="Обычный 3 8 12_Лист2" xfId="28439"/>
    <cellStyle name="Обычный 3 8 13" xfId="4948"/>
    <cellStyle name="Обычный 3 8 13 2" xfId="4949"/>
    <cellStyle name="Обычный 3 8 13 2 2" xfId="4950"/>
    <cellStyle name="Обычный 3 8 13 2 2 2" xfId="4951"/>
    <cellStyle name="Обычный 3 8 13 2 2 3" xfId="28440"/>
    <cellStyle name="Обычный 3 8 13 2 2 4" xfId="28441"/>
    <cellStyle name="Обычный 3 8 13 2 2 5" xfId="28442"/>
    <cellStyle name="Обычный 3 8 13 2 2 6" xfId="28443"/>
    <cellStyle name="Обычный 3 8 13 2 3" xfId="4952"/>
    <cellStyle name="Обычный 3 8 13 2 4" xfId="28444"/>
    <cellStyle name="Обычный 3 8 13 2 5" xfId="28445"/>
    <cellStyle name="Обычный 3 8 13 2 6" xfId="28446"/>
    <cellStyle name="Обычный 3 8 13 2 7" xfId="28447"/>
    <cellStyle name="Обычный 3 8 13 2_Лист2" xfId="28448"/>
    <cellStyle name="Обычный 3 8 13 3" xfId="4953"/>
    <cellStyle name="Обычный 3 8 13 3 2" xfId="4954"/>
    <cellStyle name="Обычный 3 8 13 3 2 2" xfId="28449"/>
    <cellStyle name="Обычный 3 8 13 3 3" xfId="28450"/>
    <cellStyle name="Обычный 3 8 13 3 4" xfId="28451"/>
    <cellStyle name="Обычный 3 8 13 3 5" xfId="28452"/>
    <cellStyle name="Обычный 3 8 13 3 6" xfId="28453"/>
    <cellStyle name="Обычный 3 8 13 3_Лист2" xfId="28454"/>
    <cellStyle name="Обычный 3 8 13 4" xfId="4955"/>
    <cellStyle name="Обычный 3 8 13 4 2" xfId="4956"/>
    <cellStyle name="Обычный 3 8 13 4 2 2" xfId="28455"/>
    <cellStyle name="Обычный 3 8 13 4 3" xfId="28456"/>
    <cellStyle name="Обычный 3 8 13 4 4" xfId="28457"/>
    <cellStyle name="Обычный 3 8 13 4 5" xfId="28458"/>
    <cellStyle name="Обычный 3 8 13 4 6" xfId="28459"/>
    <cellStyle name="Обычный 3 8 13 4_Лист2" xfId="28460"/>
    <cellStyle name="Обычный 3 8 13 5" xfId="4957"/>
    <cellStyle name="Обычный 3 8 13 5 2" xfId="28461"/>
    <cellStyle name="Обычный 3 8 13 5 3" xfId="28462"/>
    <cellStyle name="Обычный 3 8 13 5 4" xfId="28463"/>
    <cellStyle name="Обычный 3 8 13 5 5" xfId="28464"/>
    <cellStyle name="Обычный 3 8 13 6" xfId="28465"/>
    <cellStyle name="Обычный 3 8 13 7" xfId="28466"/>
    <cellStyle name="Обычный 3 8 13 8" xfId="28467"/>
    <cellStyle name="Обычный 3 8 13 9" xfId="28468"/>
    <cellStyle name="Обычный 3 8 13_Лист2" xfId="28469"/>
    <cellStyle name="Обычный 3 8 14" xfId="4958"/>
    <cellStyle name="Обычный 3 8 14 2" xfId="4959"/>
    <cellStyle name="Обычный 3 8 14 2 2" xfId="4960"/>
    <cellStyle name="Обычный 3 8 14 2 2 2" xfId="4961"/>
    <cellStyle name="Обычный 3 8 14 2 2 3" xfId="28470"/>
    <cellStyle name="Обычный 3 8 14 2 2 4" xfId="28471"/>
    <cellStyle name="Обычный 3 8 14 2 2 5" xfId="28472"/>
    <cellStyle name="Обычный 3 8 14 2 2 6" xfId="28473"/>
    <cellStyle name="Обычный 3 8 14 2 3" xfId="4962"/>
    <cellStyle name="Обычный 3 8 14 2 4" xfId="28474"/>
    <cellStyle name="Обычный 3 8 14 2 5" xfId="28475"/>
    <cellStyle name="Обычный 3 8 14 2 6" xfId="28476"/>
    <cellStyle name="Обычный 3 8 14 2 7" xfId="28477"/>
    <cellStyle name="Обычный 3 8 14 2_Лист2" xfId="28478"/>
    <cellStyle name="Обычный 3 8 14 3" xfId="4963"/>
    <cellStyle name="Обычный 3 8 14 3 2" xfId="4964"/>
    <cellStyle name="Обычный 3 8 14 3 2 2" xfId="28479"/>
    <cellStyle name="Обычный 3 8 14 3 3" xfId="28480"/>
    <cellStyle name="Обычный 3 8 14 3 4" xfId="28481"/>
    <cellStyle name="Обычный 3 8 14 3 5" xfId="28482"/>
    <cellStyle name="Обычный 3 8 14 3 6" xfId="28483"/>
    <cellStyle name="Обычный 3 8 14 3_Лист2" xfId="28484"/>
    <cellStyle name="Обычный 3 8 14 4" xfId="4965"/>
    <cellStyle name="Обычный 3 8 14 4 2" xfId="4966"/>
    <cellStyle name="Обычный 3 8 14 4 2 2" xfId="28485"/>
    <cellStyle name="Обычный 3 8 14 4 3" xfId="28486"/>
    <cellStyle name="Обычный 3 8 14 4 4" xfId="28487"/>
    <cellStyle name="Обычный 3 8 14 4 5" xfId="28488"/>
    <cellStyle name="Обычный 3 8 14 4 6" xfId="28489"/>
    <cellStyle name="Обычный 3 8 14 4_Лист2" xfId="28490"/>
    <cellStyle name="Обычный 3 8 14 5" xfId="4967"/>
    <cellStyle name="Обычный 3 8 14 5 2" xfId="28491"/>
    <cellStyle name="Обычный 3 8 14 5 3" xfId="28492"/>
    <cellStyle name="Обычный 3 8 14 5 4" xfId="28493"/>
    <cellStyle name="Обычный 3 8 14 5 5" xfId="28494"/>
    <cellStyle name="Обычный 3 8 14 6" xfId="28495"/>
    <cellStyle name="Обычный 3 8 14 7" xfId="28496"/>
    <cellStyle name="Обычный 3 8 14 8" xfId="28497"/>
    <cellStyle name="Обычный 3 8 14 9" xfId="28498"/>
    <cellStyle name="Обычный 3 8 14_Лист2" xfId="28499"/>
    <cellStyle name="Обычный 3 8 15" xfId="4968"/>
    <cellStyle name="Обычный 3 8 15 2" xfId="4969"/>
    <cellStyle name="Обычный 3 8 15 2 2" xfId="4970"/>
    <cellStyle name="Обычный 3 8 15 2 2 2" xfId="4971"/>
    <cellStyle name="Обычный 3 8 15 2 2 3" xfId="28500"/>
    <cellStyle name="Обычный 3 8 15 2 2 4" xfId="28501"/>
    <cellStyle name="Обычный 3 8 15 2 2 5" xfId="28502"/>
    <cellStyle name="Обычный 3 8 15 2 2 6" xfId="28503"/>
    <cellStyle name="Обычный 3 8 15 2 3" xfId="4972"/>
    <cellStyle name="Обычный 3 8 15 2 4" xfId="28504"/>
    <cellStyle name="Обычный 3 8 15 2 5" xfId="28505"/>
    <cellStyle name="Обычный 3 8 15 2 6" xfId="28506"/>
    <cellStyle name="Обычный 3 8 15 2 7" xfId="28507"/>
    <cellStyle name="Обычный 3 8 15 2_Лист2" xfId="28508"/>
    <cellStyle name="Обычный 3 8 15 3" xfId="4973"/>
    <cellStyle name="Обычный 3 8 15 3 2" xfId="4974"/>
    <cellStyle name="Обычный 3 8 15 3 2 2" xfId="28509"/>
    <cellStyle name="Обычный 3 8 15 3 3" xfId="28510"/>
    <cellStyle name="Обычный 3 8 15 3 4" xfId="28511"/>
    <cellStyle name="Обычный 3 8 15 3 5" xfId="28512"/>
    <cellStyle name="Обычный 3 8 15 3 6" xfId="28513"/>
    <cellStyle name="Обычный 3 8 15 3_Лист2" xfId="28514"/>
    <cellStyle name="Обычный 3 8 15 4" xfId="4975"/>
    <cellStyle name="Обычный 3 8 15 4 2" xfId="4976"/>
    <cellStyle name="Обычный 3 8 15 4 2 2" xfId="28515"/>
    <cellStyle name="Обычный 3 8 15 4 3" xfId="28516"/>
    <cellStyle name="Обычный 3 8 15 4 4" xfId="28517"/>
    <cellStyle name="Обычный 3 8 15 4 5" xfId="28518"/>
    <cellStyle name="Обычный 3 8 15 4 6" xfId="28519"/>
    <cellStyle name="Обычный 3 8 15 4_Лист2" xfId="28520"/>
    <cellStyle name="Обычный 3 8 15 5" xfId="4977"/>
    <cellStyle name="Обычный 3 8 15 5 2" xfId="28521"/>
    <cellStyle name="Обычный 3 8 15 5 3" xfId="28522"/>
    <cellStyle name="Обычный 3 8 15 5 4" xfId="28523"/>
    <cellStyle name="Обычный 3 8 15 5 5" xfId="28524"/>
    <cellStyle name="Обычный 3 8 15 6" xfId="28525"/>
    <cellStyle name="Обычный 3 8 15 7" xfId="28526"/>
    <cellStyle name="Обычный 3 8 15 8" xfId="28527"/>
    <cellStyle name="Обычный 3 8 15 9" xfId="28528"/>
    <cellStyle name="Обычный 3 8 15_Лист2" xfId="28529"/>
    <cellStyle name="Обычный 3 8 16" xfId="4978"/>
    <cellStyle name="Обычный 3 8 16 2" xfId="4979"/>
    <cellStyle name="Обычный 3 8 16 2 2" xfId="4980"/>
    <cellStyle name="Обычный 3 8 16 2 2 2" xfId="4981"/>
    <cellStyle name="Обычный 3 8 16 2 2 3" xfId="28530"/>
    <cellStyle name="Обычный 3 8 16 2 2 4" xfId="28531"/>
    <cellStyle name="Обычный 3 8 16 2 2 5" xfId="28532"/>
    <cellStyle name="Обычный 3 8 16 2 2 6" xfId="28533"/>
    <cellStyle name="Обычный 3 8 16 2 3" xfId="4982"/>
    <cellStyle name="Обычный 3 8 16 2 4" xfId="28534"/>
    <cellStyle name="Обычный 3 8 16 2 5" xfId="28535"/>
    <cellStyle name="Обычный 3 8 16 2 6" xfId="28536"/>
    <cellStyle name="Обычный 3 8 16 2 7" xfId="28537"/>
    <cellStyle name="Обычный 3 8 16 2_Лист2" xfId="28538"/>
    <cellStyle name="Обычный 3 8 16 3" xfId="4983"/>
    <cellStyle name="Обычный 3 8 16 3 2" xfId="4984"/>
    <cellStyle name="Обычный 3 8 16 3 2 2" xfId="28539"/>
    <cellStyle name="Обычный 3 8 16 3 3" xfId="28540"/>
    <cellStyle name="Обычный 3 8 16 3 4" xfId="28541"/>
    <cellStyle name="Обычный 3 8 16 3 5" xfId="28542"/>
    <cellStyle name="Обычный 3 8 16 3 6" xfId="28543"/>
    <cellStyle name="Обычный 3 8 16 3_Лист2" xfId="28544"/>
    <cellStyle name="Обычный 3 8 16 4" xfId="4985"/>
    <cellStyle name="Обычный 3 8 16 4 2" xfId="4986"/>
    <cellStyle name="Обычный 3 8 16 4 2 2" xfId="28545"/>
    <cellStyle name="Обычный 3 8 16 4 3" xfId="28546"/>
    <cellStyle name="Обычный 3 8 16 4 4" xfId="28547"/>
    <cellStyle name="Обычный 3 8 16 4 5" xfId="28548"/>
    <cellStyle name="Обычный 3 8 16 4 6" xfId="28549"/>
    <cellStyle name="Обычный 3 8 16 4_Лист2" xfId="28550"/>
    <cellStyle name="Обычный 3 8 16 5" xfId="4987"/>
    <cellStyle name="Обычный 3 8 16 5 2" xfId="28551"/>
    <cellStyle name="Обычный 3 8 16 5 3" xfId="28552"/>
    <cellStyle name="Обычный 3 8 16 5 4" xfId="28553"/>
    <cellStyle name="Обычный 3 8 16 5 5" xfId="28554"/>
    <cellStyle name="Обычный 3 8 16 6" xfId="28555"/>
    <cellStyle name="Обычный 3 8 16 7" xfId="28556"/>
    <cellStyle name="Обычный 3 8 16 8" xfId="28557"/>
    <cellStyle name="Обычный 3 8 16 9" xfId="28558"/>
    <cellStyle name="Обычный 3 8 16_Лист2" xfId="28559"/>
    <cellStyle name="Обычный 3 8 17" xfId="4988"/>
    <cellStyle name="Обычный 3 8 17 2" xfId="4989"/>
    <cellStyle name="Обычный 3 8 17 2 2" xfId="4990"/>
    <cellStyle name="Обычный 3 8 17 2 3" xfId="28560"/>
    <cellStyle name="Обычный 3 8 17 2 4" xfId="28561"/>
    <cellStyle name="Обычный 3 8 17 2 5" xfId="28562"/>
    <cellStyle name="Обычный 3 8 17 2 6" xfId="28563"/>
    <cellStyle name="Обычный 3 8 17 3" xfId="4991"/>
    <cellStyle name="Обычный 3 8 17 4" xfId="28564"/>
    <cellStyle name="Обычный 3 8 17 5" xfId="28565"/>
    <cellStyle name="Обычный 3 8 17 6" xfId="28566"/>
    <cellStyle name="Обычный 3 8 17 7" xfId="28567"/>
    <cellStyle name="Обычный 3 8 17_Лист2" xfId="28568"/>
    <cellStyle name="Обычный 3 8 18" xfId="4992"/>
    <cellStyle name="Обычный 3 8 18 2" xfId="4993"/>
    <cellStyle name="Обычный 3 8 18 2 2" xfId="4994"/>
    <cellStyle name="Обычный 3 8 18 2 3" xfId="28569"/>
    <cellStyle name="Обычный 3 8 18 2 4" xfId="28570"/>
    <cellStyle name="Обычный 3 8 18 2 5" xfId="28571"/>
    <cellStyle name="Обычный 3 8 18 2 6" xfId="28572"/>
    <cellStyle name="Обычный 3 8 18 3" xfId="4995"/>
    <cellStyle name="Обычный 3 8 18 4" xfId="28573"/>
    <cellStyle name="Обычный 3 8 18 5" xfId="28574"/>
    <cellStyle name="Обычный 3 8 18 6" xfId="28575"/>
    <cellStyle name="Обычный 3 8 18 7" xfId="28576"/>
    <cellStyle name="Обычный 3 8 18_Лист2" xfId="28577"/>
    <cellStyle name="Обычный 3 8 19" xfId="4996"/>
    <cellStyle name="Обычный 3 8 19 2" xfId="4997"/>
    <cellStyle name="Обычный 3 8 19 2 2" xfId="28578"/>
    <cellStyle name="Обычный 3 8 19 3" xfId="28579"/>
    <cellStyle name="Обычный 3 8 19 4" xfId="28580"/>
    <cellStyle name="Обычный 3 8 19 5" xfId="28581"/>
    <cellStyle name="Обычный 3 8 19 6" xfId="28582"/>
    <cellStyle name="Обычный 3 8 19_Лист2" xfId="28583"/>
    <cellStyle name="Обычный 3 8 2" xfId="4998"/>
    <cellStyle name="Обычный 3 8 2 10" xfId="28584"/>
    <cellStyle name="Обычный 3 8 2 2" xfId="4999"/>
    <cellStyle name="Обычный 3 8 2 3" xfId="5000"/>
    <cellStyle name="Обычный 3 8 2 3 2" xfId="5001"/>
    <cellStyle name="Обычный 3 8 2 3 2 2" xfId="5002"/>
    <cellStyle name="Обычный 3 8 2 3 2 3" xfId="28585"/>
    <cellStyle name="Обычный 3 8 2 3 2 4" xfId="28586"/>
    <cellStyle name="Обычный 3 8 2 3 2 5" xfId="28587"/>
    <cellStyle name="Обычный 3 8 2 3 2 6" xfId="28588"/>
    <cellStyle name="Обычный 3 8 2 3 3" xfId="5003"/>
    <cellStyle name="Обычный 3 8 2 3 4" xfId="28589"/>
    <cellStyle name="Обычный 3 8 2 3 5" xfId="28590"/>
    <cellStyle name="Обычный 3 8 2 3 6" xfId="28591"/>
    <cellStyle name="Обычный 3 8 2 3 7" xfId="28592"/>
    <cellStyle name="Обычный 3 8 2 3_Лист2" xfId="28593"/>
    <cellStyle name="Обычный 3 8 2 4" xfId="5004"/>
    <cellStyle name="Обычный 3 8 2 4 2" xfId="5005"/>
    <cellStyle name="Обычный 3 8 2 4 2 2" xfId="5006"/>
    <cellStyle name="Обычный 3 8 2 4 2 3" xfId="28594"/>
    <cellStyle name="Обычный 3 8 2 4 2 4" xfId="28595"/>
    <cellStyle name="Обычный 3 8 2 4 2 5" xfId="28596"/>
    <cellStyle name="Обычный 3 8 2 4 2 6" xfId="28597"/>
    <cellStyle name="Обычный 3 8 2 4 3" xfId="5007"/>
    <cellStyle name="Обычный 3 8 2 4 4" xfId="28598"/>
    <cellStyle name="Обычный 3 8 2 4 5" xfId="28599"/>
    <cellStyle name="Обычный 3 8 2 4 6" xfId="28600"/>
    <cellStyle name="Обычный 3 8 2 4 7" xfId="28601"/>
    <cellStyle name="Обычный 3 8 2 4_Лист2" xfId="28602"/>
    <cellStyle name="Обычный 3 8 2 5" xfId="5008"/>
    <cellStyle name="Обычный 3 8 2 5 2" xfId="5009"/>
    <cellStyle name="Обычный 3 8 2 5 2 2" xfId="28603"/>
    <cellStyle name="Обычный 3 8 2 5 3" xfId="28604"/>
    <cellStyle name="Обычный 3 8 2 5 4" xfId="28605"/>
    <cellStyle name="Обычный 3 8 2 5 5" xfId="28606"/>
    <cellStyle name="Обычный 3 8 2 5 6" xfId="28607"/>
    <cellStyle name="Обычный 3 8 2 5_Лист2" xfId="28608"/>
    <cellStyle name="Обычный 3 8 2 6" xfId="5010"/>
    <cellStyle name="Обычный 3 8 2 6 2" xfId="28609"/>
    <cellStyle name="Обычный 3 8 2 6 3" xfId="28610"/>
    <cellStyle name="Обычный 3 8 2 6 4" xfId="28611"/>
    <cellStyle name="Обычный 3 8 2 6 5" xfId="28612"/>
    <cellStyle name="Обычный 3 8 2 7" xfId="28613"/>
    <cellStyle name="Обычный 3 8 2 8" xfId="28614"/>
    <cellStyle name="Обычный 3 8 2 9" xfId="28615"/>
    <cellStyle name="Обычный 3 8 2_Лист2" xfId="28616"/>
    <cellStyle name="Обычный 3 8 20" xfId="5011"/>
    <cellStyle name="Обычный 3 8 20 2" xfId="28617"/>
    <cellStyle name="Обычный 3 8 20 3" xfId="28618"/>
    <cellStyle name="Обычный 3 8 20 4" xfId="28619"/>
    <cellStyle name="Обычный 3 8 20 5" xfId="28620"/>
    <cellStyle name="Обычный 3 8 21" xfId="28621"/>
    <cellStyle name="Обычный 3 8 21 2" xfId="28622"/>
    <cellStyle name="Обычный 3 8 22" xfId="28623"/>
    <cellStyle name="Обычный 3 8 22 2" xfId="28624"/>
    <cellStyle name="Обычный 3 8 23" xfId="28625"/>
    <cellStyle name="Обычный 3 8 23 2" xfId="28626"/>
    <cellStyle name="Обычный 3 8 24" xfId="28627"/>
    <cellStyle name="Обычный 3 8 24 2" xfId="28628"/>
    <cellStyle name="Обычный 3 8 25" xfId="28629"/>
    <cellStyle name="Обычный 3 8 25 2" xfId="28630"/>
    <cellStyle name="Обычный 3 8 26" xfId="28631"/>
    <cellStyle name="Обычный 3 8 26 2" xfId="28632"/>
    <cellStyle name="Обычный 3 8 27" xfId="28633"/>
    <cellStyle name="Обычный 3 8 27 2" xfId="28634"/>
    <cellStyle name="Обычный 3 8 28" xfId="28635"/>
    <cellStyle name="Обычный 3 8 28 2" xfId="28636"/>
    <cellStyle name="Обычный 3 8 29" xfId="28637"/>
    <cellStyle name="Обычный 3 8 29 2" xfId="28638"/>
    <cellStyle name="Обычный 3 8 3" xfId="5012"/>
    <cellStyle name="Обычный 3 8 3 2" xfId="5013"/>
    <cellStyle name="Обычный 3 8 3 2 2" xfId="5014"/>
    <cellStyle name="Обычный 3 8 3 2 2 2" xfId="5015"/>
    <cellStyle name="Обычный 3 8 3 2 2 3" xfId="28639"/>
    <cellStyle name="Обычный 3 8 3 2 2 4" xfId="28640"/>
    <cellStyle name="Обычный 3 8 3 2 2 5" xfId="28641"/>
    <cellStyle name="Обычный 3 8 3 2 2 6" xfId="28642"/>
    <cellStyle name="Обычный 3 8 3 2 3" xfId="5016"/>
    <cellStyle name="Обычный 3 8 3 2 4" xfId="28643"/>
    <cellStyle name="Обычный 3 8 3 2 5" xfId="28644"/>
    <cellStyle name="Обычный 3 8 3 2 6" xfId="28645"/>
    <cellStyle name="Обычный 3 8 3 2 7" xfId="28646"/>
    <cellStyle name="Обычный 3 8 3 2_Лист2" xfId="28647"/>
    <cellStyle name="Обычный 3 8 3 3" xfId="5017"/>
    <cellStyle name="Обычный 3 8 3 3 2" xfId="5018"/>
    <cellStyle name="Обычный 3 8 3 3 2 2" xfId="5019"/>
    <cellStyle name="Обычный 3 8 3 3 2 3" xfId="28648"/>
    <cellStyle name="Обычный 3 8 3 3 2 4" xfId="28649"/>
    <cellStyle name="Обычный 3 8 3 3 2 5" xfId="28650"/>
    <cellStyle name="Обычный 3 8 3 3 2 6" xfId="28651"/>
    <cellStyle name="Обычный 3 8 3 3 3" xfId="5020"/>
    <cellStyle name="Обычный 3 8 3 3 4" xfId="28652"/>
    <cellStyle name="Обычный 3 8 3 3 5" xfId="28653"/>
    <cellStyle name="Обычный 3 8 3 3 6" xfId="28654"/>
    <cellStyle name="Обычный 3 8 3 3 7" xfId="28655"/>
    <cellStyle name="Обычный 3 8 3 3_Лист2" xfId="28656"/>
    <cellStyle name="Обычный 3 8 3 4" xfId="5021"/>
    <cellStyle name="Обычный 3 8 3 4 2" xfId="5022"/>
    <cellStyle name="Обычный 3 8 3 4 2 2" xfId="28657"/>
    <cellStyle name="Обычный 3 8 3 4 3" xfId="28658"/>
    <cellStyle name="Обычный 3 8 3 4 4" xfId="28659"/>
    <cellStyle name="Обычный 3 8 3 4 5" xfId="28660"/>
    <cellStyle name="Обычный 3 8 3 4 6" xfId="28661"/>
    <cellStyle name="Обычный 3 8 3 4_Лист2" xfId="28662"/>
    <cellStyle name="Обычный 3 8 3 5" xfId="5023"/>
    <cellStyle name="Обычный 3 8 3 5 2" xfId="28663"/>
    <cellStyle name="Обычный 3 8 3 5 3" xfId="28664"/>
    <cellStyle name="Обычный 3 8 3 5 4" xfId="28665"/>
    <cellStyle name="Обычный 3 8 3 5 5" xfId="28666"/>
    <cellStyle name="Обычный 3 8 3 6" xfId="28667"/>
    <cellStyle name="Обычный 3 8 3 7" xfId="28668"/>
    <cellStyle name="Обычный 3 8 3 8" xfId="28669"/>
    <cellStyle name="Обычный 3 8 3 9" xfId="28670"/>
    <cellStyle name="Обычный 3 8 3_Лист2" xfId="28671"/>
    <cellStyle name="Обычный 3 8 30" xfId="28672"/>
    <cellStyle name="Обычный 3 8 30 2" xfId="28673"/>
    <cellStyle name="Обычный 3 8 31" xfId="28674"/>
    <cellStyle name="Обычный 3 8 31 2" xfId="28675"/>
    <cellStyle name="Обычный 3 8 32" xfId="28676"/>
    <cellStyle name="Обычный 3 8 32 2" xfId="28677"/>
    <cellStyle name="Обычный 3 8 33" xfId="28678"/>
    <cellStyle name="Обычный 3 8 33 2" xfId="28679"/>
    <cellStyle name="Обычный 3 8 34" xfId="28680"/>
    <cellStyle name="Обычный 3 8 35" xfId="28681"/>
    <cellStyle name="Обычный 3 8 36" xfId="28682"/>
    <cellStyle name="Обычный 3 8 37" xfId="28683"/>
    <cellStyle name="Обычный 3 8 38" xfId="28684"/>
    <cellStyle name="Обычный 3 8 39" xfId="28685"/>
    <cellStyle name="Обычный 3 8 4" xfId="5024"/>
    <cellStyle name="Обычный 3 8 4 2" xfId="5025"/>
    <cellStyle name="Обычный 3 8 4 2 2" xfId="5026"/>
    <cellStyle name="Обычный 3 8 4 2 2 2" xfId="5027"/>
    <cellStyle name="Обычный 3 8 4 2 2 3" xfId="28686"/>
    <cellStyle name="Обычный 3 8 4 2 2 4" xfId="28687"/>
    <cellStyle name="Обычный 3 8 4 2 2 5" xfId="28688"/>
    <cellStyle name="Обычный 3 8 4 2 2 6" xfId="28689"/>
    <cellStyle name="Обычный 3 8 4 2 3" xfId="5028"/>
    <cellStyle name="Обычный 3 8 4 2 4" xfId="28690"/>
    <cellStyle name="Обычный 3 8 4 2 5" xfId="28691"/>
    <cellStyle name="Обычный 3 8 4 2 6" xfId="28692"/>
    <cellStyle name="Обычный 3 8 4 2 7" xfId="28693"/>
    <cellStyle name="Обычный 3 8 4 2_Лист2" xfId="28694"/>
    <cellStyle name="Обычный 3 8 4 3" xfId="5029"/>
    <cellStyle name="Обычный 3 8 4 3 2" xfId="5030"/>
    <cellStyle name="Обычный 3 8 4 3 2 2" xfId="5031"/>
    <cellStyle name="Обычный 3 8 4 3 2 3" xfId="28695"/>
    <cellStyle name="Обычный 3 8 4 3 2 4" xfId="28696"/>
    <cellStyle name="Обычный 3 8 4 3 2 5" xfId="28697"/>
    <cellStyle name="Обычный 3 8 4 3 2 6" xfId="28698"/>
    <cellStyle name="Обычный 3 8 4 3 3" xfId="5032"/>
    <cellStyle name="Обычный 3 8 4 3 4" xfId="28699"/>
    <cellStyle name="Обычный 3 8 4 3 5" xfId="28700"/>
    <cellStyle name="Обычный 3 8 4 3 6" xfId="28701"/>
    <cellStyle name="Обычный 3 8 4 3 7" xfId="28702"/>
    <cellStyle name="Обычный 3 8 4 3_Лист2" xfId="28703"/>
    <cellStyle name="Обычный 3 8 4 4" xfId="5033"/>
    <cellStyle name="Обычный 3 8 4 4 2" xfId="5034"/>
    <cellStyle name="Обычный 3 8 4 4 2 2" xfId="28704"/>
    <cellStyle name="Обычный 3 8 4 4 3" xfId="28705"/>
    <cellStyle name="Обычный 3 8 4 4 4" xfId="28706"/>
    <cellStyle name="Обычный 3 8 4 4 5" xfId="28707"/>
    <cellStyle name="Обычный 3 8 4 4 6" xfId="28708"/>
    <cellStyle name="Обычный 3 8 4 4_Лист2" xfId="28709"/>
    <cellStyle name="Обычный 3 8 4 5" xfId="5035"/>
    <cellStyle name="Обычный 3 8 4 5 2" xfId="28710"/>
    <cellStyle name="Обычный 3 8 4 5 3" xfId="28711"/>
    <cellStyle name="Обычный 3 8 4 5 4" xfId="28712"/>
    <cellStyle name="Обычный 3 8 4 5 5" xfId="28713"/>
    <cellStyle name="Обычный 3 8 4 6" xfId="28714"/>
    <cellStyle name="Обычный 3 8 4 7" xfId="28715"/>
    <cellStyle name="Обычный 3 8 4 8" xfId="28716"/>
    <cellStyle name="Обычный 3 8 4 9" xfId="28717"/>
    <cellStyle name="Обычный 3 8 4_Лист2" xfId="28718"/>
    <cellStyle name="Обычный 3 8 40" xfId="28719"/>
    <cellStyle name="Обычный 3 8 41" xfId="28720"/>
    <cellStyle name="Обычный 3 8 42" xfId="28721"/>
    <cellStyle name="Обычный 3 8 43" xfId="28722"/>
    <cellStyle name="Обычный 3 8 44" xfId="28723"/>
    <cellStyle name="Обычный 3 8 45" xfId="28724"/>
    <cellStyle name="Обычный 3 8 46" xfId="28725"/>
    <cellStyle name="Обычный 3 8 47" xfId="28726"/>
    <cellStyle name="Обычный 3 8 48" xfId="28727"/>
    <cellStyle name="Обычный 3 8 49" xfId="28728"/>
    <cellStyle name="Обычный 3 8 5" xfId="5036"/>
    <cellStyle name="Обычный 3 8 5 2" xfId="5037"/>
    <cellStyle name="Обычный 3 8 5 2 2" xfId="5038"/>
    <cellStyle name="Обычный 3 8 5 2 2 2" xfId="5039"/>
    <cellStyle name="Обычный 3 8 5 2 2 3" xfId="28729"/>
    <cellStyle name="Обычный 3 8 5 2 2 4" xfId="28730"/>
    <cellStyle name="Обычный 3 8 5 2 2 5" xfId="28731"/>
    <cellStyle name="Обычный 3 8 5 2 2 6" xfId="28732"/>
    <cellStyle name="Обычный 3 8 5 2 3" xfId="5040"/>
    <cellStyle name="Обычный 3 8 5 2 4" xfId="28733"/>
    <cellStyle name="Обычный 3 8 5 2 5" xfId="28734"/>
    <cellStyle name="Обычный 3 8 5 2 6" xfId="28735"/>
    <cellStyle name="Обычный 3 8 5 2 7" xfId="28736"/>
    <cellStyle name="Обычный 3 8 5 2_Лист2" xfId="28737"/>
    <cellStyle name="Обычный 3 8 5 3" xfId="5041"/>
    <cellStyle name="Обычный 3 8 5 3 2" xfId="5042"/>
    <cellStyle name="Обычный 3 8 5 3 2 2" xfId="5043"/>
    <cellStyle name="Обычный 3 8 5 3 2 3" xfId="28738"/>
    <cellStyle name="Обычный 3 8 5 3 2 4" xfId="28739"/>
    <cellStyle name="Обычный 3 8 5 3 2 5" xfId="28740"/>
    <cellStyle name="Обычный 3 8 5 3 2 6" xfId="28741"/>
    <cellStyle name="Обычный 3 8 5 3 3" xfId="5044"/>
    <cellStyle name="Обычный 3 8 5 3 4" xfId="28742"/>
    <cellStyle name="Обычный 3 8 5 3 5" xfId="28743"/>
    <cellStyle name="Обычный 3 8 5 3 6" xfId="28744"/>
    <cellStyle name="Обычный 3 8 5 3 7" xfId="28745"/>
    <cellStyle name="Обычный 3 8 5 3_Лист2" xfId="28746"/>
    <cellStyle name="Обычный 3 8 5 4" xfId="5045"/>
    <cellStyle name="Обычный 3 8 5 4 2" xfId="5046"/>
    <cellStyle name="Обычный 3 8 5 4 2 2" xfId="28747"/>
    <cellStyle name="Обычный 3 8 5 4 3" xfId="28748"/>
    <cellStyle name="Обычный 3 8 5 4 4" xfId="28749"/>
    <cellStyle name="Обычный 3 8 5 4 5" xfId="28750"/>
    <cellStyle name="Обычный 3 8 5 4 6" xfId="28751"/>
    <cellStyle name="Обычный 3 8 5 4_Лист2" xfId="28752"/>
    <cellStyle name="Обычный 3 8 5 5" xfId="5047"/>
    <cellStyle name="Обычный 3 8 5 5 2" xfId="28753"/>
    <cellStyle name="Обычный 3 8 5 5 3" xfId="28754"/>
    <cellStyle name="Обычный 3 8 5 5 4" xfId="28755"/>
    <cellStyle name="Обычный 3 8 5 5 5" xfId="28756"/>
    <cellStyle name="Обычный 3 8 5 6" xfId="28757"/>
    <cellStyle name="Обычный 3 8 5 7" xfId="28758"/>
    <cellStyle name="Обычный 3 8 5 8" xfId="28759"/>
    <cellStyle name="Обычный 3 8 5 9" xfId="28760"/>
    <cellStyle name="Обычный 3 8 5_Лист2" xfId="28761"/>
    <cellStyle name="Обычный 3 8 50" xfId="28762"/>
    <cellStyle name="Обычный 3 8 51" xfId="28763"/>
    <cellStyle name="Обычный 3 8 52" xfId="28764"/>
    <cellStyle name="Обычный 3 8 53" xfId="28765"/>
    <cellStyle name="Обычный 3 8 54" xfId="28766"/>
    <cellStyle name="Обычный 3 8 55" xfId="28767"/>
    <cellStyle name="Обычный 3 8 56" xfId="28768"/>
    <cellStyle name="Обычный 3 8 57" xfId="28769"/>
    <cellStyle name="Обычный 3 8 58" xfId="28770"/>
    <cellStyle name="Обычный 3 8 59" xfId="28771"/>
    <cellStyle name="Обычный 3 8 6" xfId="5048"/>
    <cellStyle name="Обычный 3 8 6 2" xfId="5049"/>
    <cellStyle name="Обычный 3 8 6 2 2" xfId="5050"/>
    <cellStyle name="Обычный 3 8 6 2 2 2" xfId="5051"/>
    <cellStyle name="Обычный 3 8 6 2 2 3" xfId="28772"/>
    <cellStyle name="Обычный 3 8 6 2 2 4" xfId="28773"/>
    <cellStyle name="Обычный 3 8 6 2 2 5" xfId="28774"/>
    <cellStyle name="Обычный 3 8 6 2 2 6" xfId="28775"/>
    <cellStyle name="Обычный 3 8 6 2 3" xfId="5052"/>
    <cellStyle name="Обычный 3 8 6 2 4" xfId="28776"/>
    <cellStyle name="Обычный 3 8 6 2 5" xfId="28777"/>
    <cellStyle name="Обычный 3 8 6 2 6" xfId="28778"/>
    <cellStyle name="Обычный 3 8 6 2 7" xfId="28779"/>
    <cellStyle name="Обычный 3 8 6 2_Лист2" xfId="28780"/>
    <cellStyle name="Обычный 3 8 6 3" xfId="5053"/>
    <cellStyle name="Обычный 3 8 6 3 2" xfId="5054"/>
    <cellStyle name="Обычный 3 8 6 3 2 2" xfId="28781"/>
    <cellStyle name="Обычный 3 8 6 3 3" xfId="28782"/>
    <cellStyle name="Обычный 3 8 6 3 4" xfId="28783"/>
    <cellStyle name="Обычный 3 8 6 3 5" xfId="28784"/>
    <cellStyle name="Обычный 3 8 6 3 6" xfId="28785"/>
    <cellStyle name="Обычный 3 8 6 3_Лист2" xfId="28786"/>
    <cellStyle name="Обычный 3 8 6 4" xfId="5055"/>
    <cellStyle name="Обычный 3 8 6 4 2" xfId="5056"/>
    <cellStyle name="Обычный 3 8 6 4 2 2" xfId="28787"/>
    <cellStyle name="Обычный 3 8 6 4 3" xfId="28788"/>
    <cellStyle name="Обычный 3 8 6 4 4" xfId="28789"/>
    <cellStyle name="Обычный 3 8 6 4 5" xfId="28790"/>
    <cellStyle name="Обычный 3 8 6 4 6" xfId="28791"/>
    <cellStyle name="Обычный 3 8 6 4_Лист2" xfId="28792"/>
    <cellStyle name="Обычный 3 8 6 5" xfId="5057"/>
    <cellStyle name="Обычный 3 8 6 5 2" xfId="28793"/>
    <cellStyle name="Обычный 3 8 6 5 3" xfId="28794"/>
    <cellStyle name="Обычный 3 8 6 5 4" xfId="28795"/>
    <cellStyle name="Обычный 3 8 6 5 5" xfId="28796"/>
    <cellStyle name="Обычный 3 8 6 6" xfId="28797"/>
    <cellStyle name="Обычный 3 8 6 7" xfId="28798"/>
    <cellStyle name="Обычный 3 8 6 8" xfId="28799"/>
    <cellStyle name="Обычный 3 8 6 9" xfId="28800"/>
    <cellStyle name="Обычный 3 8 6_Лист2" xfId="28801"/>
    <cellStyle name="Обычный 3 8 60" xfId="28802"/>
    <cellStyle name="Обычный 3 8 61" xfId="28803"/>
    <cellStyle name="Обычный 3 8 62" xfId="28804"/>
    <cellStyle name="Обычный 3 8 63" xfId="28805"/>
    <cellStyle name="Обычный 3 8 64" xfId="28806"/>
    <cellStyle name="Обычный 3 8 65" xfId="28807"/>
    <cellStyle name="Обычный 3 8 66" xfId="28808"/>
    <cellStyle name="Обычный 3 8 67" xfId="28809"/>
    <cellStyle name="Обычный 3 8 68" xfId="28810"/>
    <cellStyle name="Обычный 3 8 69" xfId="28811"/>
    <cellStyle name="Обычный 3 8 7" xfId="5058"/>
    <cellStyle name="Обычный 3 8 7 2" xfId="5059"/>
    <cellStyle name="Обычный 3 8 7 2 2" xfId="5060"/>
    <cellStyle name="Обычный 3 8 7 2 2 2" xfId="5061"/>
    <cellStyle name="Обычный 3 8 7 2 2 3" xfId="28812"/>
    <cellStyle name="Обычный 3 8 7 2 2 4" xfId="28813"/>
    <cellStyle name="Обычный 3 8 7 2 2 5" xfId="28814"/>
    <cellStyle name="Обычный 3 8 7 2 2 6" xfId="28815"/>
    <cellStyle name="Обычный 3 8 7 2 3" xfId="5062"/>
    <cellStyle name="Обычный 3 8 7 2 4" xfId="28816"/>
    <cellStyle name="Обычный 3 8 7 2 5" xfId="28817"/>
    <cellStyle name="Обычный 3 8 7 2 6" xfId="28818"/>
    <cellStyle name="Обычный 3 8 7 2 7" xfId="28819"/>
    <cellStyle name="Обычный 3 8 7 2_Лист2" xfId="28820"/>
    <cellStyle name="Обычный 3 8 7 3" xfId="5063"/>
    <cellStyle name="Обычный 3 8 7 3 2" xfId="5064"/>
    <cellStyle name="Обычный 3 8 7 3 2 2" xfId="28821"/>
    <cellStyle name="Обычный 3 8 7 3 3" xfId="28822"/>
    <cellStyle name="Обычный 3 8 7 3 4" xfId="28823"/>
    <cellStyle name="Обычный 3 8 7 3 5" xfId="28824"/>
    <cellStyle name="Обычный 3 8 7 3 6" xfId="28825"/>
    <cellStyle name="Обычный 3 8 7 3_Лист2" xfId="28826"/>
    <cellStyle name="Обычный 3 8 7 4" xfId="5065"/>
    <cellStyle name="Обычный 3 8 7 4 2" xfId="5066"/>
    <cellStyle name="Обычный 3 8 7 4 2 2" xfId="28827"/>
    <cellStyle name="Обычный 3 8 7 4 3" xfId="28828"/>
    <cellStyle name="Обычный 3 8 7 4 4" xfId="28829"/>
    <cellStyle name="Обычный 3 8 7 4 5" xfId="28830"/>
    <cellStyle name="Обычный 3 8 7 4 6" xfId="28831"/>
    <cellStyle name="Обычный 3 8 7 4_Лист2" xfId="28832"/>
    <cellStyle name="Обычный 3 8 7 5" xfId="5067"/>
    <cellStyle name="Обычный 3 8 7 5 2" xfId="28833"/>
    <cellStyle name="Обычный 3 8 7 5 3" xfId="28834"/>
    <cellStyle name="Обычный 3 8 7 5 4" xfId="28835"/>
    <cellStyle name="Обычный 3 8 7 5 5" xfId="28836"/>
    <cellStyle name="Обычный 3 8 7 6" xfId="28837"/>
    <cellStyle name="Обычный 3 8 7 7" xfId="28838"/>
    <cellStyle name="Обычный 3 8 7 8" xfId="28839"/>
    <cellStyle name="Обычный 3 8 7 9" xfId="28840"/>
    <cellStyle name="Обычный 3 8 7_Лист2" xfId="28841"/>
    <cellStyle name="Обычный 3 8 70" xfId="28842"/>
    <cellStyle name="Обычный 3 8 71" xfId="28843"/>
    <cellStyle name="Обычный 3 8 72" xfId="28844"/>
    <cellStyle name="Обычный 3 8 73" xfId="28845"/>
    <cellStyle name="Обычный 3 8 74" xfId="28846"/>
    <cellStyle name="Обычный 3 8 75" xfId="28847"/>
    <cellStyle name="Обычный 3 8 76" xfId="28848"/>
    <cellStyle name="Обычный 3 8 77" xfId="28849"/>
    <cellStyle name="Обычный 3 8 78" xfId="28850"/>
    <cellStyle name="Обычный 3 8 79" xfId="28851"/>
    <cellStyle name="Обычный 3 8 8" xfId="5068"/>
    <cellStyle name="Обычный 3 8 8 2" xfId="5069"/>
    <cellStyle name="Обычный 3 8 8 2 2" xfId="5070"/>
    <cellStyle name="Обычный 3 8 8 2 2 2" xfId="5071"/>
    <cellStyle name="Обычный 3 8 8 2 2 3" xfId="28852"/>
    <cellStyle name="Обычный 3 8 8 2 2 4" xfId="28853"/>
    <cellStyle name="Обычный 3 8 8 2 2 5" xfId="28854"/>
    <cellStyle name="Обычный 3 8 8 2 2 6" xfId="28855"/>
    <cellStyle name="Обычный 3 8 8 2 3" xfId="5072"/>
    <cellStyle name="Обычный 3 8 8 2 4" xfId="28856"/>
    <cellStyle name="Обычный 3 8 8 2 5" xfId="28857"/>
    <cellStyle name="Обычный 3 8 8 2 6" xfId="28858"/>
    <cellStyle name="Обычный 3 8 8 2 7" xfId="28859"/>
    <cellStyle name="Обычный 3 8 8 2_Лист2" xfId="28860"/>
    <cellStyle name="Обычный 3 8 8 3" xfId="5073"/>
    <cellStyle name="Обычный 3 8 8 3 2" xfId="5074"/>
    <cellStyle name="Обычный 3 8 8 3 2 2" xfId="28861"/>
    <cellStyle name="Обычный 3 8 8 3 3" xfId="28862"/>
    <cellStyle name="Обычный 3 8 8 3 4" xfId="28863"/>
    <cellStyle name="Обычный 3 8 8 3 5" xfId="28864"/>
    <cellStyle name="Обычный 3 8 8 3 6" xfId="28865"/>
    <cellStyle name="Обычный 3 8 8 3_Лист2" xfId="28866"/>
    <cellStyle name="Обычный 3 8 8 4" xfId="5075"/>
    <cellStyle name="Обычный 3 8 8 4 2" xfId="5076"/>
    <cellStyle name="Обычный 3 8 8 4 2 2" xfId="28867"/>
    <cellStyle name="Обычный 3 8 8 4 3" xfId="28868"/>
    <cellStyle name="Обычный 3 8 8 4 4" xfId="28869"/>
    <cellStyle name="Обычный 3 8 8 4 5" xfId="28870"/>
    <cellStyle name="Обычный 3 8 8 4 6" xfId="28871"/>
    <cellStyle name="Обычный 3 8 8 4_Лист2" xfId="28872"/>
    <cellStyle name="Обычный 3 8 8 5" xfId="5077"/>
    <cellStyle name="Обычный 3 8 8 5 2" xfId="28873"/>
    <cellStyle name="Обычный 3 8 8 5 3" xfId="28874"/>
    <cellStyle name="Обычный 3 8 8 5 4" xfId="28875"/>
    <cellStyle name="Обычный 3 8 8 5 5" xfId="28876"/>
    <cellStyle name="Обычный 3 8 8 6" xfId="28877"/>
    <cellStyle name="Обычный 3 8 8 7" xfId="28878"/>
    <cellStyle name="Обычный 3 8 8 8" xfId="28879"/>
    <cellStyle name="Обычный 3 8 8 9" xfId="28880"/>
    <cellStyle name="Обычный 3 8 8_Лист2" xfId="28881"/>
    <cellStyle name="Обычный 3 8 80" xfId="28882"/>
    <cellStyle name="Обычный 3 8 81" xfId="28883"/>
    <cellStyle name="Обычный 3 8 82" xfId="28884"/>
    <cellStyle name="Обычный 3 8 83" xfId="28885"/>
    <cellStyle name="Обычный 3 8 84" xfId="28886"/>
    <cellStyle name="Обычный 3 8 85" xfId="28887"/>
    <cellStyle name="Обычный 3 8 86" xfId="28888"/>
    <cellStyle name="Обычный 3 8 87" xfId="28889"/>
    <cellStyle name="Обычный 3 8 88" xfId="28890"/>
    <cellStyle name="Обычный 3 8 89" xfId="28891"/>
    <cellStyle name="Обычный 3 8 9" xfId="5078"/>
    <cellStyle name="Обычный 3 8 9 2" xfId="5079"/>
    <cellStyle name="Обычный 3 8 9 2 2" xfId="5080"/>
    <cellStyle name="Обычный 3 8 9 2 2 2" xfId="5081"/>
    <cellStyle name="Обычный 3 8 9 2 2 3" xfId="28892"/>
    <cellStyle name="Обычный 3 8 9 2 2 4" xfId="28893"/>
    <cellStyle name="Обычный 3 8 9 2 2 5" xfId="28894"/>
    <cellStyle name="Обычный 3 8 9 2 2 6" xfId="28895"/>
    <cellStyle name="Обычный 3 8 9 2 3" xfId="5082"/>
    <cellStyle name="Обычный 3 8 9 2 4" xfId="28896"/>
    <cellStyle name="Обычный 3 8 9 2 5" xfId="28897"/>
    <cellStyle name="Обычный 3 8 9 2 6" xfId="28898"/>
    <cellStyle name="Обычный 3 8 9 2 7" xfId="28899"/>
    <cellStyle name="Обычный 3 8 9 2_Лист2" xfId="28900"/>
    <cellStyle name="Обычный 3 8 9 3" xfId="5083"/>
    <cellStyle name="Обычный 3 8 9 3 2" xfId="5084"/>
    <cellStyle name="Обычный 3 8 9 3 2 2" xfId="28901"/>
    <cellStyle name="Обычный 3 8 9 3 3" xfId="28902"/>
    <cellStyle name="Обычный 3 8 9 3 4" xfId="28903"/>
    <cellStyle name="Обычный 3 8 9 3 5" xfId="28904"/>
    <cellStyle name="Обычный 3 8 9 3 6" xfId="28905"/>
    <cellStyle name="Обычный 3 8 9 3_Лист2" xfId="28906"/>
    <cellStyle name="Обычный 3 8 9 4" xfId="5085"/>
    <cellStyle name="Обычный 3 8 9 4 2" xfId="5086"/>
    <cellStyle name="Обычный 3 8 9 4 2 2" xfId="28907"/>
    <cellStyle name="Обычный 3 8 9 4 3" xfId="28908"/>
    <cellStyle name="Обычный 3 8 9 4 4" xfId="28909"/>
    <cellStyle name="Обычный 3 8 9 4 5" xfId="28910"/>
    <cellStyle name="Обычный 3 8 9 4 6" xfId="28911"/>
    <cellStyle name="Обычный 3 8 9 4_Лист2" xfId="28912"/>
    <cellStyle name="Обычный 3 8 9 5" xfId="5087"/>
    <cellStyle name="Обычный 3 8 9 5 2" xfId="28913"/>
    <cellStyle name="Обычный 3 8 9 5 3" xfId="28914"/>
    <cellStyle name="Обычный 3 8 9 5 4" xfId="28915"/>
    <cellStyle name="Обычный 3 8 9 5 5" xfId="28916"/>
    <cellStyle name="Обычный 3 8 9 6" xfId="28917"/>
    <cellStyle name="Обычный 3 8 9 7" xfId="28918"/>
    <cellStyle name="Обычный 3 8 9 8" xfId="28919"/>
    <cellStyle name="Обычный 3 8 9 9" xfId="28920"/>
    <cellStyle name="Обычный 3 8 9_Лист2" xfId="28921"/>
    <cellStyle name="Обычный 3 8 90" xfId="28922"/>
    <cellStyle name="Обычный 3 8 91" xfId="28923"/>
    <cellStyle name="Обычный 3 8 92" xfId="28924"/>
    <cellStyle name="Обычный 3 8 93" xfId="28925"/>
    <cellStyle name="Обычный 3 8 94" xfId="28926"/>
    <cellStyle name="Обычный 3 8 95" xfId="28927"/>
    <cellStyle name="Обычный 3 8 96" xfId="28928"/>
    <cellStyle name="Обычный 3 8 97" xfId="28929"/>
    <cellStyle name="Обычный 3 8 98" xfId="28930"/>
    <cellStyle name="Обычный 3 8 99" xfId="28931"/>
    <cellStyle name="Обычный 3 8_Лист2" xfId="28932"/>
    <cellStyle name="Обычный 3 80" xfId="28933"/>
    <cellStyle name="Обычный 3 81" xfId="28934"/>
    <cellStyle name="Обычный 3 82" xfId="28935"/>
    <cellStyle name="Обычный 3 83" xfId="28936"/>
    <cellStyle name="Обычный 3 84" xfId="28937"/>
    <cellStyle name="Обычный 3 85" xfId="28938"/>
    <cellStyle name="Обычный 3 86" xfId="28939"/>
    <cellStyle name="Обычный 3 87" xfId="28940"/>
    <cellStyle name="Обычный 3 88" xfId="28941"/>
    <cellStyle name="Обычный 3 89" xfId="28942"/>
    <cellStyle name="Обычный 3 9" xfId="5088"/>
    <cellStyle name="Обычный 3 9 10" xfId="5089"/>
    <cellStyle name="Обычный 3 9 10 2" xfId="5090"/>
    <cellStyle name="Обычный 3 9 10 2 2" xfId="5091"/>
    <cellStyle name="Обычный 3 9 10 2 2 2" xfId="5092"/>
    <cellStyle name="Обычный 3 9 10 2 2 3" xfId="28943"/>
    <cellStyle name="Обычный 3 9 10 2 2 4" xfId="28944"/>
    <cellStyle name="Обычный 3 9 10 2 2 5" xfId="28945"/>
    <cellStyle name="Обычный 3 9 10 2 2 6" xfId="28946"/>
    <cellStyle name="Обычный 3 9 10 2 3" xfId="5093"/>
    <cellStyle name="Обычный 3 9 10 2 4" xfId="28947"/>
    <cellStyle name="Обычный 3 9 10 2 5" xfId="28948"/>
    <cellStyle name="Обычный 3 9 10 2 6" xfId="28949"/>
    <cellStyle name="Обычный 3 9 10 2 7" xfId="28950"/>
    <cellStyle name="Обычный 3 9 10 2_Лист2" xfId="28951"/>
    <cellStyle name="Обычный 3 9 10 3" xfId="5094"/>
    <cellStyle name="Обычный 3 9 10 3 2" xfId="5095"/>
    <cellStyle name="Обычный 3 9 10 3 2 2" xfId="28952"/>
    <cellStyle name="Обычный 3 9 10 3 3" xfId="28953"/>
    <cellStyle name="Обычный 3 9 10 3 4" xfId="28954"/>
    <cellStyle name="Обычный 3 9 10 3 5" xfId="28955"/>
    <cellStyle name="Обычный 3 9 10 3 6" xfId="28956"/>
    <cellStyle name="Обычный 3 9 10 3_Лист2" xfId="28957"/>
    <cellStyle name="Обычный 3 9 10 4" xfId="5096"/>
    <cellStyle name="Обычный 3 9 10 4 2" xfId="5097"/>
    <cellStyle name="Обычный 3 9 10 4 2 2" xfId="28958"/>
    <cellStyle name="Обычный 3 9 10 4 3" xfId="28959"/>
    <cellStyle name="Обычный 3 9 10 4 4" xfId="28960"/>
    <cellStyle name="Обычный 3 9 10 4 5" xfId="28961"/>
    <cellStyle name="Обычный 3 9 10 4 6" xfId="28962"/>
    <cellStyle name="Обычный 3 9 10 4_Лист2" xfId="28963"/>
    <cellStyle name="Обычный 3 9 10 5" xfId="5098"/>
    <cellStyle name="Обычный 3 9 10 5 2" xfId="28964"/>
    <cellStyle name="Обычный 3 9 10 5 3" xfId="28965"/>
    <cellStyle name="Обычный 3 9 10 5 4" xfId="28966"/>
    <cellStyle name="Обычный 3 9 10 5 5" xfId="28967"/>
    <cellStyle name="Обычный 3 9 10 6" xfId="28968"/>
    <cellStyle name="Обычный 3 9 10 7" xfId="28969"/>
    <cellStyle name="Обычный 3 9 10 8" xfId="28970"/>
    <cellStyle name="Обычный 3 9 10 9" xfId="28971"/>
    <cellStyle name="Обычный 3 9 10_Лист2" xfId="28972"/>
    <cellStyle name="Обычный 3 9 11" xfId="5099"/>
    <cellStyle name="Обычный 3 9 11 2" xfId="5100"/>
    <cellStyle name="Обычный 3 9 11 2 2" xfId="5101"/>
    <cellStyle name="Обычный 3 9 11 2 2 2" xfId="5102"/>
    <cellStyle name="Обычный 3 9 11 2 2 3" xfId="28973"/>
    <cellStyle name="Обычный 3 9 11 2 2 4" xfId="28974"/>
    <cellStyle name="Обычный 3 9 11 2 2 5" xfId="28975"/>
    <cellStyle name="Обычный 3 9 11 2 2 6" xfId="28976"/>
    <cellStyle name="Обычный 3 9 11 2 3" xfId="5103"/>
    <cellStyle name="Обычный 3 9 11 2 4" xfId="28977"/>
    <cellStyle name="Обычный 3 9 11 2 5" xfId="28978"/>
    <cellStyle name="Обычный 3 9 11 2 6" xfId="28979"/>
    <cellStyle name="Обычный 3 9 11 2 7" xfId="28980"/>
    <cellStyle name="Обычный 3 9 11 2_Лист2" xfId="28981"/>
    <cellStyle name="Обычный 3 9 11 3" xfId="5104"/>
    <cellStyle name="Обычный 3 9 11 3 2" xfId="5105"/>
    <cellStyle name="Обычный 3 9 11 3 2 2" xfId="28982"/>
    <cellStyle name="Обычный 3 9 11 3 3" xfId="28983"/>
    <cellStyle name="Обычный 3 9 11 3 4" xfId="28984"/>
    <cellStyle name="Обычный 3 9 11 3 5" xfId="28985"/>
    <cellStyle name="Обычный 3 9 11 3 6" xfId="28986"/>
    <cellStyle name="Обычный 3 9 11 3_Лист2" xfId="28987"/>
    <cellStyle name="Обычный 3 9 11 4" xfId="5106"/>
    <cellStyle name="Обычный 3 9 11 4 2" xfId="5107"/>
    <cellStyle name="Обычный 3 9 11 4 2 2" xfId="28988"/>
    <cellStyle name="Обычный 3 9 11 4 3" xfId="28989"/>
    <cellStyle name="Обычный 3 9 11 4 4" xfId="28990"/>
    <cellStyle name="Обычный 3 9 11 4 5" xfId="28991"/>
    <cellStyle name="Обычный 3 9 11 4 6" xfId="28992"/>
    <cellStyle name="Обычный 3 9 11 4_Лист2" xfId="28993"/>
    <cellStyle name="Обычный 3 9 11 5" xfId="5108"/>
    <cellStyle name="Обычный 3 9 11 5 2" xfId="28994"/>
    <cellStyle name="Обычный 3 9 11 5 3" xfId="28995"/>
    <cellStyle name="Обычный 3 9 11 5 4" xfId="28996"/>
    <cellStyle name="Обычный 3 9 11 5 5" xfId="28997"/>
    <cellStyle name="Обычный 3 9 11 6" xfId="28998"/>
    <cellStyle name="Обычный 3 9 11 7" xfId="28999"/>
    <cellStyle name="Обычный 3 9 11 8" xfId="29000"/>
    <cellStyle name="Обычный 3 9 11 9" xfId="29001"/>
    <cellStyle name="Обычный 3 9 11_Лист2" xfId="29002"/>
    <cellStyle name="Обычный 3 9 12" xfId="5109"/>
    <cellStyle name="Обычный 3 9 12 2" xfId="5110"/>
    <cellStyle name="Обычный 3 9 12 2 2" xfId="5111"/>
    <cellStyle name="Обычный 3 9 12 2 2 2" xfId="5112"/>
    <cellStyle name="Обычный 3 9 12 2 2 3" xfId="29003"/>
    <cellStyle name="Обычный 3 9 12 2 2 4" xfId="29004"/>
    <cellStyle name="Обычный 3 9 12 2 2 5" xfId="29005"/>
    <cellStyle name="Обычный 3 9 12 2 2 6" xfId="29006"/>
    <cellStyle name="Обычный 3 9 12 2 3" xfId="5113"/>
    <cellStyle name="Обычный 3 9 12 2 4" xfId="29007"/>
    <cellStyle name="Обычный 3 9 12 2 5" xfId="29008"/>
    <cellStyle name="Обычный 3 9 12 2 6" xfId="29009"/>
    <cellStyle name="Обычный 3 9 12 2 7" xfId="29010"/>
    <cellStyle name="Обычный 3 9 12 2_Лист2" xfId="29011"/>
    <cellStyle name="Обычный 3 9 12 3" xfId="5114"/>
    <cellStyle name="Обычный 3 9 12 3 2" xfId="5115"/>
    <cellStyle name="Обычный 3 9 12 3 2 2" xfId="29012"/>
    <cellStyle name="Обычный 3 9 12 3 3" xfId="29013"/>
    <cellStyle name="Обычный 3 9 12 3 4" xfId="29014"/>
    <cellStyle name="Обычный 3 9 12 3 5" xfId="29015"/>
    <cellStyle name="Обычный 3 9 12 3 6" xfId="29016"/>
    <cellStyle name="Обычный 3 9 12 3_Лист2" xfId="29017"/>
    <cellStyle name="Обычный 3 9 12 4" xfId="5116"/>
    <cellStyle name="Обычный 3 9 12 4 2" xfId="5117"/>
    <cellStyle name="Обычный 3 9 12 4 2 2" xfId="29018"/>
    <cellStyle name="Обычный 3 9 12 4 3" xfId="29019"/>
    <cellStyle name="Обычный 3 9 12 4 4" xfId="29020"/>
    <cellStyle name="Обычный 3 9 12 4 5" xfId="29021"/>
    <cellStyle name="Обычный 3 9 12 4 6" xfId="29022"/>
    <cellStyle name="Обычный 3 9 12 4_Лист2" xfId="29023"/>
    <cellStyle name="Обычный 3 9 12 5" xfId="5118"/>
    <cellStyle name="Обычный 3 9 12 5 2" xfId="29024"/>
    <cellStyle name="Обычный 3 9 12 5 3" xfId="29025"/>
    <cellStyle name="Обычный 3 9 12 5 4" xfId="29026"/>
    <cellStyle name="Обычный 3 9 12 5 5" xfId="29027"/>
    <cellStyle name="Обычный 3 9 12 6" xfId="29028"/>
    <cellStyle name="Обычный 3 9 12 7" xfId="29029"/>
    <cellStyle name="Обычный 3 9 12 8" xfId="29030"/>
    <cellStyle name="Обычный 3 9 12 9" xfId="29031"/>
    <cellStyle name="Обычный 3 9 12_Лист2" xfId="29032"/>
    <cellStyle name="Обычный 3 9 13" xfId="5119"/>
    <cellStyle name="Обычный 3 9 13 2" xfId="5120"/>
    <cellStyle name="Обычный 3 9 13 2 2" xfId="5121"/>
    <cellStyle name="Обычный 3 9 13 2 2 2" xfId="5122"/>
    <cellStyle name="Обычный 3 9 13 2 2 3" xfId="29033"/>
    <cellStyle name="Обычный 3 9 13 2 2 4" xfId="29034"/>
    <cellStyle name="Обычный 3 9 13 2 2 5" xfId="29035"/>
    <cellStyle name="Обычный 3 9 13 2 2 6" xfId="29036"/>
    <cellStyle name="Обычный 3 9 13 2 3" xfId="5123"/>
    <cellStyle name="Обычный 3 9 13 2 4" xfId="29037"/>
    <cellStyle name="Обычный 3 9 13 2 5" xfId="29038"/>
    <cellStyle name="Обычный 3 9 13 2 6" xfId="29039"/>
    <cellStyle name="Обычный 3 9 13 2 7" xfId="29040"/>
    <cellStyle name="Обычный 3 9 13 2_Лист2" xfId="29041"/>
    <cellStyle name="Обычный 3 9 13 3" xfId="5124"/>
    <cellStyle name="Обычный 3 9 13 3 2" xfId="5125"/>
    <cellStyle name="Обычный 3 9 13 3 2 2" xfId="29042"/>
    <cellStyle name="Обычный 3 9 13 3 3" xfId="29043"/>
    <cellStyle name="Обычный 3 9 13 3 4" xfId="29044"/>
    <cellStyle name="Обычный 3 9 13 3 5" xfId="29045"/>
    <cellStyle name="Обычный 3 9 13 3 6" xfId="29046"/>
    <cellStyle name="Обычный 3 9 13 3_Лист2" xfId="29047"/>
    <cellStyle name="Обычный 3 9 13 4" xfId="5126"/>
    <cellStyle name="Обычный 3 9 13 4 2" xfId="5127"/>
    <cellStyle name="Обычный 3 9 13 4 2 2" xfId="29048"/>
    <cellStyle name="Обычный 3 9 13 4 3" xfId="29049"/>
    <cellStyle name="Обычный 3 9 13 4 4" xfId="29050"/>
    <cellStyle name="Обычный 3 9 13 4 5" xfId="29051"/>
    <cellStyle name="Обычный 3 9 13 4 6" xfId="29052"/>
    <cellStyle name="Обычный 3 9 13 4_Лист2" xfId="29053"/>
    <cellStyle name="Обычный 3 9 13 5" xfId="5128"/>
    <cellStyle name="Обычный 3 9 13 5 2" xfId="29054"/>
    <cellStyle name="Обычный 3 9 13 5 3" xfId="29055"/>
    <cellStyle name="Обычный 3 9 13 5 4" xfId="29056"/>
    <cellStyle name="Обычный 3 9 13 5 5" xfId="29057"/>
    <cellStyle name="Обычный 3 9 13 6" xfId="29058"/>
    <cellStyle name="Обычный 3 9 13 7" xfId="29059"/>
    <cellStyle name="Обычный 3 9 13 8" xfId="29060"/>
    <cellStyle name="Обычный 3 9 13 9" xfId="29061"/>
    <cellStyle name="Обычный 3 9 13_Лист2" xfId="29062"/>
    <cellStyle name="Обычный 3 9 14" xfId="5129"/>
    <cellStyle name="Обычный 3 9 14 2" xfId="5130"/>
    <cellStyle name="Обычный 3 9 14 2 2" xfId="5131"/>
    <cellStyle name="Обычный 3 9 14 2 2 2" xfId="5132"/>
    <cellStyle name="Обычный 3 9 14 2 2 3" xfId="29063"/>
    <cellStyle name="Обычный 3 9 14 2 2 4" xfId="29064"/>
    <cellStyle name="Обычный 3 9 14 2 2 5" xfId="29065"/>
    <cellStyle name="Обычный 3 9 14 2 2 6" xfId="29066"/>
    <cellStyle name="Обычный 3 9 14 2 3" xfId="5133"/>
    <cellStyle name="Обычный 3 9 14 2 4" xfId="29067"/>
    <cellStyle name="Обычный 3 9 14 2 5" xfId="29068"/>
    <cellStyle name="Обычный 3 9 14 2 6" xfId="29069"/>
    <cellStyle name="Обычный 3 9 14 2 7" xfId="29070"/>
    <cellStyle name="Обычный 3 9 14 2_Лист2" xfId="29071"/>
    <cellStyle name="Обычный 3 9 14 3" xfId="5134"/>
    <cellStyle name="Обычный 3 9 14 3 2" xfId="5135"/>
    <cellStyle name="Обычный 3 9 14 3 2 2" xfId="29072"/>
    <cellStyle name="Обычный 3 9 14 3 3" xfId="29073"/>
    <cellStyle name="Обычный 3 9 14 3 4" xfId="29074"/>
    <cellStyle name="Обычный 3 9 14 3 5" xfId="29075"/>
    <cellStyle name="Обычный 3 9 14 3 6" xfId="29076"/>
    <cellStyle name="Обычный 3 9 14 3_Лист2" xfId="29077"/>
    <cellStyle name="Обычный 3 9 14 4" xfId="5136"/>
    <cellStyle name="Обычный 3 9 14 4 2" xfId="5137"/>
    <cellStyle name="Обычный 3 9 14 4 2 2" xfId="29078"/>
    <cellStyle name="Обычный 3 9 14 4 3" xfId="29079"/>
    <cellStyle name="Обычный 3 9 14 4 4" xfId="29080"/>
    <cellStyle name="Обычный 3 9 14 4 5" xfId="29081"/>
    <cellStyle name="Обычный 3 9 14 4 6" xfId="29082"/>
    <cellStyle name="Обычный 3 9 14 4_Лист2" xfId="29083"/>
    <cellStyle name="Обычный 3 9 14 5" xfId="5138"/>
    <cellStyle name="Обычный 3 9 14 5 2" xfId="29084"/>
    <cellStyle name="Обычный 3 9 14 5 3" xfId="29085"/>
    <cellStyle name="Обычный 3 9 14 5 4" xfId="29086"/>
    <cellStyle name="Обычный 3 9 14 5 5" xfId="29087"/>
    <cellStyle name="Обычный 3 9 14 6" xfId="29088"/>
    <cellStyle name="Обычный 3 9 14 7" xfId="29089"/>
    <cellStyle name="Обычный 3 9 14 8" xfId="29090"/>
    <cellStyle name="Обычный 3 9 14 9" xfId="29091"/>
    <cellStyle name="Обычный 3 9 14_Лист2" xfId="29092"/>
    <cellStyle name="Обычный 3 9 15" xfId="5139"/>
    <cellStyle name="Обычный 3 9 15 2" xfId="5140"/>
    <cellStyle name="Обычный 3 9 15 2 2" xfId="5141"/>
    <cellStyle name="Обычный 3 9 15 2 2 2" xfId="5142"/>
    <cellStyle name="Обычный 3 9 15 2 2 3" xfId="29093"/>
    <cellStyle name="Обычный 3 9 15 2 2 4" xfId="29094"/>
    <cellStyle name="Обычный 3 9 15 2 2 5" xfId="29095"/>
    <cellStyle name="Обычный 3 9 15 2 2 6" xfId="29096"/>
    <cellStyle name="Обычный 3 9 15 2 3" xfId="5143"/>
    <cellStyle name="Обычный 3 9 15 2 4" xfId="29097"/>
    <cellStyle name="Обычный 3 9 15 2 5" xfId="29098"/>
    <cellStyle name="Обычный 3 9 15 2 6" xfId="29099"/>
    <cellStyle name="Обычный 3 9 15 2 7" xfId="29100"/>
    <cellStyle name="Обычный 3 9 15 2_Лист2" xfId="29101"/>
    <cellStyle name="Обычный 3 9 15 3" xfId="5144"/>
    <cellStyle name="Обычный 3 9 15 3 2" xfId="5145"/>
    <cellStyle name="Обычный 3 9 15 3 2 2" xfId="29102"/>
    <cellStyle name="Обычный 3 9 15 3 3" xfId="29103"/>
    <cellStyle name="Обычный 3 9 15 3 4" xfId="29104"/>
    <cellStyle name="Обычный 3 9 15 3 5" xfId="29105"/>
    <cellStyle name="Обычный 3 9 15 3 6" xfId="29106"/>
    <cellStyle name="Обычный 3 9 15 3_Лист2" xfId="29107"/>
    <cellStyle name="Обычный 3 9 15 4" xfId="5146"/>
    <cellStyle name="Обычный 3 9 15 4 2" xfId="5147"/>
    <cellStyle name="Обычный 3 9 15 4 2 2" xfId="29108"/>
    <cellStyle name="Обычный 3 9 15 4 3" xfId="29109"/>
    <cellStyle name="Обычный 3 9 15 4 4" xfId="29110"/>
    <cellStyle name="Обычный 3 9 15 4 5" xfId="29111"/>
    <cellStyle name="Обычный 3 9 15 4 6" xfId="29112"/>
    <cellStyle name="Обычный 3 9 15 4_Лист2" xfId="29113"/>
    <cellStyle name="Обычный 3 9 15 5" xfId="5148"/>
    <cellStyle name="Обычный 3 9 15 5 2" xfId="29114"/>
    <cellStyle name="Обычный 3 9 15 5 3" xfId="29115"/>
    <cellStyle name="Обычный 3 9 15 5 4" xfId="29116"/>
    <cellStyle name="Обычный 3 9 15 5 5" xfId="29117"/>
    <cellStyle name="Обычный 3 9 15 6" xfId="29118"/>
    <cellStyle name="Обычный 3 9 15 7" xfId="29119"/>
    <cellStyle name="Обычный 3 9 15 8" xfId="29120"/>
    <cellStyle name="Обычный 3 9 15 9" xfId="29121"/>
    <cellStyle name="Обычный 3 9 15_Лист2" xfId="29122"/>
    <cellStyle name="Обычный 3 9 16" xfId="5149"/>
    <cellStyle name="Обычный 3 9 16 2" xfId="5150"/>
    <cellStyle name="Обычный 3 9 16 2 2" xfId="5151"/>
    <cellStyle name="Обычный 3 9 16 2 2 2" xfId="5152"/>
    <cellStyle name="Обычный 3 9 16 2 2 3" xfId="29123"/>
    <cellStyle name="Обычный 3 9 16 2 2 4" xfId="29124"/>
    <cellStyle name="Обычный 3 9 16 2 2 5" xfId="29125"/>
    <cellStyle name="Обычный 3 9 16 2 2 6" xfId="29126"/>
    <cellStyle name="Обычный 3 9 16 2 3" xfId="5153"/>
    <cellStyle name="Обычный 3 9 16 2 4" xfId="29127"/>
    <cellStyle name="Обычный 3 9 16 2 5" xfId="29128"/>
    <cellStyle name="Обычный 3 9 16 2 6" xfId="29129"/>
    <cellStyle name="Обычный 3 9 16 2 7" xfId="29130"/>
    <cellStyle name="Обычный 3 9 16 2_Лист2" xfId="29131"/>
    <cellStyle name="Обычный 3 9 16 3" xfId="5154"/>
    <cellStyle name="Обычный 3 9 16 3 2" xfId="5155"/>
    <cellStyle name="Обычный 3 9 16 3 2 2" xfId="29132"/>
    <cellStyle name="Обычный 3 9 16 3 3" xfId="29133"/>
    <cellStyle name="Обычный 3 9 16 3 4" xfId="29134"/>
    <cellStyle name="Обычный 3 9 16 3 5" xfId="29135"/>
    <cellStyle name="Обычный 3 9 16 3 6" xfId="29136"/>
    <cellStyle name="Обычный 3 9 16 3_Лист2" xfId="29137"/>
    <cellStyle name="Обычный 3 9 16 4" xfId="5156"/>
    <cellStyle name="Обычный 3 9 16 4 2" xfId="5157"/>
    <cellStyle name="Обычный 3 9 16 4 2 2" xfId="29138"/>
    <cellStyle name="Обычный 3 9 16 4 3" xfId="29139"/>
    <cellStyle name="Обычный 3 9 16 4 4" xfId="29140"/>
    <cellStyle name="Обычный 3 9 16 4 5" xfId="29141"/>
    <cellStyle name="Обычный 3 9 16 4 6" xfId="29142"/>
    <cellStyle name="Обычный 3 9 16 4_Лист2" xfId="29143"/>
    <cellStyle name="Обычный 3 9 16 5" xfId="5158"/>
    <cellStyle name="Обычный 3 9 16 5 2" xfId="29144"/>
    <cellStyle name="Обычный 3 9 16 5 3" xfId="29145"/>
    <cellStyle name="Обычный 3 9 16 5 4" xfId="29146"/>
    <cellStyle name="Обычный 3 9 16 5 5" xfId="29147"/>
    <cellStyle name="Обычный 3 9 16 6" xfId="29148"/>
    <cellStyle name="Обычный 3 9 16 7" xfId="29149"/>
    <cellStyle name="Обычный 3 9 16 8" xfId="29150"/>
    <cellStyle name="Обычный 3 9 16 9" xfId="29151"/>
    <cellStyle name="Обычный 3 9 16_Лист2" xfId="29152"/>
    <cellStyle name="Обычный 3 9 17" xfId="5159"/>
    <cellStyle name="Обычный 3 9 17 2" xfId="5160"/>
    <cellStyle name="Обычный 3 9 17 2 2" xfId="5161"/>
    <cellStyle name="Обычный 3 9 17 2 3" xfId="29153"/>
    <cellStyle name="Обычный 3 9 17 2 4" xfId="29154"/>
    <cellStyle name="Обычный 3 9 17 2 5" xfId="29155"/>
    <cellStyle name="Обычный 3 9 17 2 6" xfId="29156"/>
    <cellStyle name="Обычный 3 9 17 3" xfId="5162"/>
    <cellStyle name="Обычный 3 9 17 4" xfId="29157"/>
    <cellStyle name="Обычный 3 9 17 5" xfId="29158"/>
    <cellStyle name="Обычный 3 9 17 6" xfId="29159"/>
    <cellStyle name="Обычный 3 9 17 7" xfId="29160"/>
    <cellStyle name="Обычный 3 9 17_Лист2" xfId="29161"/>
    <cellStyle name="Обычный 3 9 18" xfId="5163"/>
    <cellStyle name="Обычный 3 9 18 2" xfId="5164"/>
    <cellStyle name="Обычный 3 9 18 2 2" xfId="5165"/>
    <cellStyle name="Обычный 3 9 18 2 3" xfId="29162"/>
    <cellStyle name="Обычный 3 9 18 2 4" xfId="29163"/>
    <cellStyle name="Обычный 3 9 18 2 5" xfId="29164"/>
    <cellStyle name="Обычный 3 9 18 2 6" xfId="29165"/>
    <cellStyle name="Обычный 3 9 18 3" xfId="5166"/>
    <cellStyle name="Обычный 3 9 18 4" xfId="29166"/>
    <cellStyle name="Обычный 3 9 18 5" xfId="29167"/>
    <cellStyle name="Обычный 3 9 18 6" xfId="29168"/>
    <cellStyle name="Обычный 3 9 18 7" xfId="29169"/>
    <cellStyle name="Обычный 3 9 18_Лист2" xfId="29170"/>
    <cellStyle name="Обычный 3 9 19" xfId="5167"/>
    <cellStyle name="Обычный 3 9 19 2" xfId="5168"/>
    <cellStyle name="Обычный 3 9 19 2 2" xfId="29171"/>
    <cellStyle name="Обычный 3 9 19 3" xfId="29172"/>
    <cellStyle name="Обычный 3 9 19 4" xfId="29173"/>
    <cellStyle name="Обычный 3 9 19 5" xfId="29174"/>
    <cellStyle name="Обычный 3 9 19 6" xfId="29175"/>
    <cellStyle name="Обычный 3 9 19_Лист2" xfId="29176"/>
    <cellStyle name="Обычный 3 9 2" xfId="5169"/>
    <cellStyle name="Обычный 3 9 2 10" xfId="29177"/>
    <cellStyle name="Обычный 3 9 2 2" xfId="5170"/>
    <cellStyle name="Обычный 3 9 2 3" xfId="5171"/>
    <cellStyle name="Обычный 3 9 2 3 2" xfId="5172"/>
    <cellStyle name="Обычный 3 9 2 3 2 2" xfId="5173"/>
    <cellStyle name="Обычный 3 9 2 3 2 3" xfId="29178"/>
    <cellStyle name="Обычный 3 9 2 3 2 4" xfId="29179"/>
    <cellStyle name="Обычный 3 9 2 3 2 5" xfId="29180"/>
    <cellStyle name="Обычный 3 9 2 3 2 6" xfId="29181"/>
    <cellStyle name="Обычный 3 9 2 3 3" xfId="5174"/>
    <cellStyle name="Обычный 3 9 2 3 4" xfId="29182"/>
    <cellStyle name="Обычный 3 9 2 3 5" xfId="29183"/>
    <cellStyle name="Обычный 3 9 2 3 6" xfId="29184"/>
    <cellStyle name="Обычный 3 9 2 3 7" xfId="29185"/>
    <cellStyle name="Обычный 3 9 2 3_Лист2" xfId="29186"/>
    <cellStyle name="Обычный 3 9 2 4" xfId="5175"/>
    <cellStyle name="Обычный 3 9 2 4 2" xfId="5176"/>
    <cellStyle name="Обычный 3 9 2 4 2 2" xfId="5177"/>
    <cellStyle name="Обычный 3 9 2 4 2 3" xfId="29187"/>
    <cellStyle name="Обычный 3 9 2 4 2 4" xfId="29188"/>
    <cellStyle name="Обычный 3 9 2 4 2 5" xfId="29189"/>
    <cellStyle name="Обычный 3 9 2 4 2 6" xfId="29190"/>
    <cellStyle name="Обычный 3 9 2 4 3" xfId="5178"/>
    <cellStyle name="Обычный 3 9 2 4 4" xfId="29191"/>
    <cellStyle name="Обычный 3 9 2 4 5" xfId="29192"/>
    <cellStyle name="Обычный 3 9 2 4 6" xfId="29193"/>
    <cellStyle name="Обычный 3 9 2 4 7" xfId="29194"/>
    <cellStyle name="Обычный 3 9 2 4_Лист2" xfId="29195"/>
    <cellStyle name="Обычный 3 9 2 5" xfId="5179"/>
    <cellStyle name="Обычный 3 9 2 5 2" xfId="5180"/>
    <cellStyle name="Обычный 3 9 2 5 2 2" xfId="29196"/>
    <cellStyle name="Обычный 3 9 2 5 3" xfId="29197"/>
    <cellStyle name="Обычный 3 9 2 5 4" xfId="29198"/>
    <cellStyle name="Обычный 3 9 2 5 5" xfId="29199"/>
    <cellStyle name="Обычный 3 9 2 5 6" xfId="29200"/>
    <cellStyle name="Обычный 3 9 2 5_Лист2" xfId="29201"/>
    <cellStyle name="Обычный 3 9 2 6" xfId="5181"/>
    <cellStyle name="Обычный 3 9 2 6 2" xfId="29202"/>
    <cellStyle name="Обычный 3 9 2 6 3" xfId="29203"/>
    <cellStyle name="Обычный 3 9 2 6 4" xfId="29204"/>
    <cellStyle name="Обычный 3 9 2 6 5" xfId="29205"/>
    <cellStyle name="Обычный 3 9 2 7" xfId="29206"/>
    <cellStyle name="Обычный 3 9 2 8" xfId="29207"/>
    <cellStyle name="Обычный 3 9 2 9" xfId="29208"/>
    <cellStyle name="Обычный 3 9 2_Лист2" xfId="29209"/>
    <cellStyle name="Обычный 3 9 20" xfId="5182"/>
    <cellStyle name="Обычный 3 9 20 2" xfId="29210"/>
    <cellStyle name="Обычный 3 9 20 3" xfId="29211"/>
    <cellStyle name="Обычный 3 9 20 4" xfId="29212"/>
    <cellStyle name="Обычный 3 9 20 5" xfId="29213"/>
    <cellStyle name="Обычный 3 9 21" xfId="29214"/>
    <cellStyle name="Обычный 3 9 21 2" xfId="29215"/>
    <cellStyle name="Обычный 3 9 22" xfId="29216"/>
    <cellStyle name="Обычный 3 9 22 2" xfId="29217"/>
    <cellStyle name="Обычный 3 9 23" xfId="29218"/>
    <cellStyle name="Обычный 3 9 23 2" xfId="29219"/>
    <cellStyle name="Обычный 3 9 24" xfId="29220"/>
    <cellStyle name="Обычный 3 9 24 2" xfId="29221"/>
    <cellStyle name="Обычный 3 9 25" xfId="29222"/>
    <cellStyle name="Обычный 3 9 25 2" xfId="29223"/>
    <cellStyle name="Обычный 3 9 26" xfId="29224"/>
    <cellStyle name="Обычный 3 9 26 2" xfId="29225"/>
    <cellStyle name="Обычный 3 9 27" xfId="29226"/>
    <cellStyle name="Обычный 3 9 27 2" xfId="29227"/>
    <cellStyle name="Обычный 3 9 28" xfId="29228"/>
    <cellStyle name="Обычный 3 9 28 2" xfId="29229"/>
    <cellStyle name="Обычный 3 9 29" xfId="29230"/>
    <cellStyle name="Обычный 3 9 29 2" xfId="29231"/>
    <cellStyle name="Обычный 3 9 3" xfId="5183"/>
    <cellStyle name="Обычный 3 9 3 2" xfId="5184"/>
    <cellStyle name="Обычный 3 9 3 2 2" xfId="5185"/>
    <cellStyle name="Обычный 3 9 3 2 2 2" xfId="5186"/>
    <cellStyle name="Обычный 3 9 3 2 2 3" xfId="29232"/>
    <cellStyle name="Обычный 3 9 3 2 2 4" xfId="29233"/>
    <cellStyle name="Обычный 3 9 3 2 2 5" xfId="29234"/>
    <cellStyle name="Обычный 3 9 3 2 2 6" xfId="29235"/>
    <cellStyle name="Обычный 3 9 3 2 3" xfId="5187"/>
    <cellStyle name="Обычный 3 9 3 2 4" xfId="29236"/>
    <cellStyle name="Обычный 3 9 3 2 5" xfId="29237"/>
    <cellStyle name="Обычный 3 9 3 2 6" xfId="29238"/>
    <cellStyle name="Обычный 3 9 3 2 7" xfId="29239"/>
    <cellStyle name="Обычный 3 9 3 2_Лист2" xfId="29240"/>
    <cellStyle name="Обычный 3 9 3 3" xfId="5188"/>
    <cellStyle name="Обычный 3 9 3 3 2" xfId="5189"/>
    <cellStyle name="Обычный 3 9 3 3 2 2" xfId="5190"/>
    <cellStyle name="Обычный 3 9 3 3 2 3" xfId="29241"/>
    <cellStyle name="Обычный 3 9 3 3 2 4" xfId="29242"/>
    <cellStyle name="Обычный 3 9 3 3 2 5" xfId="29243"/>
    <cellStyle name="Обычный 3 9 3 3 2 6" xfId="29244"/>
    <cellStyle name="Обычный 3 9 3 3 3" xfId="5191"/>
    <cellStyle name="Обычный 3 9 3 3 4" xfId="29245"/>
    <cellStyle name="Обычный 3 9 3 3 5" xfId="29246"/>
    <cellStyle name="Обычный 3 9 3 3 6" xfId="29247"/>
    <cellStyle name="Обычный 3 9 3 3 7" xfId="29248"/>
    <cellStyle name="Обычный 3 9 3 3_Лист2" xfId="29249"/>
    <cellStyle name="Обычный 3 9 3 4" xfId="5192"/>
    <cellStyle name="Обычный 3 9 3 4 2" xfId="5193"/>
    <cellStyle name="Обычный 3 9 3 4 2 2" xfId="29250"/>
    <cellStyle name="Обычный 3 9 3 4 3" xfId="29251"/>
    <cellStyle name="Обычный 3 9 3 4 4" xfId="29252"/>
    <cellStyle name="Обычный 3 9 3 4 5" xfId="29253"/>
    <cellStyle name="Обычный 3 9 3 4 6" xfId="29254"/>
    <cellStyle name="Обычный 3 9 3 4_Лист2" xfId="29255"/>
    <cellStyle name="Обычный 3 9 3 5" xfId="5194"/>
    <cellStyle name="Обычный 3 9 3 5 2" xfId="29256"/>
    <cellStyle name="Обычный 3 9 3 5 3" xfId="29257"/>
    <cellStyle name="Обычный 3 9 3 5 4" xfId="29258"/>
    <cellStyle name="Обычный 3 9 3 5 5" xfId="29259"/>
    <cellStyle name="Обычный 3 9 3 6" xfId="29260"/>
    <cellStyle name="Обычный 3 9 3 7" xfId="29261"/>
    <cellStyle name="Обычный 3 9 3 8" xfId="29262"/>
    <cellStyle name="Обычный 3 9 3 9" xfId="29263"/>
    <cellStyle name="Обычный 3 9 3_Лист2" xfId="29264"/>
    <cellStyle name="Обычный 3 9 30" xfId="29265"/>
    <cellStyle name="Обычный 3 9 30 2" xfId="29266"/>
    <cellStyle name="Обычный 3 9 31" xfId="29267"/>
    <cellStyle name="Обычный 3 9 31 2" xfId="29268"/>
    <cellStyle name="Обычный 3 9 32" xfId="29269"/>
    <cellStyle name="Обычный 3 9 32 2" xfId="29270"/>
    <cellStyle name="Обычный 3 9 33" xfId="29271"/>
    <cellStyle name="Обычный 3 9 33 2" xfId="29272"/>
    <cellStyle name="Обычный 3 9 34" xfId="29273"/>
    <cellStyle name="Обычный 3 9 35" xfId="29274"/>
    <cellStyle name="Обычный 3 9 36" xfId="29275"/>
    <cellStyle name="Обычный 3 9 37" xfId="29276"/>
    <cellStyle name="Обычный 3 9 38" xfId="29277"/>
    <cellStyle name="Обычный 3 9 39" xfId="29278"/>
    <cellStyle name="Обычный 3 9 4" xfId="5195"/>
    <cellStyle name="Обычный 3 9 4 2" xfId="5196"/>
    <cellStyle name="Обычный 3 9 4 2 2" xfId="5197"/>
    <cellStyle name="Обычный 3 9 4 2 2 2" xfId="5198"/>
    <cellStyle name="Обычный 3 9 4 2 2 3" xfId="29279"/>
    <cellStyle name="Обычный 3 9 4 2 2 4" xfId="29280"/>
    <cellStyle name="Обычный 3 9 4 2 2 5" xfId="29281"/>
    <cellStyle name="Обычный 3 9 4 2 2 6" xfId="29282"/>
    <cellStyle name="Обычный 3 9 4 2 3" xfId="5199"/>
    <cellStyle name="Обычный 3 9 4 2 4" xfId="29283"/>
    <cellStyle name="Обычный 3 9 4 2 5" xfId="29284"/>
    <cellStyle name="Обычный 3 9 4 2 6" xfId="29285"/>
    <cellStyle name="Обычный 3 9 4 2 7" xfId="29286"/>
    <cellStyle name="Обычный 3 9 4 2_Лист2" xfId="29287"/>
    <cellStyle name="Обычный 3 9 4 3" xfId="5200"/>
    <cellStyle name="Обычный 3 9 4 3 2" xfId="5201"/>
    <cellStyle name="Обычный 3 9 4 3 2 2" xfId="5202"/>
    <cellStyle name="Обычный 3 9 4 3 2 3" xfId="29288"/>
    <cellStyle name="Обычный 3 9 4 3 2 4" xfId="29289"/>
    <cellStyle name="Обычный 3 9 4 3 2 5" xfId="29290"/>
    <cellStyle name="Обычный 3 9 4 3 2 6" xfId="29291"/>
    <cellStyle name="Обычный 3 9 4 3 3" xfId="5203"/>
    <cellStyle name="Обычный 3 9 4 3 4" xfId="29292"/>
    <cellStyle name="Обычный 3 9 4 3 5" xfId="29293"/>
    <cellStyle name="Обычный 3 9 4 3 6" xfId="29294"/>
    <cellStyle name="Обычный 3 9 4 3 7" xfId="29295"/>
    <cellStyle name="Обычный 3 9 4 3_Лист2" xfId="29296"/>
    <cellStyle name="Обычный 3 9 4 4" xfId="5204"/>
    <cellStyle name="Обычный 3 9 4 4 2" xfId="5205"/>
    <cellStyle name="Обычный 3 9 4 4 2 2" xfId="29297"/>
    <cellStyle name="Обычный 3 9 4 4 3" xfId="29298"/>
    <cellStyle name="Обычный 3 9 4 4 4" xfId="29299"/>
    <cellStyle name="Обычный 3 9 4 4 5" xfId="29300"/>
    <cellStyle name="Обычный 3 9 4 4 6" xfId="29301"/>
    <cellStyle name="Обычный 3 9 4 4_Лист2" xfId="29302"/>
    <cellStyle name="Обычный 3 9 4 5" xfId="5206"/>
    <cellStyle name="Обычный 3 9 4 5 2" xfId="29303"/>
    <cellStyle name="Обычный 3 9 4 5 3" xfId="29304"/>
    <cellStyle name="Обычный 3 9 4 5 4" xfId="29305"/>
    <cellStyle name="Обычный 3 9 4 5 5" xfId="29306"/>
    <cellStyle name="Обычный 3 9 4 6" xfId="29307"/>
    <cellStyle name="Обычный 3 9 4 7" xfId="29308"/>
    <cellStyle name="Обычный 3 9 4 8" xfId="29309"/>
    <cellStyle name="Обычный 3 9 4 9" xfId="29310"/>
    <cellStyle name="Обычный 3 9 4_Лист2" xfId="29311"/>
    <cellStyle name="Обычный 3 9 40" xfId="29312"/>
    <cellStyle name="Обычный 3 9 41" xfId="29313"/>
    <cellStyle name="Обычный 3 9 42" xfId="29314"/>
    <cellStyle name="Обычный 3 9 43" xfId="29315"/>
    <cellStyle name="Обычный 3 9 44" xfId="29316"/>
    <cellStyle name="Обычный 3 9 45" xfId="29317"/>
    <cellStyle name="Обычный 3 9 46" xfId="29318"/>
    <cellStyle name="Обычный 3 9 47" xfId="29319"/>
    <cellStyle name="Обычный 3 9 48" xfId="29320"/>
    <cellStyle name="Обычный 3 9 49" xfId="29321"/>
    <cellStyle name="Обычный 3 9 5" xfId="5207"/>
    <cellStyle name="Обычный 3 9 5 2" xfId="5208"/>
    <cellStyle name="Обычный 3 9 5 2 2" xfId="5209"/>
    <cellStyle name="Обычный 3 9 5 2 2 2" xfId="5210"/>
    <cellStyle name="Обычный 3 9 5 2 2 3" xfId="29322"/>
    <cellStyle name="Обычный 3 9 5 2 2 4" xfId="29323"/>
    <cellStyle name="Обычный 3 9 5 2 2 5" xfId="29324"/>
    <cellStyle name="Обычный 3 9 5 2 2 6" xfId="29325"/>
    <cellStyle name="Обычный 3 9 5 2 3" xfId="5211"/>
    <cellStyle name="Обычный 3 9 5 2 4" xfId="29326"/>
    <cellStyle name="Обычный 3 9 5 2 5" xfId="29327"/>
    <cellStyle name="Обычный 3 9 5 2 6" xfId="29328"/>
    <cellStyle name="Обычный 3 9 5 2 7" xfId="29329"/>
    <cellStyle name="Обычный 3 9 5 2_Лист2" xfId="29330"/>
    <cellStyle name="Обычный 3 9 5 3" xfId="5212"/>
    <cellStyle name="Обычный 3 9 5 3 2" xfId="5213"/>
    <cellStyle name="Обычный 3 9 5 3 2 2" xfId="5214"/>
    <cellStyle name="Обычный 3 9 5 3 2 3" xfId="29331"/>
    <cellStyle name="Обычный 3 9 5 3 2 4" xfId="29332"/>
    <cellStyle name="Обычный 3 9 5 3 2 5" xfId="29333"/>
    <cellStyle name="Обычный 3 9 5 3 2 6" xfId="29334"/>
    <cellStyle name="Обычный 3 9 5 3 3" xfId="5215"/>
    <cellStyle name="Обычный 3 9 5 3 4" xfId="29335"/>
    <cellStyle name="Обычный 3 9 5 3 5" xfId="29336"/>
    <cellStyle name="Обычный 3 9 5 3 6" xfId="29337"/>
    <cellStyle name="Обычный 3 9 5 3 7" xfId="29338"/>
    <cellStyle name="Обычный 3 9 5 3_Лист2" xfId="29339"/>
    <cellStyle name="Обычный 3 9 5 4" xfId="5216"/>
    <cellStyle name="Обычный 3 9 5 4 2" xfId="5217"/>
    <cellStyle name="Обычный 3 9 5 4 2 2" xfId="29340"/>
    <cellStyle name="Обычный 3 9 5 4 3" xfId="29341"/>
    <cellStyle name="Обычный 3 9 5 4 4" xfId="29342"/>
    <cellStyle name="Обычный 3 9 5 4 5" xfId="29343"/>
    <cellStyle name="Обычный 3 9 5 4 6" xfId="29344"/>
    <cellStyle name="Обычный 3 9 5 4_Лист2" xfId="29345"/>
    <cellStyle name="Обычный 3 9 5 5" xfId="5218"/>
    <cellStyle name="Обычный 3 9 5 5 2" xfId="29346"/>
    <cellStyle name="Обычный 3 9 5 5 3" xfId="29347"/>
    <cellStyle name="Обычный 3 9 5 5 4" xfId="29348"/>
    <cellStyle name="Обычный 3 9 5 5 5" xfId="29349"/>
    <cellStyle name="Обычный 3 9 5 6" xfId="29350"/>
    <cellStyle name="Обычный 3 9 5 7" xfId="29351"/>
    <cellStyle name="Обычный 3 9 5 8" xfId="29352"/>
    <cellStyle name="Обычный 3 9 5 9" xfId="29353"/>
    <cellStyle name="Обычный 3 9 5_Лист2" xfId="29354"/>
    <cellStyle name="Обычный 3 9 50" xfId="29355"/>
    <cellStyle name="Обычный 3 9 51" xfId="29356"/>
    <cellStyle name="Обычный 3 9 52" xfId="29357"/>
    <cellStyle name="Обычный 3 9 53" xfId="29358"/>
    <cellStyle name="Обычный 3 9 54" xfId="29359"/>
    <cellStyle name="Обычный 3 9 55" xfId="29360"/>
    <cellStyle name="Обычный 3 9 56" xfId="29361"/>
    <cellStyle name="Обычный 3 9 57" xfId="29362"/>
    <cellStyle name="Обычный 3 9 58" xfId="29363"/>
    <cellStyle name="Обычный 3 9 59" xfId="29364"/>
    <cellStyle name="Обычный 3 9 6" xfId="5219"/>
    <cellStyle name="Обычный 3 9 6 2" xfId="5220"/>
    <cellStyle name="Обычный 3 9 6 2 2" xfId="5221"/>
    <cellStyle name="Обычный 3 9 6 2 2 2" xfId="5222"/>
    <cellStyle name="Обычный 3 9 6 2 2 3" xfId="29365"/>
    <cellStyle name="Обычный 3 9 6 2 2 4" xfId="29366"/>
    <cellStyle name="Обычный 3 9 6 2 2 5" xfId="29367"/>
    <cellStyle name="Обычный 3 9 6 2 2 6" xfId="29368"/>
    <cellStyle name="Обычный 3 9 6 2 3" xfId="5223"/>
    <cellStyle name="Обычный 3 9 6 2 4" xfId="29369"/>
    <cellStyle name="Обычный 3 9 6 2 5" xfId="29370"/>
    <cellStyle name="Обычный 3 9 6 2 6" xfId="29371"/>
    <cellStyle name="Обычный 3 9 6 2 7" xfId="29372"/>
    <cellStyle name="Обычный 3 9 6 2_Лист2" xfId="29373"/>
    <cellStyle name="Обычный 3 9 6 3" xfId="5224"/>
    <cellStyle name="Обычный 3 9 6 3 2" xfId="5225"/>
    <cellStyle name="Обычный 3 9 6 3 2 2" xfId="29374"/>
    <cellStyle name="Обычный 3 9 6 3 3" xfId="29375"/>
    <cellStyle name="Обычный 3 9 6 3 4" xfId="29376"/>
    <cellStyle name="Обычный 3 9 6 3 5" xfId="29377"/>
    <cellStyle name="Обычный 3 9 6 3 6" xfId="29378"/>
    <cellStyle name="Обычный 3 9 6 3_Лист2" xfId="29379"/>
    <cellStyle name="Обычный 3 9 6 4" xfId="5226"/>
    <cellStyle name="Обычный 3 9 6 4 2" xfId="5227"/>
    <cellStyle name="Обычный 3 9 6 4 2 2" xfId="29380"/>
    <cellStyle name="Обычный 3 9 6 4 3" xfId="29381"/>
    <cellStyle name="Обычный 3 9 6 4 4" xfId="29382"/>
    <cellStyle name="Обычный 3 9 6 4 5" xfId="29383"/>
    <cellStyle name="Обычный 3 9 6 4 6" xfId="29384"/>
    <cellStyle name="Обычный 3 9 6 4_Лист2" xfId="29385"/>
    <cellStyle name="Обычный 3 9 6 5" xfId="5228"/>
    <cellStyle name="Обычный 3 9 6 5 2" xfId="29386"/>
    <cellStyle name="Обычный 3 9 6 5 3" xfId="29387"/>
    <cellStyle name="Обычный 3 9 6 5 4" xfId="29388"/>
    <cellStyle name="Обычный 3 9 6 5 5" xfId="29389"/>
    <cellStyle name="Обычный 3 9 6 6" xfId="29390"/>
    <cellStyle name="Обычный 3 9 6 7" xfId="29391"/>
    <cellStyle name="Обычный 3 9 6 8" xfId="29392"/>
    <cellStyle name="Обычный 3 9 6 9" xfId="29393"/>
    <cellStyle name="Обычный 3 9 6_Лист2" xfId="29394"/>
    <cellStyle name="Обычный 3 9 60" xfId="29395"/>
    <cellStyle name="Обычный 3 9 61" xfId="29396"/>
    <cellStyle name="Обычный 3 9 62" xfId="29397"/>
    <cellStyle name="Обычный 3 9 63" xfId="29398"/>
    <cellStyle name="Обычный 3 9 64" xfId="29399"/>
    <cellStyle name="Обычный 3 9 65" xfId="29400"/>
    <cellStyle name="Обычный 3 9 66" xfId="29401"/>
    <cellStyle name="Обычный 3 9 67" xfId="29402"/>
    <cellStyle name="Обычный 3 9 68" xfId="29403"/>
    <cellStyle name="Обычный 3 9 69" xfId="29404"/>
    <cellStyle name="Обычный 3 9 7" xfId="5229"/>
    <cellStyle name="Обычный 3 9 7 2" xfId="5230"/>
    <cellStyle name="Обычный 3 9 7 2 2" xfId="5231"/>
    <cellStyle name="Обычный 3 9 7 2 2 2" xfId="5232"/>
    <cellStyle name="Обычный 3 9 7 2 2 3" xfId="29405"/>
    <cellStyle name="Обычный 3 9 7 2 2 4" xfId="29406"/>
    <cellStyle name="Обычный 3 9 7 2 2 5" xfId="29407"/>
    <cellStyle name="Обычный 3 9 7 2 2 6" xfId="29408"/>
    <cellStyle name="Обычный 3 9 7 2 3" xfId="5233"/>
    <cellStyle name="Обычный 3 9 7 2 4" xfId="29409"/>
    <cellStyle name="Обычный 3 9 7 2 5" xfId="29410"/>
    <cellStyle name="Обычный 3 9 7 2 6" xfId="29411"/>
    <cellStyle name="Обычный 3 9 7 2 7" xfId="29412"/>
    <cellStyle name="Обычный 3 9 7 2_Лист2" xfId="29413"/>
    <cellStyle name="Обычный 3 9 7 3" xfId="5234"/>
    <cellStyle name="Обычный 3 9 7 3 2" xfId="5235"/>
    <cellStyle name="Обычный 3 9 7 3 2 2" xfId="29414"/>
    <cellStyle name="Обычный 3 9 7 3 3" xfId="29415"/>
    <cellStyle name="Обычный 3 9 7 3 4" xfId="29416"/>
    <cellStyle name="Обычный 3 9 7 3 5" xfId="29417"/>
    <cellStyle name="Обычный 3 9 7 3 6" xfId="29418"/>
    <cellStyle name="Обычный 3 9 7 3_Лист2" xfId="29419"/>
    <cellStyle name="Обычный 3 9 7 4" xfId="5236"/>
    <cellStyle name="Обычный 3 9 7 4 2" xfId="5237"/>
    <cellStyle name="Обычный 3 9 7 4 2 2" xfId="29420"/>
    <cellStyle name="Обычный 3 9 7 4 3" xfId="29421"/>
    <cellStyle name="Обычный 3 9 7 4 4" xfId="29422"/>
    <cellStyle name="Обычный 3 9 7 4 5" xfId="29423"/>
    <cellStyle name="Обычный 3 9 7 4 6" xfId="29424"/>
    <cellStyle name="Обычный 3 9 7 4_Лист2" xfId="29425"/>
    <cellStyle name="Обычный 3 9 7 5" xfId="5238"/>
    <cellStyle name="Обычный 3 9 7 5 2" xfId="29426"/>
    <cellStyle name="Обычный 3 9 7 5 3" xfId="29427"/>
    <cellStyle name="Обычный 3 9 7 5 4" xfId="29428"/>
    <cellStyle name="Обычный 3 9 7 5 5" xfId="29429"/>
    <cellStyle name="Обычный 3 9 7 6" xfId="29430"/>
    <cellStyle name="Обычный 3 9 7 7" xfId="29431"/>
    <cellStyle name="Обычный 3 9 7 8" xfId="29432"/>
    <cellStyle name="Обычный 3 9 7 9" xfId="29433"/>
    <cellStyle name="Обычный 3 9 7_Лист2" xfId="29434"/>
    <cellStyle name="Обычный 3 9 70" xfId="29435"/>
    <cellStyle name="Обычный 3 9 71" xfId="29436"/>
    <cellStyle name="Обычный 3 9 72" xfId="29437"/>
    <cellStyle name="Обычный 3 9 73" xfId="29438"/>
    <cellStyle name="Обычный 3 9 74" xfId="29439"/>
    <cellStyle name="Обычный 3 9 75" xfId="29440"/>
    <cellStyle name="Обычный 3 9 76" xfId="29441"/>
    <cellStyle name="Обычный 3 9 77" xfId="29442"/>
    <cellStyle name="Обычный 3 9 78" xfId="29443"/>
    <cellStyle name="Обычный 3 9 79" xfId="29444"/>
    <cellStyle name="Обычный 3 9 8" xfId="5239"/>
    <cellStyle name="Обычный 3 9 8 2" xfId="5240"/>
    <cellStyle name="Обычный 3 9 8 2 2" xfId="5241"/>
    <cellStyle name="Обычный 3 9 8 2 2 2" xfId="5242"/>
    <cellStyle name="Обычный 3 9 8 2 2 3" xfId="29445"/>
    <cellStyle name="Обычный 3 9 8 2 2 4" xfId="29446"/>
    <cellStyle name="Обычный 3 9 8 2 2 5" xfId="29447"/>
    <cellStyle name="Обычный 3 9 8 2 2 6" xfId="29448"/>
    <cellStyle name="Обычный 3 9 8 2 3" xfId="5243"/>
    <cellStyle name="Обычный 3 9 8 2 4" xfId="29449"/>
    <cellStyle name="Обычный 3 9 8 2 5" xfId="29450"/>
    <cellStyle name="Обычный 3 9 8 2 6" xfId="29451"/>
    <cellStyle name="Обычный 3 9 8 2 7" xfId="29452"/>
    <cellStyle name="Обычный 3 9 8 2_Лист2" xfId="29453"/>
    <cellStyle name="Обычный 3 9 8 3" xfId="5244"/>
    <cellStyle name="Обычный 3 9 8 3 2" xfId="5245"/>
    <cellStyle name="Обычный 3 9 8 3 2 2" xfId="29454"/>
    <cellStyle name="Обычный 3 9 8 3 3" xfId="29455"/>
    <cellStyle name="Обычный 3 9 8 3 4" xfId="29456"/>
    <cellStyle name="Обычный 3 9 8 3 5" xfId="29457"/>
    <cellStyle name="Обычный 3 9 8 3 6" xfId="29458"/>
    <cellStyle name="Обычный 3 9 8 3_Лист2" xfId="29459"/>
    <cellStyle name="Обычный 3 9 8 4" xfId="5246"/>
    <cellStyle name="Обычный 3 9 8 4 2" xfId="5247"/>
    <cellStyle name="Обычный 3 9 8 4 2 2" xfId="29460"/>
    <cellStyle name="Обычный 3 9 8 4 3" xfId="29461"/>
    <cellStyle name="Обычный 3 9 8 4 4" xfId="29462"/>
    <cellStyle name="Обычный 3 9 8 4 5" xfId="29463"/>
    <cellStyle name="Обычный 3 9 8 4 6" xfId="29464"/>
    <cellStyle name="Обычный 3 9 8 4_Лист2" xfId="29465"/>
    <cellStyle name="Обычный 3 9 8 5" xfId="5248"/>
    <cellStyle name="Обычный 3 9 8 5 2" xfId="29466"/>
    <cellStyle name="Обычный 3 9 8 5 3" xfId="29467"/>
    <cellStyle name="Обычный 3 9 8 5 4" xfId="29468"/>
    <cellStyle name="Обычный 3 9 8 5 5" xfId="29469"/>
    <cellStyle name="Обычный 3 9 8 6" xfId="29470"/>
    <cellStyle name="Обычный 3 9 8 7" xfId="29471"/>
    <cellStyle name="Обычный 3 9 8 8" xfId="29472"/>
    <cellStyle name="Обычный 3 9 8 9" xfId="29473"/>
    <cellStyle name="Обычный 3 9 8_Лист2" xfId="29474"/>
    <cellStyle name="Обычный 3 9 80" xfId="29475"/>
    <cellStyle name="Обычный 3 9 81" xfId="29476"/>
    <cellStyle name="Обычный 3 9 82" xfId="29477"/>
    <cellStyle name="Обычный 3 9 83" xfId="29478"/>
    <cellStyle name="Обычный 3 9 84" xfId="29479"/>
    <cellStyle name="Обычный 3 9 85" xfId="29480"/>
    <cellStyle name="Обычный 3 9 86" xfId="29481"/>
    <cellStyle name="Обычный 3 9 87" xfId="29482"/>
    <cellStyle name="Обычный 3 9 88" xfId="29483"/>
    <cellStyle name="Обычный 3 9 89" xfId="29484"/>
    <cellStyle name="Обычный 3 9 9" xfId="5249"/>
    <cellStyle name="Обычный 3 9 9 2" xfId="5250"/>
    <cellStyle name="Обычный 3 9 9 2 2" xfId="5251"/>
    <cellStyle name="Обычный 3 9 9 2 2 2" xfId="5252"/>
    <cellStyle name="Обычный 3 9 9 2 2 3" xfId="29485"/>
    <cellStyle name="Обычный 3 9 9 2 2 4" xfId="29486"/>
    <cellStyle name="Обычный 3 9 9 2 2 5" xfId="29487"/>
    <cellStyle name="Обычный 3 9 9 2 2 6" xfId="29488"/>
    <cellStyle name="Обычный 3 9 9 2 3" xfId="5253"/>
    <cellStyle name="Обычный 3 9 9 2 4" xfId="29489"/>
    <cellStyle name="Обычный 3 9 9 2 5" xfId="29490"/>
    <cellStyle name="Обычный 3 9 9 2 6" xfId="29491"/>
    <cellStyle name="Обычный 3 9 9 2 7" xfId="29492"/>
    <cellStyle name="Обычный 3 9 9 2_Лист2" xfId="29493"/>
    <cellStyle name="Обычный 3 9 9 3" xfId="5254"/>
    <cellStyle name="Обычный 3 9 9 3 2" xfId="5255"/>
    <cellStyle name="Обычный 3 9 9 3 2 2" xfId="29494"/>
    <cellStyle name="Обычный 3 9 9 3 3" xfId="29495"/>
    <cellStyle name="Обычный 3 9 9 3 4" xfId="29496"/>
    <cellStyle name="Обычный 3 9 9 3 5" xfId="29497"/>
    <cellStyle name="Обычный 3 9 9 3 6" xfId="29498"/>
    <cellStyle name="Обычный 3 9 9 3_Лист2" xfId="29499"/>
    <cellStyle name="Обычный 3 9 9 4" xfId="5256"/>
    <cellStyle name="Обычный 3 9 9 4 2" xfId="5257"/>
    <cellStyle name="Обычный 3 9 9 4 2 2" xfId="29500"/>
    <cellStyle name="Обычный 3 9 9 4 3" xfId="29501"/>
    <cellStyle name="Обычный 3 9 9 4 4" xfId="29502"/>
    <cellStyle name="Обычный 3 9 9 4 5" xfId="29503"/>
    <cellStyle name="Обычный 3 9 9 4 6" xfId="29504"/>
    <cellStyle name="Обычный 3 9 9 4_Лист2" xfId="29505"/>
    <cellStyle name="Обычный 3 9 9 5" xfId="5258"/>
    <cellStyle name="Обычный 3 9 9 5 2" xfId="29506"/>
    <cellStyle name="Обычный 3 9 9 5 3" xfId="29507"/>
    <cellStyle name="Обычный 3 9 9 5 4" xfId="29508"/>
    <cellStyle name="Обычный 3 9 9 5 5" xfId="29509"/>
    <cellStyle name="Обычный 3 9 9 6" xfId="29510"/>
    <cellStyle name="Обычный 3 9 9 7" xfId="29511"/>
    <cellStyle name="Обычный 3 9 9 8" xfId="29512"/>
    <cellStyle name="Обычный 3 9 9 9" xfId="29513"/>
    <cellStyle name="Обычный 3 9 9_Лист2" xfId="29514"/>
    <cellStyle name="Обычный 3 9 90" xfId="29515"/>
    <cellStyle name="Обычный 3 9 91" xfId="29516"/>
    <cellStyle name="Обычный 3 9 92" xfId="29517"/>
    <cellStyle name="Обычный 3 9 93" xfId="29518"/>
    <cellStyle name="Обычный 3 9 94" xfId="29519"/>
    <cellStyle name="Обычный 3 9 95" xfId="29520"/>
    <cellStyle name="Обычный 3 9 96" xfId="29521"/>
    <cellStyle name="Обычный 3 9 97" xfId="29522"/>
    <cellStyle name="Обычный 3 9 98" xfId="29523"/>
    <cellStyle name="Обычный 3 9 99" xfId="29524"/>
    <cellStyle name="Обычный 3 9_Лист2" xfId="29525"/>
    <cellStyle name="Обычный 3 90" xfId="29526"/>
    <cellStyle name="Обычный 3 91" xfId="29527"/>
    <cellStyle name="Обычный 3 92" xfId="29528"/>
    <cellStyle name="Обычный 3 93" xfId="29529"/>
    <cellStyle name="Обычный 3 94" xfId="29530"/>
    <cellStyle name="Обычный 3 95" xfId="29531"/>
    <cellStyle name="Обычный 3 96" xfId="29532"/>
    <cellStyle name="Обычный 3 97" xfId="29533"/>
    <cellStyle name="Обычный 3 98" xfId="29534"/>
    <cellStyle name="Обычный 3 99" xfId="29535"/>
    <cellStyle name="Обычный 3_Лист2" xfId="29536"/>
    <cellStyle name="Обычный 30" xfId="5259"/>
    <cellStyle name="Обычный 31" xfId="5260"/>
    <cellStyle name="Обычный 32" xfId="5261"/>
    <cellStyle name="Обычный 33" xfId="5262"/>
    <cellStyle name="Обычный 34" xfId="5263"/>
    <cellStyle name="Обычный 35" xfId="5264"/>
    <cellStyle name="Обычный 36" xfId="5265"/>
    <cellStyle name="Обычный 37" xfId="5266"/>
    <cellStyle name="Обычный 38" xfId="5267"/>
    <cellStyle name="Обычный 38 10" xfId="5268"/>
    <cellStyle name="Обычный 38 10 2" xfId="5269"/>
    <cellStyle name="Обычный 38 10 2 2" xfId="5270"/>
    <cellStyle name="Обычный 38 10 2 2 2" xfId="5271"/>
    <cellStyle name="Обычный 38 10 2 2 3" xfId="29537"/>
    <cellStyle name="Обычный 38 10 2 2 4" xfId="29538"/>
    <cellStyle name="Обычный 38 10 2 2 5" xfId="29539"/>
    <cellStyle name="Обычный 38 10 2 2 6" xfId="29540"/>
    <cellStyle name="Обычный 38 10 2 3" xfId="5272"/>
    <cellStyle name="Обычный 38 10 2 4" xfId="29541"/>
    <cellStyle name="Обычный 38 10 2 5" xfId="29542"/>
    <cellStyle name="Обычный 38 10 2 6" xfId="29543"/>
    <cellStyle name="Обычный 38 10 2 7" xfId="29544"/>
    <cellStyle name="Обычный 38 10 2_Лист2" xfId="29545"/>
    <cellStyle name="Обычный 38 10 3" xfId="5273"/>
    <cellStyle name="Обычный 38 10 3 2" xfId="5274"/>
    <cellStyle name="Обычный 38 10 3 2 2" xfId="5275"/>
    <cellStyle name="Обычный 38 10 3 2 3" xfId="29546"/>
    <cellStyle name="Обычный 38 10 3 2 4" xfId="29547"/>
    <cellStyle name="Обычный 38 10 3 2 5" xfId="29548"/>
    <cellStyle name="Обычный 38 10 3 2 6" xfId="29549"/>
    <cellStyle name="Обычный 38 10 3 3" xfId="5276"/>
    <cellStyle name="Обычный 38 10 3 4" xfId="29550"/>
    <cellStyle name="Обычный 38 10 3 5" xfId="29551"/>
    <cellStyle name="Обычный 38 10 3 6" xfId="29552"/>
    <cellStyle name="Обычный 38 10 3 7" xfId="29553"/>
    <cellStyle name="Обычный 38 10 3_Лист2" xfId="29554"/>
    <cellStyle name="Обычный 38 10 4" xfId="5277"/>
    <cellStyle name="Обычный 38 10 4 2" xfId="5278"/>
    <cellStyle name="Обычный 38 10 4 2 2" xfId="29555"/>
    <cellStyle name="Обычный 38 10 4 3" xfId="29556"/>
    <cellStyle name="Обычный 38 10 4 4" xfId="29557"/>
    <cellStyle name="Обычный 38 10 4 5" xfId="29558"/>
    <cellStyle name="Обычный 38 10 4 6" xfId="29559"/>
    <cellStyle name="Обычный 38 10 4_Лист2" xfId="29560"/>
    <cellStyle name="Обычный 38 10 5" xfId="5279"/>
    <cellStyle name="Обычный 38 10 5 2" xfId="29561"/>
    <cellStyle name="Обычный 38 10 5 3" xfId="29562"/>
    <cellStyle name="Обычный 38 10 5 4" xfId="29563"/>
    <cellStyle name="Обычный 38 10 5 5" xfId="29564"/>
    <cellStyle name="Обычный 38 10 6" xfId="29565"/>
    <cellStyle name="Обычный 38 10 7" xfId="29566"/>
    <cellStyle name="Обычный 38 10 8" xfId="29567"/>
    <cellStyle name="Обычный 38 10 9" xfId="29568"/>
    <cellStyle name="Обычный 38 10_Лист2" xfId="29569"/>
    <cellStyle name="Обычный 38 11" xfId="5280"/>
    <cellStyle name="Обычный 38 11 2" xfId="5281"/>
    <cellStyle name="Обычный 38 11 2 2" xfId="5282"/>
    <cellStyle name="Обычный 38 11 2 2 2" xfId="5283"/>
    <cellStyle name="Обычный 38 11 2 2 3" xfId="29570"/>
    <cellStyle name="Обычный 38 11 2 2 4" xfId="29571"/>
    <cellStyle name="Обычный 38 11 2 2 5" xfId="29572"/>
    <cellStyle name="Обычный 38 11 2 2 6" xfId="29573"/>
    <cellStyle name="Обычный 38 11 2 3" xfId="5284"/>
    <cellStyle name="Обычный 38 11 2 4" xfId="29574"/>
    <cellStyle name="Обычный 38 11 2 5" xfId="29575"/>
    <cellStyle name="Обычный 38 11 2 6" xfId="29576"/>
    <cellStyle name="Обычный 38 11 2 7" xfId="29577"/>
    <cellStyle name="Обычный 38 11 2_Лист2" xfId="29578"/>
    <cellStyle name="Обычный 38 11 3" xfId="5285"/>
    <cellStyle name="Обычный 38 11 3 2" xfId="5286"/>
    <cellStyle name="Обычный 38 11 3 2 2" xfId="29579"/>
    <cellStyle name="Обычный 38 11 3 3" xfId="29580"/>
    <cellStyle name="Обычный 38 11 3 4" xfId="29581"/>
    <cellStyle name="Обычный 38 11 3 5" xfId="29582"/>
    <cellStyle name="Обычный 38 11 3 6" xfId="29583"/>
    <cellStyle name="Обычный 38 11 3_Лист2" xfId="29584"/>
    <cellStyle name="Обычный 38 11 4" xfId="5287"/>
    <cellStyle name="Обычный 38 11 4 2" xfId="5288"/>
    <cellStyle name="Обычный 38 11 4 2 2" xfId="29585"/>
    <cellStyle name="Обычный 38 11 4 3" xfId="29586"/>
    <cellStyle name="Обычный 38 11 4 4" xfId="29587"/>
    <cellStyle name="Обычный 38 11 4 5" xfId="29588"/>
    <cellStyle name="Обычный 38 11 4 6" xfId="29589"/>
    <cellStyle name="Обычный 38 11 4_Лист2" xfId="29590"/>
    <cellStyle name="Обычный 38 11 5" xfId="5289"/>
    <cellStyle name="Обычный 38 11 5 2" xfId="29591"/>
    <cellStyle name="Обычный 38 11 5 3" xfId="29592"/>
    <cellStyle name="Обычный 38 11 5 4" xfId="29593"/>
    <cellStyle name="Обычный 38 11 5 5" xfId="29594"/>
    <cellStyle name="Обычный 38 11 6" xfId="29595"/>
    <cellStyle name="Обычный 38 11 7" xfId="29596"/>
    <cellStyle name="Обычный 38 11 8" xfId="29597"/>
    <cellStyle name="Обычный 38 11 9" xfId="29598"/>
    <cellStyle name="Обычный 38 11_Лист2" xfId="29599"/>
    <cellStyle name="Обычный 38 12" xfId="5290"/>
    <cellStyle name="Обычный 38 12 2" xfId="5291"/>
    <cellStyle name="Обычный 38 12 2 2" xfId="5292"/>
    <cellStyle name="Обычный 38 12 2 3" xfId="29600"/>
    <cellStyle name="Обычный 38 12 2 4" xfId="29601"/>
    <cellStyle name="Обычный 38 12 2 5" xfId="29602"/>
    <cellStyle name="Обычный 38 12 2 6" xfId="29603"/>
    <cellStyle name="Обычный 38 12 3" xfId="5293"/>
    <cellStyle name="Обычный 38 12 4" xfId="29604"/>
    <cellStyle name="Обычный 38 12 5" xfId="29605"/>
    <cellStyle name="Обычный 38 12 6" xfId="29606"/>
    <cellStyle name="Обычный 38 12 7" xfId="29607"/>
    <cellStyle name="Обычный 38 12_Лист2" xfId="29608"/>
    <cellStyle name="Обычный 38 13" xfId="5294"/>
    <cellStyle name="Обычный 38 13 2" xfId="5295"/>
    <cellStyle name="Обычный 38 13 2 2" xfId="5296"/>
    <cellStyle name="Обычный 38 13 2 3" xfId="29609"/>
    <cellStyle name="Обычный 38 13 2 4" xfId="29610"/>
    <cellStyle name="Обычный 38 13 2 5" xfId="29611"/>
    <cellStyle name="Обычный 38 13 2 6" xfId="29612"/>
    <cellStyle name="Обычный 38 13 3" xfId="5297"/>
    <cellStyle name="Обычный 38 13 4" xfId="29613"/>
    <cellStyle name="Обычный 38 13 5" xfId="29614"/>
    <cellStyle name="Обычный 38 13 6" xfId="29615"/>
    <cellStyle name="Обычный 38 13 7" xfId="29616"/>
    <cellStyle name="Обычный 38 13_Лист2" xfId="29617"/>
    <cellStyle name="Обычный 38 14" xfId="5298"/>
    <cellStyle name="Обычный 38 14 2" xfId="5299"/>
    <cellStyle name="Обычный 38 14 2 2" xfId="29618"/>
    <cellStyle name="Обычный 38 14 3" xfId="29619"/>
    <cellStyle name="Обычный 38 14 4" xfId="29620"/>
    <cellStyle name="Обычный 38 14 5" xfId="29621"/>
    <cellStyle name="Обычный 38 14 6" xfId="29622"/>
    <cellStyle name="Обычный 38 14_Лист2" xfId="29623"/>
    <cellStyle name="Обычный 38 15" xfId="5300"/>
    <cellStyle name="Обычный 38 15 2" xfId="29624"/>
    <cellStyle name="Обычный 38 15 2 2" xfId="29625"/>
    <cellStyle name="Обычный 38 15 3" xfId="29626"/>
    <cellStyle name="Обычный 38 15 4" xfId="29627"/>
    <cellStyle name="Обычный 38 15 5" xfId="29628"/>
    <cellStyle name="Обычный 38 15_Лист2" xfId="29629"/>
    <cellStyle name="Обычный 38 16" xfId="29630"/>
    <cellStyle name="Обычный 38 16 2" xfId="29631"/>
    <cellStyle name="Обычный 38 17" xfId="29632"/>
    <cellStyle name="Обычный 38 18" xfId="29633"/>
    <cellStyle name="Обычный 38 19" xfId="29634"/>
    <cellStyle name="Обычный 38 2" xfId="5301"/>
    <cellStyle name="Обычный 38 2 10" xfId="29635"/>
    <cellStyle name="Обычный 38 2 11" xfId="29636"/>
    <cellStyle name="Обычный 38 2 2" xfId="5302"/>
    <cellStyle name="Обычный 38 2 2 2" xfId="5303"/>
    <cellStyle name="Обычный 38 2 2 2 2" xfId="5304"/>
    <cellStyle name="Обычный 38 2 2 2 2 2" xfId="5305"/>
    <cellStyle name="Обычный 38 2 2 2 2 3" xfId="29637"/>
    <cellStyle name="Обычный 38 2 2 2 2 4" xfId="29638"/>
    <cellStyle name="Обычный 38 2 2 2 2 5" xfId="29639"/>
    <cellStyle name="Обычный 38 2 2 2 2 6" xfId="29640"/>
    <cellStyle name="Обычный 38 2 2 2 3" xfId="5306"/>
    <cellStyle name="Обычный 38 2 2 2 4" xfId="29641"/>
    <cellStyle name="Обычный 38 2 2 2 5" xfId="29642"/>
    <cellStyle name="Обычный 38 2 2 2 6" xfId="29643"/>
    <cellStyle name="Обычный 38 2 2 2 7" xfId="29644"/>
    <cellStyle name="Обычный 38 2 2 2_Лист2" xfId="29645"/>
    <cellStyle name="Обычный 38 2 2 3" xfId="5307"/>
    <cellStyle name="Обычный 38 2 2 3 2" xfId="5308"/>
    <cellStyle name="Обычный 38 2 2 3 2 2" xfId="5309"/>
    <cellStyle name="Обычный 38 2 2 3 2 3" xfId="29646"/>
    <cellStyle name="Обычный 38 2 2 3 2 4" xfId="29647"/>
    <cellStyle name="Обычный 38 2 2 3 2 5" xfId="29648"/>
    <cellStyle name="Обычный 38 2 2 3 2 6" xfId="29649"/>
    <cellStyle name="Обычный 38 2 2 3 3" xfId="5310"/>
    <cellStyle name="Обычный 38 2 2 3 4" xfId="29650"/>
    <cellStyle name="Обычный 38 2 2 3 5" xfId="29651"/>
    <cellStyle name="Обычный 38 2 2 3 6" xfId="29652"/>
    <cellStyle name="Обычный 38 2 2 3 7" xfId="29653"/>
    <cellStyle name="Обычный 38 2 2 3_Лист2" xfId="29654"/>
    <cellStyle name="Обычный 38 2 2 4" xfId="5311"/>
    <cellStyle name="Обычный 38 2 2 5" xfId="29655"/>
    <cellStyle name="Обычный 38 2 2_Лист2" xfId="29656"/>
    <cellStyle name="Обычный 38 2 3" xfId="5312"/>
    <cellStyle name="Обычный 38 2 3 2" xfId="5313"/>
    <cellStyle name="Обычный 38 2 3 2 2" xfId="5314"/>
    <cellStyle name="Обычный 38 2 3 2 2 2" xfId="5315"/>
    <cellStyle name="Обычный 38 2 3 2 2 3" xfId="29657"/>
    <cellStyle name="Обычный 38 2 3 2 2 4" xfId="29658"/>
    <cellStyle name="Обычный 38 2 3 2 2 5" xfId="29659"/>
    <cellStyle name="Обычный 38 2 3 2 2 6" xfId="29660"/>
    <cellStyle name="Обычный 38 2 3 2 3" xfId="5316"/>
    <cellStyle name="Обычный 38 2 3 2 4" xfId="29661"/>
    <cellStyle name="Обычный 38 2 3 2 5" xfId="29662"/>
    <cellStyle name="Обычный 38 2 3 2 6" xfId="29663"/>
    <cellStyle name="Обычный 38 2 3 2 7" xfId="29664"/>
    <cellStyle name="Обычный 38 2 3 2_Лист2" xfId="29665"/>
    <cellStyle name="Обычный 38 2 3 3" xfId="5317"/>
    <cellStyle name="Обычный 38 2 3 3 2" xfId="5318"/>
    <cellStyle name="Обычный 38 2 3 3 2 2" xfId="29666"/>
    <cellStyle name="Обычный 38 2 3 3 3" xfId="29667"/>
    <cellStyle name="Обычный 38 2 3 3 4" xfId="29668"/>
    <cellStyle name="Обычный 38 2 3 3 5" xfId="29669"/>
    <cellStyle name="Обычный 38 2 3 3 6" xfId="29670"/>
    <cellStyle name="Обычный 38 2 3 3_Лист2" xfId="29671"/>
    <cellStyle name="Обычный 38 2 3 4" xfId="5319"/>
    <cellStyle name="Обычный 38 2 3 4 2" xfId="5320"/>
    <cellStyle name="Обычный 38 2 3 4 2 2" xfId="29672"/>
    <cellStyle name="Обычный 38 2 3 4 3" xfId="29673"/>
    <cellStyle name="Обычный 38 2 3 4 4" xfId="29674"/>
    <cellStyle name="Обычный 38 2 3 4 5" xfId="29675"/>
    <cellStyle name="Обычный 38 2 3 4 6" xfId="29676"/>
    <cellStyle name="Обычный 38 2 3 4_Лист2" xfId="29677"/>
    <cellStyle name="Обычный 38 2 3 5" xfId="5321"/>
    <cellStyle name="Обычный 38 2 3 5 2" xfId="29678"/>
    <cellStyle name="Обычный 38 2 3 5 3" xfId="29679"/>
    <cellStyle name="Обычный 38 2 3 5 4" xfId="29680"/>
    <cellStyle name="Обычный 38 2 3 5 5" xfId="29681"/>
    <cellStyle name="Обычный 38 2 3 6" xfId="29682"/>
    <cellStyle name="Обычный 38 2 3 7" xfId="29683"/>
    <cellStyle name="Обычный 38 2 3 8" xfId="29684"/>
    <cellStyle name="Обычный 38 2 3 9" xfId="29685"/>
    <cellStyle name="Обычный 38 2 3_Лист2" xfId="29686"/>
    <cellStyle name="Обычный 38 2 4" xfId="5322"/>
    <cellStyle name="Обычный 38 2 4 2" xfId="5323"/>
    <cellStyle name="Обычный 38 2 4 2 2" xfId="5324"/>
    <cellStyle name="Обычный 38 2 4 2 3" xfId="29687"/>
    <cellStyle name="Обычный 38 2 4 2 4" xfId="29688"/>
    <cellStyle name="Обычный 38 2 4 2 5" xfId="29689"/>
    <cellStyle name="Обычный 38 2 4 2 6" xfId="29690"/>
    <cellStyle name="Обычный 38 2 4 3" xfId="5325"/>
    <cellStyle name="Обычный 38 2 4 4" xfId="29691"/>
    <cellStyle name="Обычный 38 2 4 5" xfId="29692"/>
    <cellStyle name="Обычный 38 2 4 6" xfId="29693"/>
    <cellStyle name="Обычный 38 2 4 7" xfId="29694"/>
    <cellStyle name="Обычный 38 2 4_Лист2" xfId="29695"/>
    <cellStyle name="Обычный 38 2 5" xfId="5326"/>
    <cellStyle name="Обычный 38 2 5 2" xfId="5327"/>
    <cellStyle name="Обычный 38 2 5 2 2" xfId="5328"/>
    <cellStyle name="Обычный 38 2 5 2 3" xfId="29696"/>
    <cellStyle name="Обычный 38 2 5 2 4" xfId="29697"/>
    <cellStyle name="Обычный 38 2 5 2 5" xfId="29698"/>
    <cellStyle name="Обычный 38 2 5 2 6" xfId="29699"/>
    <cellStyle name="Обычный 38 2 5 3" xfId="5329"/>
    <cellStyle name="Обычный 38 2 5 4" xfId="29700"/>
    <cellStyle name="Обычный 38 2 5 5" xfId="29701"/>
    <cellStyle name="Обычный 38 2 5 6" xfId="29702"/>
    <cellStyle name="Обычный 38 2 5 7" xfId="29703"/>
    <cellStyle name="Обычный 38 2 5_Лист2" xfId="29704"/>
    <cellStyle name="Обычный 38 2 6" xfId="5330"/>
    <cellStyle name="Обычный 38 2 6 2" xfId="5331"/>
    <cellStyle name="Обычный 38 2 6 2 2" xfId="29705"/>
    <cellStyle name="Обычный 38 2 6 3" xfId="29706"/>
    <cellStyle name="Обычный 38 2 6 4" xfId="29707"/>
    <cellStyle name="Обычный 38 2 6 5" xfId="29708"/>
    <cellStyle name="Обычный 38 2 6 6" xfId="29709"/>
    <cellStyle name="Обычный 38 2 6_Лист2" xfId="29710"/>
    <cellStyle name="Обычный 38 2 7" xfId="5332"/>
    <cellStyle name="Обычный 38 2 7 2" xfId="29711"/>
    <cellStyle name="Обычный 38 2 7 3" xfId="29712"/>
    <cellStyle name="Обычный 38 2 7 4" xfId="29713"/>
    <cellStyle name="Обычный 38 2 7 5" xfId="29714"/>
    <cellStyle name="Обычный 38 2 8" xfId="5333"/>
    <cellStyle name="Обычный 38 2 9" xfId="29715"/>
    <cellStyle name="Обычный 38 2_Лист2" xfId="29716"/>
    <cellStyle name="Обычный 38 20" xfId="29717"/>
    <cellStyle name="Обычный 38 21" xfId="29718"/>
    <cellStyle name="Обычный 38 22" xfId="29719"/>
    <cellStyle name="Обычный 38 3" xfId="5334"/>
    <cellStyle name="Обычный 38 3 10" xfId="29720"/>
    <cellStyle name="Обычный 38 3 11" xfId="29721"/>
    <cellStyle name="Обычный 38 3 2" xfId="5335"/>
    <cellStyle name="Обычный 38 3 2 2" xfId="5336"/>
    <cellStyle name="Обычный 38 3 2 2 2" xfId="5337"/>
    <cellStyle name="Обычный 38 3 2 2 2 2" xfId="5338"/>
    <cellStyle name="Обычный 38 3 2 2 2 3" xfId="29722"/>
    <cellStyle name="Обычный 38 3 2 2 2 4" xfId="29723"/>
    <cellStyle name="Обычный 38 3 2 2 2 5" xfId="29724"/>
    <cellStyle name="Обычный 38 3 2 2 2 6" xfId="29725"/>
    <cellStyle name="Обычный 38 3 2 2 3" xfId="5339"/>
    <cellStyle name="Обычный 38 3 2 2 4" xfId="29726"/>
    <cellStyle name="Обычный 38 3 2 2 5" xfId="29727"/>
    <cellStyle name="Обычный 38 3 2 2 6" xfId="29728"/>
    <cellStyle name="Обычный 38 3 2 2 7" xfId="29729"/>
    <cellStyle name="Обычный 38 3 2 2_Лист2" xfId="29730"/>
    <cellStyle name="Обычный 38 3 2 3" xfId="5340"/>
    <cellStyle name="Обычный 38 3 2 3 2" xfId="5341"/>
    <cellStyle name="Обычный 38 3 2 3 2 2" xfId="5342"/>
    <cellStyle name="Обычный 38 3 2 3 2 3" xfId="29731"/>
    <cellStyle name="Обычный 38 3 2 3 2 4" xfId="29732"/>
    <cellStyle name="Обычный 38 3 2 3 2 5" xfId="29733"/>
    <cellStyle name="Обычный 38 3 2 3 2 6" xfId="29734"/>
    <cellStyle name="Обычный 38 3 2 3 3" xfId="5343"/>
    <cellStyle name="Обычный 38 3 2 3 4" xfId="29735"/>
    <cellStyle name="Обычный 38 3 2 3 5" xfId="29736"/>
    <cellStyle name="Обычный 38 3 2 3 6" xfId="29737"/>
    <cellStyle name="Обычный 38 3 2 3 7" xfId="29738"/>
    <cellStyle name="Обычный 38 3 2 3_Лист2" xfId="29739"/>
    <cellStyle name="Обычный 38 3 2 4" xfId="5344"/>
    <cellStyle name="Обычный 38 3 2 4 2" xfId="5345"/>
    <cellStyle name="Обычный 38 3 2 4 2 2" xfId="29740"/>
    <cellStyle name="Обычный 38 3 2 4 3" xfId="29741"/>
    <cellStyle name="Обычный 38 3 2 4 4" xfId="29742"/>
    <cellStyle name="Обычный 38 3 2 4 5" xfId="29743"/>
    <cellStyle name="Обычный 38 3 2 4 6" xfId="29744"/>
    <cellStyle name="Обычный 38 3 2 4_Лист2" xfId="29745"/>
    <cellStyle name="Обычный 38 3 2 5" xfId="5346"/>
    <cellStyle name="Обычный 38 3 2 5 2" xfId="29746"/>
    <cellStyle name="Обычный 38 3 2 5 3" xfId="29747"/>
    <cellStyle name="Обычный 38 3 2 5 4" xfId="29748"/>
    <cellStyle name="Обычный 38 3 2 5 5" xfId="29749"/>
    <cellStyle name="Обычный 38 3 2 6" xfId="29750"/>
    <cellStyle name="Обычный 38 3 2 7" xfId="29751"/>
    <cellStyle name="Обычный 38 3 2 8" xfId="29752"/>
    <cellStyle name="Обычный 38 3 2 9" xfId="29753"/>
    <cellStyle name="Обычный 38 3 2_Лист2" xfId="29754"/>
    <cellStyle name="Обычный 38 3 3" xfId="5347"/>
    <cellStyle name="Обычный 38 3 3 2" xfId="5348"/>
    <cellStyle name="Обычный 38 3 3 2 2" xfId="5349"/>
    <cellStyle name="Обычный 38 3 3 2 2 2" xfId="5350"/>
    <cellStyle name="Обычный 38 3 3 2 2 3" xfId="29755"/>
    <cellStyle name="Обычный 38 3 3 2 2 4" xfId="29756"/>
    <cellStyle name="Обычный 38 3 3 2 2 5" xfId="29757"/>
    <cellStyle name="Обычный 38 3 3 2 2 6" xfId="29758"/>
    <cellStyle name="Обычный 38 3 3 2 3" xfId="5351"/>
    <cellStyle name="Обычный 38 3 3 2 4" xfId="29759"/>
    <cellStyle name="Обычный 38 3 3 2 5" xfId="29760"/>
    <cellStyle name="Обычный 38 3 3 2 6" xfId="29761"/>
    <cellStyle name="Обычный 38 3 3 2 7" xfId="29762"/>
    <cellStyle name="Обычный 38 3 3 2_Лист2" xfId="29763"/>
    <cellStyle name="Обычный 38 3 3 3" xfId="5352"/>
    <cellStyle name="Обычный 38 3 3 3 2" xfId="5353"/>
    <cellStyle name="Обычный 38 3 3 3 2 2" xfId="29764"/>
    <cellStyle name="Обычный 38 3 3 3 3" xfId="29765"/>
    <cellStyle name="Обычный 38 3 3 3 4" xfId="29766"/>
    <cellStyle name="Обычный 38 3 3 3 5" xfId="29767"/>
    <cellStyle name="Обычный 38 3 3 3 6" xfId="29768"/>
    <cellStyle name="Обычный 38 3 3 3_Лист2" xfId="29769"/>
    <cellStyle name="Обычный 38 3 3 4" xfId="5354"/>
    <cellStyle name="Обычный 38 3 3 4 2" xfId="5355"/>
    <cellStyle name="Обычный 38 3 3 4 2 2" xfId="29770"/>
    <cellStyle name="Обычный 38 3 3 4 3" xfId="29771"/>
    <cellStyle name="Обычный 38 3 3 4 4" xfId="29772"/>
    <cellStyle name="Обычный 38 3 3 4 5" xfId="29773"/>
    <cellStyle name="Обычный 38 3 3 4 6" xfId="29774"/>
    <cellStyle name="Обычный 38 3 3 4_Лист2" xfId="29775"/>
    <cellStyle name="Обычный 38 3 3 5" xfId="5356"/>
    <cellStyle name="Обычный 38 3 3 5 2" xfId="29776"/>
    <cellStyle name="Обычный 38 3 3 5 3" xfId="29777"/>
    <cellStyle name="Обычный 38 3 3 5 4" xfId="29778"/>
    <cellStyle name="Обычный 38 3 3 5 5" xfId="29779"/>
    <cellStyle name="Обычный 38 3 3 6" xfId="29780"/>
    <cellStyle name="Обычный 38 3 3 7" xfId="29781"/>
    <cellStyle name="Обычный 38 3 3 8" xfId="29782"/>
    <cellStyle name="Обычный 38 3 3 9" xfId="29783"/>
    <cellStyle name="Обычный 38 3 3_Лист2" xfId="29784"/>
    <cellStyle name="Обычный 38 3 4" xfId="5357"/>
    <cellStyle name="Обычный 38 3 4 2" xfId="5358"/>
    <cellStyle name="Обычный 38 3 4 2 2" xfId="5359"/>
    <cellStyle name="Обычный 38 3 4 2 3" xfId="29785"/>
    <cellStyle name="Обычный 38 3 4 2 4" xfId="29786"/>
    <cellStyle name="Обычный 38 3 4 2 5" xfId="29787"/>
    <cellStyle name="Обычный 38 3 4 2 6" xfId="29788"/>
    <cellStyle name="Обычный 38 3 4 3" xfId="5360"/>
    <cellStyle name="Обычный 38 3 4 4" xfId="29789"/>
    <cellStyle name="Обычный 38 3 4 5" xfId="29790"/>
    <cellStyle name="Обычный 38 3 4 6" xfId="29791"/>
    <cellStyle name="Обычный 38 3 4 7" xfId="29792"/>
    <cellStyle name="Обычный 38 3 4_Лист2" xfId="29793"/>
    <cellStyle name="Обычный 38 3 5" xfId="5361"/>
    <cellStyle name="Обычный 38 3 5 2" xfId="5362"/>
    <cellStyle name="Обычный 38 3 5 2 2" xfId="5363"/>
    <cellStyle name="Обычный 38 3 5 2 3" xfId="29794"/>
    <cellStyle name="Обычный 38 3 5 2 4" xfId="29795"/>
    <cellStyle name="Обычный 38 3 5 2 5" xfId="29796"/>
    <cellStyle name="Обычный 38 3 5 2 6" xfId="29797"/>
    <cellStyle name="Обычный 38 3 5 3" xfId="5364"/>
    <cellStyle name="Обычный 38 3 5 4" xfId="29798"/>
    <cellStyle name="Обычный 38 3 5 5" xfId="29799"/>
    <cellStyle name="Обычный 38 3 5 6" xfId="29800"/>
    <cellStyle name="Обычный 38 3 5 7" xfId="29801"/>
    <cellStyle name="Обычный 38 3 5_Лист2" xfId="29802"/>
    <cellStyle name="Обычный 38 3 6" xfId="5365"/>
    <cellStyle name="Обычный 38 3 6 2" xfId="5366"/>
    <cellStyle name="Обычный 38 3 6 2 2" xfId="29803"/>
    <cellStyle name="Обычный 38 3 6 3" xfId="29804"/>
    <cellStyle name="Обычный 38 3 6 4" xfId="29805"/>
    <cellStyle name="Обычный 38 3 6 5" xfId="29806"/>
    <cellStyle name="Обычный 38 3 6 6" xfId="29807"/>
    <cellStyle name="Обычный 38 3 6_Лист2" xfId="29808"/>
    <cellStyle name="Обычный 38 3 7" xfId="5367"/>
    <cellStyle name="Обычный 38 3 7 2" xfId="29809"/>
    <cellStyle name="Обычный 38 3 7 3" xfId="29810"/>
    <cellStyle name="Обычный 38 3 7 4" xfId="29811"/>
    <cellStyle name="Обычный 38 3 7 5" xfId="29812"/>
    <cellStyle name="Обычный 38 3 8" xfId="5368"/>
    <cellStyle name="Обычный 38 3 9" xfId="29813"/>
    <cellStyle name="Обычный 38 3_Лист2" xfId="29814"/>
    <cellStyle name="Обычный 38 4" xfId="5369"/>
    <cellStyle name="Обычный 38 4 10" xfId="29815"/>
    <cellStyle name="Обычный 38 4 11" xfId="29816"/>
    <cellStyle name="Обычный 38 4 2" xfId="5370"/>
    <cellStyle name="Обычный 38 4 2 2" xfId="5371"/>
    <cellStyle name="Обычный 38 4 2 2 2" xfId="5372"/>
    <cellStyle name="Обычный 38 4 2 2 2 2" xfId="5373"/>
    <cellStyle name="Обычный 38 4 2 2 2 3" xfId="29817"/>
    <cellStyle name="Обычный 38 4 2 2 2 4" xfId="29818"/>
    <cellStyle name="Обычный 38 4 2 2 2 5" xfId="29819"/>
    <cellStyle name="Обычный 38 4 2 2 2 6" xfId="29820"/>
    <cellStyle name="Обычный 38 4 2 2 3" xfId="5374"/>
    <cellStyle name="Обычный 38 4 2 2 4" xfId="29821"/>
    <cellStyle name="Обычный 38 4 2 2 5" xfId="29822"/>
    <cellStyle name="Обычный 38 4 2 2 6" xfId="29823"/>
    <cellStyle name="Обычный 38 4 2 2 7" xfId="29824"/>
    <cellStyle name="Обычный 38 4 2 2_Лист2" xfId="29825"/>
    <cellStyle name="Обычный 38 4 2 3" xfId="5375"/>
    <cellStyle name="Обычный 38 4 2 3 2" xfId="5376"/>
    <cellStyle name="Обычный 38 4 2 3 2 2" xfId="5377"/>
    <cellStyle name="Обычный 38 4 2 3 2 3" xfId="29826"/>
    <cellStyle name="Обычный 38 4 2 3 2 4" xfId="29827"/>
    <cellStyle name="Обычный 38 4 2 3 2 5" xfId="29828"/>
    <cellStyle name="Обычный 38 4 2 3 2 6" xfId="29829"/>
    <cellStyle name="Обычный 38 4 2 3 3" xfId="5378"/>
    <cellStyle name="Обычный 38 4 2 3 4" xfId="29830"/>
    <cellStyle name="Обычный 38 4 2 3 5" xfId="29831"/>
    <cellStyle name="Обычный 38 4 2 3 6" xfId="29832"/>
    <cellStyle name="Обычный 38 4 2 3 7" xfId="29833"/>
    <cellStyle name="Обычный 38 4 2 3_Лист2" xfId="29834"/>
    <cellStyle name="Обычный 38 4 2 4" xfId="5379"/>
    <cellStyle name="Обычный 38 4 2 4 2" xfId="5380"/>
    <cellStyle name="Обычный 38 4 2 4 2 2" xfId="29835"/>
    <cellStyle name="Обычный 38 4 2 4 3" xfId="29836"/>
    <cellStyle name="Обычный 38 4 2 4 4" xfId="29837"/>
    <cellStyle name="Обычный 38 4 2 4 5" xfId="29838"/>
    <cellStyle name="Обычный 38 4 2 4 6" xfId="29839"/>
    <cellStyle name="Обычный 38 4 2 4_Лист2" xfId="29840"/>
    <cellStyle name="Обычный 38 4 2 5" xfId="5381"/>
    <cellStyle name="Обычный 38 4 2 5 2" xfId="29841"/>
    <cellStyle name="Обычный 38 4 2 5 3" xfId="29842"/>
    <cellStyle name="Обычный 38 4 2 5 4" xfId="29843"/>
    <cellStyle name="Обычный 38 4 2 5 5" xfId="29844"/>
    <cellStyle name="Обычный 38 4 2 6" xfId="29845"/>
    <cellStyle name="Обычный 38 4 2 7" xfId="29846"/>
    <cellStyle name="Обычный 38 4 2 8" xfId="29847"/>
    <cellStyle name="Обычный 38 4 2 9" xfId="29848"/>
    <cellStyle name="Обычный 38 4 2_Лист2" xfId="29849"/>
    <cellStyle name="Обычный 38 4 3" xfId="5382"/>
    <cellStyle name="Обычный 38 4 3 2" xfId="5383"/>
    <cellStyle name="Обычный 38 4 3 2 2" xfId="5384"/>
    <cellStyle name="Обычный 38 4 3 2 2 2" xfId="5385"/>
    <cellStyle name="Обычный 38 4 3 2 2 3" xfId="29850"/>
    <cellStyle name="Обычный 38 4 3 2 2 4" xfId="29851"/>
    <cellStyle name="Обычный 38 4 3 2 2 5" xfId="29852"/>
    <cellStyle name="Обычный 38 4 3 2 2 6" xfId="29853"/>
    <cellStyle name="Обычный 38 4 3 2 3" xfId="5386"/>
    <cellStyle name="Обычный 38 4 3 2 4" xfId="29854"/>
    <cellStyle name="Обычный 38 4 3 2 5" xfId="29855"/>
    <cellStyle name="Обычный 38 4 3 2 6" xfId="29856"/>
    <cellStyle name="Обычный 38 4 3 2 7" xfId="29857"/>
    <cellStyle name="Обычный 38 4 3 2_Лист2" xfId="29858"/>
    <cellStyle name="Обычный 38 4 3 3" xfId="5387"/>
    <cellStyle name="Обычный 38 4 3 3 2" xfId="5388"/>
    <cellStyle name="Обычный 38 4 3 3 2 2" xfId="29859"/>
    <cellStyle name="Обычный 38 4 3 3 3" xfId="29860"/>
    <cellStyle name="Обычный 38 4 3 3 4" xfId="29861"/>
    <cellStyle name="Обычный 38 4 3 3 5" xfId="29862"/>
    <cellStyle name="Обычный 38 4 3 3 6" xfId="29863"/>
    <cellStyle name="Обычный 38 4 3 3_Лист2" xfId="29864"/>
    <cellStyle name="Обычный 38 4 3 4" xfId="5389"/>
    <cellStyle name="Обычный 38 4 3 4 2" xfId="5390"/>
    <cellStyle name="Обычный 38 4 3 4 2 2" xfId="29865"/>
    <cellStyle name="Обычный 38 4 3 4 3" xfId="29866"/>
    <cellStyle name="Обычный 38 4 3 4 4" xfId="29867"/>
    <cellStyle name="Обычный 38 4 3 4 5" xfId="29868"/>
    <cellStyle name="Обычный 38 4 3 4 6" xfId="29869"/>
    <cellStyle name="Обычный 38 4 3 4_Лист2" xfId="29870"/>
    <cellStyle name="Обычный 38 4 3 5" xfId="5391"/>
    <cellStyle name="Обычный 38 4 3 5 2" xfId="29871"/>
    <cellStyle name="Обычный 38 4 3 5 3" xfId="29872"/>
    <cellStyle name="Обычный 38 4 3 5 4" xfId="29873"/>
    <cellStyle name="Обычный 38 4 3 5 5" xfId="29874"/>
    <cellStyle name="Обычный 38 4 3 6" xfId="29875"/>
    <cellStyle name="Обычный 38 4 3 7" xfId="29876"/>
    <cellStyle name="Обычный 38 4 3 8" xfId="29877"/>
    <cellStyle name="Обычный 38 4 3 9" xfId="29878"/>
    <cellStyle name="Обычный 38 4 3_Лист2" xfId="29879"/>
    <cellStyle name="Обычный 38 4 4" xfId="5392"/>
    <cellStyle name="Обычный 38 4 4 2" xfId="5393"/>
    <cellStyle name="Обычный 38 4 4 2 2" xfId="5394"/>
    <cellStyle name="Обычный 38 4 4 2 3" xfId="29880"/>
    <cellStyle name="Обычный 38 4 4 2 4" xfId="29881"/>
    <cellStyle name="Обычный 38 4 4 2 5" xfId="29882"/>
    <cellStyle name="Обычный 38 4 4 2 6" xfId="29883"/>
    <cellStyle name="Обычный 38 4 4 3" xfId="5395"/>
    <cellStyle name="Обычный 38 4 4 4" xfId="29884"/>
    <cellStyle name="Обычный 38 4 4 5" xfId="29885"/>
    <cellStyle name="Обычный 38 4 4 6" xfId="29886"/>
    <cellStyle name="Обычный 38 4 4 7" xfId="29887"/>
    <cellStyle name="Обычный 38 4 4_Лист2" xfId="29888"/>
    <cellStyle name="Обычный 38 4 5" xfId="5396"/>
    <cellStyle name="Обычный 38 4 5 2" xfId="5397"/>
    <cellStyle name="Обычный 38 4 5 2 2" xfId="5398"/>
    <cellStyle name="Обычный 38 4 5 2 3" xfId="29889"/>
    <cellStyle name="Обычный 38 4 5 2 4" xfId="29890"/>
    <cellStyle name="Обычный 38 4 5 2 5" xfId="29891"/>
    <cellStyle name="Обычный 38 4 5 2 6" xfId="29892"/>
    <cellStyle name="Обычный 38 4 5 3" xfId="5399"/>
    <cellStyle name="Обычный 38 4 5 4" xfId="29893"/>
    <cellStyle name="Обычный 38 4 5 5" xfId="29894"/>
    <cellStyle name="Обычный 38 4 5 6" xfId="29895"/>
    <cellStyle name="Обычный 38 4 5 7" xfId="29896"/>
    <cellStyle name="Обычный 38 4 5_Лист2" xfId="29897"/>
    <cellStyle name="Обычный 38 4 6" xfId="5400"/>
    <cellStyle name="Обычный 38 4 6 2" xfId="5401"/>
    <cellStyle name="Обычный 38 4 6 2 2" xfId="29898"/>
    <cellStyle name="Обычный 38 4 6 3" xfId="29899"/>
    <cellStyle name="Обычный 38 4 6 4" xfId="29900"/>
    <cellStyle name="Обычный 38 4 6 5" xfId="29901"/>
    <cellStyle name="Обычный 38 4 6 6" xfId="29902"/>
    <cellStyle name="Обычный 38 4 6_Лист2" xfId="29903"/>
    <cellStyle name="Обычный 38 4 7" xfId="5402"/>
    <cellStyle name="Обычный 38 4 7 2" xfId="29904"/>
    <cellStyle name="Обычный 38 4 7 3" xfId="29905"/>
    <cellStyle name="Обычный 38 4 7 4" xfId="29906"/>
    <cellStyle name="Обычный 38 4 7 5" xfId="29907"/>
    <cellStyle name="Обычный 38 4 8" xfId="5403"/>
    <cellStyle name="Обычный 38 4 9" xfId="29908"/>
    <cellStyle name="Обычный 38 4_Лист2" xfId="29909"/>
    <cellStyle name="Обычный 38 5" xfId="5404"/>
    <cellStyle name="Обычный 38 6" xfId="5405"/>
    <cellStyle name="Обычный 38 7" xfId="5406"/>
    <cellStyle name="Обычный 38 8" xfId="5407"/>
    <cellStyle name="Обычный 38 8 2" xfId="5408"/>
    <cellStyle name="Обычный 38 8 2 2" xfId="5409"/>
    <cellStyle name="Обычный 38 8 2 2 2" xfId="5410"/>
    <cellStyle name="Обычный 38 8 2 2 3" xfId="29910"/>
    <cellStyle name="Обычный 38 8 2 2 4" xfId="29911"/>
    <cellStyle name="Обычный 38 8 2 2 5" xfId="29912"/>
    <cellStyle name="Обычный 38 8 2 2 6" xfId="29913"/>
    <cellStyle name="Обычный 38 8 2 3" xfId="5411"/>
    <cellStyle name="Обычный 38 8 2 4" xfId="29914"/>
    <cellStyle name="Обычный 38 8 2 5" xfId="29915"/>
    <cellStyle name="Обычный 38 8 2 6" xfId="29916"/>
    <cellStyle name="Обычный 38 8 2 7" xfId="29917"/>
    <cellStyle name="Обычный 38 8 2_Лист2" xfId="29918"/>
    <cellStyle name="Обычный 38 8 3" xfId="5412"/>
    <cellStyle name="Обычный 38 8 3 2" xfId="5413"/>
    <cellStyle name="Обычный 38 8 3 2 2" xfId="5414"/>
    <cellStyle name="Обычный 38 8 3 2 3" xfId="29919"/>
    <cellStyle name="Обычный 38 8 3 2 4" xfId="29920"/>
    <cellStyle name="Обычный 38 8 3 2 5" xfId="29921"/>
    <cellStyle name="Обычный 38 8 3 2 6" xfId="29922"/>
    <cellStyle name="Обычный 38 8 3 3" xfId="5415"/>
    <cellStyle name="Обычный 38 8 3 4" xfId="29923"/>
    <cellStyle name="Обычный 38 8 3 5" xfId="29924"/>
    <cellStyle name="Обычный 38 8 3 6" xfId="29925"/>
    <cellStyle name="Обычный 38 8 3 7" xfId="29926"/>
    <cellStyle name="Обычный 38 8 3_Лист2" xfId="29927"/>
    <cellStyle name="Обычный 38 8 4" xfId="5416"/>
    <cellStyle name="Обычный 38 8 4 2" xfId="5417"/>
    <cellStyle name="Обычный 38 8 4 2 2" xfId="29928"/>
    <cellStyle name="Обычный 38 8 4 3" xfId="29929"/>
    <cellStyle name="Обычный 38 8 4 4" xfId="29930"/>
    <cellStyle name="Обычный 38 8 4 5" xfId="29931"/>
    <cellStyle name="Обычный 38 8 4 6" xfId="29932"/>
    <cellStyle name="Обычный 38 8 4_Лист2" xfId="29933"/>
    <cellStyle name="Обычный 38 8 5" xfId="5418"/>
    <cellStyle name="Обычный 38 8 5 2" xfId="29934"/>
    <cellStyle name="Обычный 38 8 5 3" xfId="29935"/>
    <cellStyle name="Обычный 38 8 5 4" xfId="29936"/>
    <cellStyle name="Обычный 38 8 5 5" xfId="29937"/>
    <cellStyle name="Обычный 38 8 6" xfId="29938"/>
    <cellStyle name="Обычный 38 8 7" xfId="29939"/>
    <cellStyle name="Обычный 38 8 8" xfId="29940"/>
    <cellStyle name="Обычный 38 8 9" xfId="29941"/>
    <cellStyle name="Обычный 38 8_Лист2" xfId="29942"/>
    <cellStyle name="Обычный 38 9" xfId="5419"/>
    <cellStyle name="Обычный 38 9 2" xfId="5420"/>
    <cellStyle name="Обычный 38 9 2 2" xfId="5421"/>
    <cellStyle name="Обычный 38 9 2 2 2" xfId="5422"/>
    <cellStyle name="Обычный 38 9 2 2 3" xfId="29943"/>
    <cellStyle name="Обычный 38 9 2 2 4" xfId="29944"/>
    <cellStyle name="Обычный 38 9 2 2 5" xfId="29945"/>
    <cellStyle name="Обычный 38 9 2 2 6" xfId="29946"/>
    <cellStyle name="Обычный 38 9 2 3" xfId="5423"/>
    <cellStyle name="Обычный 38 9 2 4" xfId="29947"/>
    <cellStyle name="Обычный 38 9 2 5" xfId="29948"/>
    <cellStyle name="Обычный 38 9 2 6" xfId="29949"/>
    <cellStyle name="Обычный 38 9 2 7" xfId="29950"/>
    <cellStyle name="Обычный 38 9 2_Лист2" xfId="29951"/>
    <cellStyle name="Обычный 38 9 3" xfId="5424"/>
    <cellStyle name="Обычный 38 9 3 2" xfId="5425"/>
    <cellStyle name="Обычный 38 9 3 2 2" xfId="5426"/>
    <cellStyle name="Обычный 38 9 3 2 3" xfId="29952"/>
    <cellStyle name="Обычный 38 9 3 2 4" xfId="29953"/>
    <cellStyle name="Обычный 38 9 3 2 5" xfId="29954"/>
    <cellStyle name="Обычный 38 9 3 2 6" xfId="29955"/>
    <cellStyle name="Обычный 38 9 3 3" xfId="5427"/>
    <cellStyle name="Обычный 38 9 3 4" xfId="29956"/>
    <cellStyle name="Обычный 38 9 3 5" xfId="29957"/>
    <cellStyle name="Обычный 38 9 3 6" xfId="29958"/>
    <cellStyle name="Обычный 38 9 3 7" xfId="29959"/>
    <cellStyle name="Обычный 38 9 3_Лист2" xfId="29960"/>
    <cellStyle name="Обычный 38 9 4" xfId="5428"/>
    <cellStyle name="Обычный 38 9 4 2" xfId="5429"/>
    <cellStyle name="Обычный 38 9 4 2 2" xfId="29961"/>
    <cellStyle name="Обычный 38 9 4 3" xfId="29962"/>
    <cellStyle name="Обычный 38 9 4 4" xfId="29963"/>
    <cellStyle name="Обычный 38 9 4 5" xfId="29964"/>
    <cellStyle name="Обычный 38 9 4 6" xfId="29965"/>
    <cellStyle name="Обычный 38 9 4_Лист2" xfId="29966"/>
    <cellStyle name="Обычный 38 9 5" xfId="5430"/>
    <cellStyle name="Обычный 38 9 5 2" xfId="29967"/>
    <cellStyle name="Обычный 38 9 5 3" xfId="29968"/>
    <cellStyle name="Обычный 38 9 5 4" xfId="29969"/>
    <cellStyle name="Обычный 38 9 5 5" xfId="29970"/>
    <cellStyle name="Обычный 38 9 6" xfId="29971"/>
    <cellStyle name="Обычный 38 9 7" xfId="29972"/>
    <cellStyle name="Обычный 38 9 8" xfId="29973"/>
    <cellStyle name="Обычный 38 9 9" xfId="29974"/>
    <cellStyle name="Обычный 38 9_Лист2" xfId="29975"/>
    <cellStyle name="Обычный 38_Лист2" xfId="29976"/>
    <cellStyle name="Обычный 39" xfId="5431"/>
    <cellStyle name="Обычный 39 10" xfId="5432"/>
    <cellStyle name="Обычный 39 10 2" xfId="5433"/>
    <cellStyle name="Обычный 39 10 2 2" xfId="5434"/>
    <cellStyle name="Обычный 39 10 2 2 2" xfId="5435"/>
    <cellStyle name="Обычный 39 10 2 2 3" xfId="29977"/>
    <cellStyle name="Обычный 39 10 2 2 4" xfId="29978"/>
    <cellStyle name="Обычный 39 10 2 2 5" xfId="29979"/>
    <cellStyle name="Обычный 39 10 2 2 6" xfId="29980"/>
    <cellStyle name="Обычный 39 10 2 3" xfId="5436"/>
    <cellStyle name="Обычный 39 10 2 4" xfId="29981"/>
    <cellStyle name="Обычный 39 10 2 5" xfId="29982"/>
    <cellStyle name="Обычный 39 10 2 6" xfId="29983"/>
    <cellStyle name="Обычный 39 10 2 7" xfId="29984"/>
    <cellStyle name="Обычный 39 10 2_Лист2" xfId="29985"/>
    <cellStyle name="Обычный 39 10 3" xfId="5437"/>
    <cellStyle name="Обычный 39 10 3 2" xfId="5438"/>
    <cellStyle name="Обычный 39 10 3 2 2" xfId="5439"/>
    <cellStyle name="Обычный 39 10 3 2 3" xfId="29986"/>
    <cellStyle name="Обычный 39 10 3 2 4" xfId="29987"/>
    <cellStyle name="Обычный 39 10 3 2 5" xfId="29988"/>
    <cellStyle name="Обычный 39 10 3 2 6" xfId="29989"/>
    <cellStyle name="Обычный 39 10 3 3" xfId="5440"/>
    <cellStyle name="Обычный 39 10 3 4" xfId="29990"/>
    <cellStyle name="Обычный 39 10 3 5" xfId="29991"/>
    <cellStyle name="Обычный 39 10 3 6" xfId="29992"/>
    <cellStyle name="Обычный 39 10 3 7" xfId="29993"/>
    <cellStyle name="Обычный 39 10 3_Лист2" xfId="29994"/>
    <cellStyle name="Обычный 39 10 4" xfId="5441"/>
    <cellStyle name="Обычный 39 10 4 2" xfId="5442"/>
    <cellStyle name="Обычный 39 10 4 2 2" xfId="29995"/>
    <cellStyle name="Обычный 39 10 4 3" xfId="29996"/>
    <cellStyle name="Обычный 39 10 4 4" xfId="29997"/>
    <cellStyle name="Обычный 39 10 4 5" xfId="29998"/>
    <cellStyle name="Обычный 39 10 4 6" xfId="29999"/>
    <cellStyle name="Обычный 39 10 4_Лист2" xfId="30000"/>
    <cellStyle name="Обычный 39 10 5" xfId="5443"/>
    <cellStyle name="Обычный 39 10 5 2" xfId="30001"/>
    <cellStyle name="Обычный 39 10 5 3" xfId="30002"/>
    <cellStyle name="Обычный 39 10 5 4" xfId="30003"/>
    <cellStyle name="Обычный 39 10 5 5" xfId="30004"/>
    <cellStyle name="Обычный 39 10 6" xfId="30005"/>
    <cellStyle name="Обычный 39 10 7" xfId="30006"/>
    <cellStyle name="Обычный 39 10 8" xfId="30007"/>
    <cellStyle name="Обычный 39 10 9" xfId="30008"/>
    <cellStyle name="Обычный 39 10_Лист2" xfId="30009"/>
    <cellStyle name="Обычный 39 11" xfId="5444"/>
    <cellStyle name="Обычный 39 11 2" xfId="5445"/>
    <cellStyle name="Обычный 39 11 2 2" xfId="5446"/>
    <cellStyle name="Обычный 39 11 2 2 2" xfId="5447"/>
    <cellStyle name="Обычный 39 11 2 2 3" xfId="30010"/>
    <cellStyle name="Обычный 39 11 2 2 4" xfId="30011"/>
    <cellStyle name="Обычный 39 11 2 2 5" xfId="30012"/>
    <cellStyle name="Обычный 39 11 2 2 6" xfId="30013"/>
    <cellStyle name="Обычный 39 11 2 3" xfId="5448"/>
    <cellStyle name="Обычный 39 11 2 4" xfId="30014"/>
    <cellStyle name="Обычный 39 11 2 5" xfId="30015"/>
    <cellStyle name="Обычный 39 11 2 6" xfId="30016"/>
    <cellStyle name="Обычный 39 11 2 7" xfId="30017"/>
    <cellStyle name="Обычный 39 11 2_Лист2" xfId="30018"/>
    <cellStyle name="Обычный 39 11 3" xfId="5449"/>
    <cellStyle name="Обычный 39 11 3 2" xfId="5450"/>
    <cellStyle name="Обычный 39 11 3 2 2" xfId="30019"/>
    <cellStyle name="Обычный 39 11 3 3" xfId="30020"/>
    <cellStyle name="Обычный 39 11 3 4" xfId="30021"/>
    <cellStyle name="Обычный 39 11 3 5" xfId="30022"/>
    <cellStyle name="Обычный 39 11 3 6" xfId="30023"/>
    <cellStyle name="Обычный 39 11 3_Лист2" xfId="30024"/>
    <cellStyle name="Обычный 39 11 4" xfId="5451"/>
    <cellStyle name="Обычный 39 11 4 2" xfId="5452"/>
    <cellStyle name="Обычный 39 11 4 2 2" xfId="30025"/>
    <cellStyle name="Обычный 39 11 4 3" xfId="30026"/>
    <cellStyle name="Обычный 39 11 4 4" xfId="30027"/>
    <cellStyle name="Обычный 39 11 4 5" xfId="30028"/>
    <cellStyle name="Обычный 39 11 4 6" xfId="30029"/>
    <cellStyle name="Обычный 39 11 4_Лист2" xfId="30030"/>
    <cellStyle name="Обычный 39 11 5" xfId="5453"/>
    <cellStyle name="Обычный 39 11 5 2" xfId="30031"/>
    <cellStyle name="Обычный 39 11 5 3" xfId="30032"/>
    <cellStyle name="Обычный 39 11 5 4" xfId="30033"/>
    <cellStyle name="Обычный 39 11 5 5" xfId="30034"/>
    <cellStyle name="Обычный 39 11 6" xfId="30035"/>
    <cellStyle name="Обычный 39 11 7" xfId="30036"/>
    <cellStyle name="Обычный 39 11 8" xfId="30037"/>
    <cellStyle name="Обычный 39 11 9" xfId="30038"/>
    <cellStyle name="Обычный 39 11_Лист2" xfId="30039"/>
    <cellStyle name="Обычный 39 12" xfId="5454"/>
    <cellStyle name="Обычный 39 12 2" xfId="5455"/>
    <cellStyle name="Обычный 39 12 2 2" xfId="5456"/>
    <cellStyle name="Обычный 39 12 2 3" xfId="30040"/>
    <cellStyle name="Обычный 39 12 2 4" xfId="30041"/>
    <cellStyle name="Обычный 39 12 2 5" xfId="30042"/>
    <cellStyle name="Обычный 39 12 2 6" xfId="30043"/>
    <cellStyle name="Обычный 39 12 3" xfId="5457"/>
    <cellStyle name="Обычный 39 12 4" xfId="30044"/>
    <cellStyle name="Обычный 39 12 5" xfId="30045"/>
    <cellStyle name="Обычный 39 12 6" xfId="30046"/>
    <cellStyle name="Обычный 39 12 7" xfId="30047"/>
    <cellStyle name="Обычный 39 12_Лист2" xfId="30048"/>
    <cellStyle name="Обычный 39 13" xfId="5458"/>
    <cellStyle name="Обычный 39 13 2" xfId="5459"/>
    <cellStyle name="Обычный 39 13 2 2" xfId="5460"/>
    <cellStyle name="Обычный 39 13 2 3" xfId="30049"/>
    <cellStyle name="Обычный 39 13 2 4" xfId="30050"/>
    <cellStyle name="Обычный 39 13 2 5" xfId="30051"/>
    <cellStyle name="Обычный 39 13 2 6" xfId="30052"/>
    <cellStyle name="Обычный 39 13 3" xfId="5461"/>
    <cellStyle name="Обычный 39 13 4" xfId="30053"/>
    <cellStyle name="Обычный 39 13 5" xfId="30054"/>
    <cellStyle name="Обычный 39 13 6" xfId="30055"/>
    <cellStyle name="Обычный 39 13 7" xfId="30056"/>
    <cellStyle name="Обычный 39 13_Лист2" xfId="30057"/>
    <cellStyle name="Обычный 39 14" xfId="5462"/>
    <cellStyle name="Обычный 39 14 2" xfId="5463"/>
    <cellStyle name="Обычный 39 14 2 2" xfId="30058"/>
    <cellStyle name="Обычный 39 14 3" xfId="30059"/>
    <cellStyle name="Обычный 39 14 4" xfId="30060"/>
    <cellStyle name="Обычный 39 14 5" xfId="30061"/>
    <cellStyle name="Обычный 39 14 6" xfId="30062"/>
    <cellStyle name="Обычный 39 14_Лист2" xfId="30063"/>
    <cellStyle name="Обычный 39 15" xfId="5464"/>
    <cellStyle name="Обычный 39 15 2" xfId="30064"/>
    <cellStyle name="Обычный 39 15 2 2" xfId="30065"/>
    <cellStyle name="Обычный 39 15 3" xfId="30066"/>
    <cellStyle name="Обычный 39 15 4" xfId="30067"/>
    <cellStyle name="Обычный 39 15 5" xfId="30068"/>
    <cellStyle name="Обычный 39 15_Лист2" xfId="30069"/>
    <cellStyle name="Обычный 39 16" xfId="30070"/>
    <cellStyle name="Обычный 39 16 2" xfId="30071"/>
    <cellStyle name="Обычный 39 17" xfId="30072"/>
    <cellStyle name="Обычный 39 18" xfId="30073"/>
    <cellStyle name="Обычный 39 19" xfId="30074"/>
    <cellStyle name="Обычный 39 2" xfId="5465"/>
    <cellStyle name="Обычный 39 2 10" xfId="30075"/>
    <cellStyle name="Обычный 39 2 11" xfId="30076"/>
    <cellStyle name="Обычный 39 2 2" xfId="5466"/>
    <cellStyle name="Обычный 39 2 2 2" xfId="5467"/>
    <cellStyle name="Обычный 39 2 2 2 2" xfId="5468"/>
    <cellStyle name="Обычный 39 2 2 2 2 2" xfId="5469"/>
    <cellStyle name="Обычный 39 2 2 2 2 3" xfId="30077"/>
    <cellStyle name="Обычный 39 2 2 2 2 4" xfId="30078"/>
    <cellStyle name="Обычный 39 2 2 2 2 5" xfId="30079"/>
    <cellStyle name="Обычный 39 2 2 2 2 6" xfId="30080"/>
    <cellStyle name="Обычный 39 2 2 2 3" xfId="5470"/>
    <cellStyle name="Обычный 39 2 2 2 4" xfId="30081"/>
    <cellStyle name="Обычный 39 2 2 2 5" xfId="30082"/>
    <cellStyle name="Обычный 39 2 2 2 6" xfId="30083"/>
    <cellStyle name="Обычный 39 2 2 2 7" xfId="30084"/>
    <cellStyle name="Обычный 39 2 2 2_Лист2" xfId="30085"/>
    <cellStyle name="Обычный 39 2 2 3" xfId="5471"/>
    <cellStyle name="Обычный 39 2 2 3 2" xfId="5472"/>
    <cellStyle name="Обычный 39 2 2 3 2 2" xfId="5473"/>
    <cellStyle name="Обычный 39 2 2 3 2 3" xfId="30086"/>
    <cellStyle name="Обычный 39 2 2 3 2 4" xfId="30087"/>
    <cellStyle name="Обычный 39 2 2 3 2 5" xfId="30088"/>
    <cellStyle name="Обычный 39 2 2 3 2 6" xfId="30089"/>
    <cellStyle name="Обычный 39 2 2 3 3" xfId="5474"/>
    <cellStyle name="Обычный 39 2 2 3 4" xfId="30090"/>
    <cellStyle name="Обычный 39 2 2 3 5" xfId="30091"/>
    <cellStyle name="Обычный 39 2 2 3 6" xfId="30092"/>
    <cellStyle name="Обычный 39 2 2 3 7" xfId="30093"/>
    <cellStyle name="Обычный 39 2 2 3_Лист2" xfId="30094"/>
    <cellStyle name="Обычный 39 2 2 4" xfId="5475"/>
    <cellStyle name="Обычный 39 2 2 4 2" xfId="5476"/>
    <cellStyle name="Обычный 39 2 2 4 2 2" xfId="30095"/>
    <cellStyle name="Обычный 39 2 2 4 3" xfId="30096"/>
    <cellStyle name="Обычный 39 2 2 4 4" xfId="30097"/>
    <cellStyle name="Обычный 39 2 2 4 5" xfId="30098"/>
    <cellStyle name="Обычный 39 2 2 4 6" xfId="30099"/>
    <cellStyle name="Обычный 39 2 2 4_Лист2" xfId="30100"/>
    <cellStyle name="Обычный 39 2 2 5" xfId="5477"/>
    <cellStyle name="Обычный 39 2 2 5 2" xfId="30101"/>
    <cellStyle name="Обычный 39 2 2 5 3" xfId="30102"/>
    <cellStyle name="Обычный 39 2 2 5 4" xfId="30103"/>
    <cellStyle name="Обычный 39 2 2 5 5" xfId="30104"/>
    <cellStyle name="Обычный 39 2 2 6" xfId="30105"/>
    <cellStyle name="Обычный 39 2 2 7" xfId="30106"/>
    <cellStyle name="Обычный 39 2 2 8" xfId="30107"/>
    <cellStyle name="Обычный 39 2 2 9" xfId="30108"/>
    <cellStyle name="Обычный 39 2 2_Лист2" xfId="30109"/>
    <cellStyle name="Обычный 39 2 3" xfId="5478"/>
    <cellStyle name="Обычный 39 2 3 2" xfId="5479"/>
    <cellStyle name="Обычный 39 2 3 2 2" xfId="5480"/>
    <cellStyle name="Обычный 39 2 3 2 2 2" xfId="5481"/>
    <cellStyle name="Обычный 39 2 3 2 2 3" xfId="30110"/>
    <cellStyle name="Обычный 39 2 3 2 2 4" xfId="30111"/>
    <cellStyle name="Обычный 39 2 3 2 2 5" xfId="30112"/>
    <cellStyle name="Обычный 39 2 3 2 2 6" xfId="30113"/>
    <cellStyle name="Обычный 39 2 3 2 3" xfId="5482"/>
    <cellStyle name="Обычный 39 2 3 2 4" xfId="30114"/>
    <cellStyle name="Обычный 39 2 3 2 5" xfId="30115"/>
    <cellStyle name="Обычный 39 2 3 2 6" xfId="30116"/>
    <cellStyle name="Обычный 39 2 3 2 7" xfId="30117"/>
    <cellStyle name="Обычный 39 2 3 2_Лист2" xfId="30118"/>
    <cellStyle name="Обычный 39 2 3 3" xfId="5483"/>
    <cellStyle name="Обычный 39 2 3 3 2" xfId="5484"/>
    <cellStyle name="Обычный 39 2 3 3 2 2" xfId="30119"/>
    <cellStyle name="Обычный 39 2 3 3 3" xfId="30120"/>
    <cellStyle name="Обычный 39 2 3 3 4" xfId="30121"/>
    <cellStyle name="Обычный 39 2 3 3 5" xfId="30122"/>
    <cellStyle name="Обычный 39 2 3 3 6" xfId="30123"/>
    <cellStyle name="Обычный 39 2 3 3_Лист2" xfId="30124"/>
    <cellStyle name="Обычный 39 2 3 4" xfId="5485"/>
    <cellStyle name="Обычный 39 2 3 4 2" xfId="5486"/>
    <cellStyle name="Обычный 39 2 3 4 2 2" xfId="30125"/>
    <cellStyle name="Обычный 39 2 3 4 3" xfId="30126"/>
    <cellStyle name="Обычный 39 2 3 4 4" xfId="30127"/>
    <cellStyle name="Обычный 39 2 3 4 5" xfId="30128"/>
    <cellStyle name="Обычный 39 2 3 4 6" xfId="30129"/>
    <cellStyle name="Обычный 39 2 3 4_Лист2" xfId="30130"/>
    <cellStyle name="Обычный 39 2 3 5" xfId="5487"/>
    <cellStyle name="Обычный 39 2 3 5 2" xfId="30131"/>
    <cellStyle name="Обычный 39 2 3 5 3" xfId="30132"/>
    <cellStyle name="Обычный 39 2 3 5 4" xfId="30133"/>
    <cellStyle name="Обычный 39 2 3 5 5" xfId="30134"/>
    <cellStyle name="Обычный 39 2 3 6" xfId="30135"/>
    <cellStyle name="Обычный 39 2 3 7" xfId="30136"/>
    <cellStyle name="Обычный 39 2 3 8" xfId="30137"/>
    <cellStyle name="Обычный 39 2 3 9" xfId="30138"/>
    <cellStyle name="Обычный 39 2 3_Лист2" xfId="30139"/>
    <cellStyle name="Обычный 39 2 4" xfId="5488"/>
    <cellStyle name="Обычный 39 2 4 2" xfId="5489"/>
    <cellStyle name="Обычный 39 2 4 2 2" xfId="5490"/>
    <cellStyle name="Обычный 39 2 4 2 3" xfId="30140"/>
    <cellStyle name="Обычный 39 2 4 2 4" xfId="30141"/>
    <cellStyle name="Обычный 39 2 4 2 5" xfId="30142"/>
    <cellStyle name="Обычный 39 2 4 2 6" xfId="30143"/>
    <cellStyle name="Обычный 39 2 4 3" xfId="5491"/>
    <cellStyle name="Обычный 39 2 4 4" xfId="30144"/>
    <cellStyle name="Обычный 39 2 4 5" xfId="30145"/>
    <cellStyle name="Обычный 39 2 4 6" xfId="30146"/>
    <cellStyle name="Обычный 39 2 4 7" xfId="30147"/>
    <cellStyle name="Обычный 39 2 4_Лист2" xfId="30148"/>
    <cellStyle name="Обычный 39 2 5" xfId="5492"/>
    <cellStyle name="Обычный 39 2 5 2" xfId="5493"/>
    <cellStyle name="Обычный 39 2 5 2 2" xfId="5494"/>
    <cellStyle name="Обычный 39 2 5 2 3" xfId="30149"/>
    <cellStyle name="Обычный 39 2 5 2 4" xfId="30150"/>
    <cellStyle name="Обычный 39 2 5 2 5" xfId="30151"/>
    <cellStyle name="Обычный 39 2 5 2 6" xfId="30152"/>
    <cellStyle name="Обычный 39 2 5 3" xfId="5495"/>
    <cellStyle name="Обычный 39 2 5 4" xfId="30153"/>
    <cellStyle name="Обычный 39 2 5 5" xfId="30154"/>
    <cellStyle name="Обычный 39 2 5 6" xfId="30155"/>
    <cellStyle name="Обычный 39 2 5 7" xfId="30156"/>
    <cellStyle name="Обычный 39 2 5_Лист2" xfId="30157"/>
    <cellStyle name="Обычный 39 2 6" xfId="5496"/>
    <cellStyle name="Обычный 39 2 6 2" xfId="5497"/>
    <cellStyle name="Обычный 39 2 6 2 2" xfId="30158"/>
    <cellStyle name="Обычный 39 2 6 3" xfId="30159"/>
    <cellStyle name="Обычный 39 2 6 4" xfId="30160"/>
    <cellStyle name="Обычный 39 2 6 5" xfId="30161"/>
    <cellStyle name="Обычный 39 2 6 6" xfId="30162"/>
    <cellStyle name="Обычный 39 2 6_Лист2" xfId="30163"/>
    <cellStyle name="Обычный 39 2 7" xfId="5498"/>
    <cellStyle name="Обычный 39 2 7 2" xfId="30164"/>
    <cellStyle name="Обычный 39 2 7 3" xfId="30165"/>
    <cellStyle name="Обычный 39 2 7 4" xfId="30166"/>
    <cellStyle name="Обычный 39 2 7 5" xfId="30167"/>
    <cellStyle name="Обычный 39 2 8" xfId="5499"/>
    <cellStyle name="Обычный 39 2 9" xfId="30168"/>
    <cellStyle name="Обычный 39 2_Лист2" xfId="30169"/>
    <cellStyle name="Обычный 39 20" xfId="30170"/>
    <cellStyle name="Обычный 39 21" xfId="30171"/>
    <cellStyle name="Обычный 39 22" xfId="30172"/>
    <cellStyle name="Обычный 39 3" xfId="5500"/>
    <cellStyle name="Обычный 39 3 10" xfId="30173"/>
    <cellStyle name="Обычный 39 3 11" xfId="30174"/>
    <cellStyle name="Обычный 39 3 2" xfId="5501"/>
    <cellStyle name="Обычный 39 3 2 2" xfId="5502"/>
    <cellStyle name="Обычный 39 3 2 2 2" xfId="5503"/>
    <cellStyle name="Обычный 39 3 2 2 2 2" xfId="5504"/>
    <cellStyle name="Обычный 39 3 2 2 2 3" xfId="30175"/>
    <cellStyle name="Обычный 39 3 2 2 2 4" xfId="30176"/>
    <cellStyle name="Обычный 39 3 2 2 2 5" xfId="30177"/>
    <cellStyle name="Обычный 39 3 2 2 2 6" xfId="30178"/>
    <cellStyle name="Обычный 39 3 2 2 3" xfId="5505"/>
    <cellStyle name="Обычный 39 3 2 2 4" xfId="30179"/>
    <cellStyle name="Обычный 39 3 2 2 5" xfId="30180"/>
    <cellStyle name="Обычный 39 3 2 2 6" xfId="30181"/>
    <cellStyle name="Обычный 39 3 2 2 7" xfId="30182"/>
    <cellStyle name="Обычный 39 3 2 2_Лист2" xfId="30183"/>
    <cellStyle name="Обычный 39 3 2 3" xfId="5506"/>
    <cellStyle name="Обычный 39 3 2 3 2" xfId="5507"/>
    <cellStyle name="Обычный 39 3 2 3 2 2" xfId="5508"/>
    <cellStyle name="Обычный 39 3 2 3 2 3" xfId="30184"/>
    <cellStyle name="Обычный 39 3 2 3 2 4" xfId="30185"/>
    <cellStyle name="Обычный 39 3 2 3 2 5" xfId="30186"/>
    <cellStyle name="Обычный 39 3 2 3 2 6" xfId="30187"/>
    <cellStyle name="Обычный 39 3 2 3 3" xfId="5509"/>
    <cellStyle name="Обычный 39 3 2 3 4" xfId="30188"/>
    <cellStyle name="Обычный 39 3 2 3 5" xfId="30189"/>
    <cellStyle name="Обычный 39 3 2 3 6" xfId="30190"/>
    <cellStyle name="Обычный 39 3 2 3 7" xfId="30191"/>
    <cellStyle name="Обычный 39 3 2 3_Лист2" xfId="30192"/>
    <cellStyle name="Обычный 39 3 2 4" xfId="5510"/>
    <cellStyle name="Обычный 39 3 2 4 2" xfId="5511"/>
    <cellStyle name="Обычный 39 3 2 4 2 2" xfId="30193"/>
    <cellStyle name="Обычный 39 3 2 4 3" xfId="30194"/>
    <cellStyle name="Обычный 39 3 2 4 4" xfId="30195"/>
    <cellStyle name="Обычный 39 3 2 4 5" xfId="30196"/>
    <cellStyle name="Обычный 39 3 2 4 6" xfId="30197"/>
    <cellStyle name="Обычный 39 3 2 4_Лист2" xfId="30198"/>
    <cellStyle name="Обычный 39 3 2 5" xfId="5512"/>
    <cellStyle name="Обычный 39 3 2 5 2" xfId="30199"/>
    <cellStyle name="Обычный 39 3 2 5 3" xfId="30200"/>
    <cellStyle name="Обычный 39 3 2 5 4" xfId="30201"/>
    <cellStyle name="Обычный 39 3 2 5 5" xfId="30202"/>
    <cellStyle name="Обычный 39 3 2 6" xfId="30203"/>
    <cellStyle name="Обычный 39 3 2 7" xfId="30204"/>
    <cellStyle name="Обычный 39 3 2 8" xfId="30205"/>
    <cellStyle name="Обычный 39 3 2 9" xfId="30206"/>
    <cellStyle name="Обычный 39 3 2_Лист2" xfId="30207"/>
    <cellStyle name="Обычный 39 3 3" xfId="5513"/>
    <cellStyle name="Обычный 39 3 3 2" xfId="5514"/>
    <cellStyle name="Обычный 39 3 3 2 2" xfId="5515"/>
    <cellStyle name="Обычный 39 3 3 2 2 2" xfId="5516"/>
    <cellStyle name="Обычный 39 3 3 2 2 3" xfId="30208"/>
    <cellStyle name="Обычный 39 3 3 2 2 4" xfId="30209"/>
    <cellStyle name="Обычный 39 3 3 2 2 5" xfId="30210"/>
    <cellStyle name="Обычный 39 3 3 2 2 6" xfId="30211"/>
    <cellStyle name="Обычный 39 3 3 2 3" xfId="5517"/>
    <cellStyle name="Обычный 39 3 3 2 4" xfId="30212"/>
    <cellStyle name="Обычный 39 3 3 2 5" xfId="30213"/>
    <cellStyle name="Обычный 39 3 3 2 6" xfId="30214"/>
    <cellStyle name="Обычный 39 3 3 2 7" xfId="30215"/>
    <cellStyle name="Обычный 39 3 3 2_Лист2" xfId="30216"/>
    <cellStyle name="Обычный 39 3 3 3" xfId="5518"/>
    <cellStyle name="Обычный 39 3 3 3 2" xfId="5519"/>
    <cellStyle name="Обычный 39 3 3 3 2 2" xfId="30217"/>
    <cellStyle name="Обычный 39 3 3 3 3" xfId="30218"/>
    <cellStyle name="Обычный 39 3 3 3 4" xfId="30219"/>
    <cellStyle name="Обычный 39 3 3 3 5" xfId="30220"/>
    <cellStyle name="Обычный 39 3 3 3 6" xfId="30221"/>
    <cellStyle name="Обычный 39 3 3 3_Лист2" xfId="30222"/>
    <cellStyle name="Обычный 39 3 3 4" xfId="5520"/>
    <cellStyle name="Обычный 39 3 3 4 2" xfId="5521"/>
    <cellStyle name="Обычный 39 3 3 4 2 2" xfId="30223"/>
    <cellStyle name="Обычный 39 3 3 4 3" xfId="30224"/>
    <cellStyle name="Обычный 39 3 3 4 4" xfId="30225"/>
    <cellStyle name="Обычный 39 3 3 4 5" xfId="30226"/>
    <cellStyle name="Обычный 39 3 3 4 6" xfId="30227"/>
    <cellStyle name="Обычный 39 3 3 4_Лист2" xfId="30228"/>
    <cellStyle name="Обычный 39 3 3 5" xfId="5522"/>
    <cellStyle name="Обычный 39 3 3 5 2" xfId="30229"/>
    <cellStyle name="Обычный 39 3 3 5 3" xfId="30230"/>
    <cellStyle name="Обычный 39 3 3 5 4" xfId="30231"/>
    <cellStyle name="Обычный 39 3 3 5 5" xfId="30232"/>
    <cellStyle name="Обычный 39 3 3 6" xfId="30233"/>
    <cellStyle name="Обычный 39 3 3 7" xfId="30234"/>
    <cellStyle name="Обычный 39 3 3 8" xfId="30235"/>
    <cellStyle name="Обычный 39 3 3 9" xfId="30236"/>
    <cellStyle name="Обычный 39 3 3_Лист2" xfId="30237"/>
    <cellStyle name="Обычный 39 3 4" xfId="5523"/>
    <cellStyle name="Обычный 39 3 4 2" xfId="5524"/>
    <cellStyle name="Обычный 39 3 4 2 2" xfId="5525"/>
    <cellStyle name="Обычный 39 3 4 2 3" xfId="30238"/>
    <cellStyle name="Обычный 39 3 4 2 4" xfId="30239"/>
    <cellStyle name="Обычный 39 3 4 2 5" xfId="30240"/>
    <cellStyle name="Обычный 39 3 4 2 6" xfId="30241"/>
    <cellStyle name="Обычный 39 3 4 3" xfId="5526"/>
    <cellStyle name="Обычный 39 3 4 4" xfId="30242"/>
    <cellStyle name="Обычный 39 3 4 5" xfId="30243"/>
    <cellStyle name="Обычный 39 3 4 6" xfId="30244"/>
    <cellStyle name="Обычный 39 3 4 7" xfId="30245"/>
    <cellStyle name="Обычный 39 3 4_Лист2" xfId="30246"/>
    <cellStyle name="Обычный 39 3 5" xfId="5527"/>
    <cellStyle name="Обычный 39 3 5 2" xfId="5528"/>
    <cellStyle name="Обычный 39 3 5 2 2" xfId="5529"/>
    <cellStyle name="Обычный 39 3 5 2 3" xfId="30247"/>
    <cellStyle name="Обычный 39 3 5 2 4" xfId="30248"/>
    <cellStyle name="Обычный 39 3 5 2 5" xfId="30249"/>
    <cellStyle name="Обычный 39 3 5 2 6" xfId="30250"/>
    <cellStyle name="Обычный 39 3 5 3" xfId="5530"/>
    <cellStyle name="Обычный 39 3 5 4" xfId="30251"/>
    <cellStyle name="Обычный 39 3 5 5" xfId="30252"/>
    <cellStyle name="Обычный 39 3 5 6" xfId="30253"/>
    <cellStyle name="Обычный 39 3 5 7" xfId="30254"/>
    <cellStyle name="Обычный 39 3 5_Лист2" xfId="30255"/>
    <cellStyle name="Обычный 39 3 6" xfId="5531"/>
    <cellStyle name="Обычный 39 3 6 2" xfId="5532"/>
    <cellStyle name="Обычный 39 3 6 2 2" xfId="30256"/>
    <cellStyle name="Обычный 39 3 6 3" xfId="30257"/>
    <cellStyle name="Обычный 39 3 6 4" xfId="30258"/>
    <cellStyle name="Обычный 39 3 6 5" xfId="30259"/>
    <cellStyle name="Обычный 39 3 6 6" xfId="30260"/>
    <cellStyle name="Обычный 39 3 6_Лист2" xfId="30261"/>
    <cellStyle name="Обычный 39 3 7" xfId="5533"/>
    <cellStyle name="Обычный 39 3 7 2" xfId="30262"/>
    <cellStyle name="Обычный 39 3 7 3" xfId="30263"/>
    <cellStyle name="Обычный 39 3 7 4" xfId="30264"/>
    <cellStyle name="Обычный 39 3 7 5" xfId="30265"/>
    <cellStyle name="Обычный 39 3 8" xfId="5534"/>
    <cellStyle name="Обычный 39 3 9" xfId="30266"/>
    <cellStyle name="Обычный 39 3_Лист2" xfId="30267"/>
    <cellStyle name="Обычный 39 4" xfId="5535"/>
    <cellStyle name="Обычный 39 4 10" xfId="30268"/>
    <cellStyle name="Обычный 39 4 11" xfId="30269"/>
    <cellStyle name="Обычный 39 4 2" xfId="5536"/>
    <cellStyle name="Обычный 39 4 2 2" xfId="5537"/>
    <cellStyle name="Обычный 39 4 2 2 2" xfId="5538"/>
    <cellStyle name="Обычный 39 4 2 2 2 2" xfId="5539"/>
    <cellStyle name="Обычный 39 4 2 2 2 3" xfId="30270"/>
    <cellStyle name="Обычный 39 4 2 2 2 4" xfId="30271"/>
    <cellStyle name="Обычный 39 4 2 2 2 5" xfId="30272"/>
    <cellStyle name="Обычный 39 4 2 2 2 6" xfId="30273"/>
    <cellStyle name="Обычный 39 4 2 2 3" xfId="5540"/>
    <cellStyle name="Обычный 39 4 2 2 4" xfId="30274"/>
    <cellStyle name="Обычный 39 4 2 2 5" xfId="30275"/>
    <cellStyle name="Обычный 39 4 2 2 6" xfId="30276"/>
    <cellStyle name="Обычный 39 4 2 2 7" xfId="30277"/>
    <cellStyle name="Обычный 39 4 2 2_Лист2" xfId="30278"/>
    <cellStyle name="Обычный 39 4 2 3" xfId="5541"/>
    <cellStyle name="Обычный 39 4 2 3 2" xfId="5542"/>
    <cellStyle name="Обычный 39 4 2 3 2 2" xfId="5543"/>
    <cellStyle name="Обычный 39 4 2 3 2 3" xfId="30279"/>
    <cellStyle name="Обычный 39 4 2 3 2 4" xfId="30280"/>
    <cellStyle name="Обычный 39 4 2 3 2 5" xfId="30281"/>
    <cellStyle name="Обычный 39 4 2 3 2 6" xfId="30282"/>
    <cellStyle name="Обычный 39 4 2 3 3" xfId="5544"/>
    <cellStyle name="Обычный 39 4 2 3 4" xfId="30283"/>
    <cellStyle name="Обычный 39 4 2 3 5" xfId="30284"/>
    <cellStyle name="Обычный 39 4 2 3 6" xfId="30285"/>
    <cellStyle name="Обычный 39 4 2 3 7" xfId="30286"/>
    <cellStyle name="Обычный 39 4 2 3_Лист2" xfId="30287"/>
    <cellStyle name="Обычный 39 4 2 4" xfId="5545"/>
    <cellStyle name="Обычный 39 4 2 4 2" xfId="5546"/>
    <cellStyle name="Обычный 39 4 2 4 2 2" xfId="30288"/>
    <cellStyle name="Обычный 39 4 2 4 3" xfId="30289"/>
    <cellStyle name="Обычный 39 4 2 4 4" xfId="30290"/>
    <cellStyle name="Обычный 39 4 2 4 5" xfId="30291"/>
    <cellStyle name="Обычный 39 4 2 4 6" xfId="30292"/>
    <cellStyle name="Обычный 39 4 2 4_Лист2" xfId="30293"/>
    <cellStyle name="Обычный 39 4 2 5" xfId="5547"/>
    <cellStyle name="Обычный 39 4 2 5 2" xfId="30294"/>
    <cellStyle name="Обычный 39 4 2 5 3" xfId="30295"/>
    <cellStyle name="Обычный 39 4 2 5 4" xfId="30296"/>
    <cellStyle name="Обычный 39 4 2 5 5" xfId="30297"/>
    <cellStyle name="Обычный 39 4 2 6" xfId="30298"/>
    <cellStyle name="Обычный 39 4 2 7" xfId="30299"/>
    <cellStyle name="Обычный 39 4 2 8" xfId="30300"/>
    <cellStyle name="Обычный 39 4 2 9" xfId="30301"/>
    <cellStyle name="Обычный 39 4 2_Лист2" xfId="30302"/>
    <cellStyle name="Обычный 39 4 3" xfId="5548"/>
    <cellStyle name="Обычный 39 4 3 2" xfId="5549"/>
    <cellStyle name="Обычный 39 4 3 2 2" xfId="5550"/>
    <cellStyle name="Обычный 39 4 3 2 2 2" xfId="5551"/>
    <cellStyle name="Обычный 39 4 3 2 2 3" xfId="30303"/>
    <cellStyle name="Обычный 39 4 3 2 2 4" xfId="30304"/>
    <cellStyle name="Обычный 39 4 3 2 2 5" xfId="30305"/>
    <cellStyle name="Обычный 39 4 3 2 2 6" xfId="30306"/>
    <cellStyle name="Обычный 39 4 3 2 3" xfId="5552"/>
    <cellStyle name="Обычный 39 4 3 2 4" xfId="30307"/>
    <cellStyle name="Обычный 39 4 3 2 5" xfId="30308"/>
    <cellStyle name="Обычный 39 4 3 2 6" xfId="30309"/>
    <cellStyle name="Обычный 39 4 3 2 7" xfId="30310"/>
    <cellStyle name="Обычный 39 4 3 2_Лист2" xfId="30311"/>
    <cellStyle name="Обычный 39 4 3 3" xfId="5553"/>
    <cellStyle name="Обычный 39 4 3 3 2" xfId="5554"/>
    <cellStyle name="Обычный 39 4 3 3 2 2" xfId="30312"/>
    <cellStyle name="Обычный 39 4 3 3 3" xfId="30313"/>
    <cellStyle name="Обычный 39 4 3 3 4" xfId="30314"/>
    <cellStyle name="Обычный 39 4 3 3 5" xfId="30315"/>
    <cellStyle name="Обычный 39 4 3 3 6" xfId="30316"/>
    <cellStyle name="Обычный 39 4 3 3_Лист2" xfId="30317"/>
    <cellStyle name="Обычный 39 4 3 4" xfId="5555"/>
    <cellStyle name="Обычный 39 4 3 4 2" xfId="5556"/>
    <cellStyle name="Обычный 39 4 3 4 2 2" xfId="30318"/>
    <cellStyle name="Обычный 39 4 3 4 3" xfId="30319"/>
    <cellStyle name="Обычный 39 4 3 4 4" xfId="30320"/>
    <cellStyle name="Обычный 39 4 3 4 5" xfId="30321"/>
    <cellStyle name="Обычный 39 4 3 4 6" xfId="30322"/>
    <cellStyle name="Обычный 39 4 3 4_Лист2" xfId="30323"/>
    <cellStyle name="Обычный 39 4 3 5" xfId="5557"/>
    <cellStyle name="Обычный 39 4 3 5 2" xfId="30324"/>
    <cellStyle name="Обычный 39 4 3 5 3" xfId="30325"/>
    <cellStyle name="Обычный 39 4 3 5 4" xfId="30326"/>
    <cellStyle name="Обычный 39 4 3 5 5" xfId="30327"/>
    <cellStyle name="Обычный 39 4 3 6" xfId="30328"/>
    <cellStyle name="Обычный 39 4 3 7" xfId="30329"/>
    <cellStyle name="Обычный 39 4 3 8" xfId="30330"/>
    <cellStyle name="Обычный 39 4 3 9" xfId="30331"/>
    <cellStyle name="Обычный 39 4 3_Лист2" xfId="30332"/>
    <cellStyle name="Обычный 39 4 4" xfId="5558"/>
    <cellStyle name="Обычный 39 4 4 2" xfId="5559"/>
    <cellStyle name="Обычный 39 4 4 2 2" xfId="5560"/>
    <cellStyle name="Обычный 39 4 4 2 3" xfId="30333"/>
    <cellStyle name="Обычный 39 4 4 2 4" xfId="30334"/>
    <cellStyle name="Обычный 39 4 4 2 5" xfId="30335"/>
    <cellStyle name="Обычный 39 4 4 2 6" xfId="30336"/>
    <cellStyle name="Обычный 39 4 4 3" xfId="5561"/>
    <cellStyle name="Обычный 39 4 4 4" xfId="30337"/>
    <cellStyle name="Обычный 39 4 4 5" xfId="30338"/>
    <cellStyle name="Обычный 39 4 4 6" xfId="30339"/>
    <cellStyle name="Обычный 39 4 4 7" xfId="30340"/>
    <cellStyle name="Обычный 39 4 4_Лист2" xfId="30341"/>
    <cellStyle name="Обычный 39 4 5" xfId="5562"/>
    <cellStyle name="Обычный 39 4 5 2" xfId="5563"/>
    <cellStyle name="Обычный 39 4 5 2 2" xfId="5564"/>
    <cellStyle name="Обычный 39 4 5 2 3" xfId="30342"/>
    <cellStyle name="Обычный 39 4 5 2 4" xfId="30343"/>
    <cellStyle name="Обычный 39 4 5 2 5" xfId="30344"/>
    <cellStyle name="Обычный 39 4 5 2 6" xfId="30345"/>
    <cellStyle name="Обычный 39 4 5 3" xfId="5565"/>
    <cellStyle name="Обычный 39 4 5 4" xfId="30346"/>
    <cellStyle name="Обычный 39 4 5 5" xfId="30347"/>
    <cellStyle name="Обычный 39 4 5 6" xfId="30348"/>
    <cellStyle name="Обычный 39 4 5 7" xfId="30349"/>
    <cellStyle name="Обычный 39 4 5_Лист2" xfId="30350"/>
    <cellStyle name="Обычный 39 4 6" xfId="5566"/>
    <cellStyle name="Обычный 39 4 6 2" xfId="5567"/>
    <cellStyle name="Обычный 39 4 6 2 2" xfId="30351"/>
    <cellStyle name="Обычный 39 4 6 3" xfId="30352"/>
    <cellStyle name="Обычный 39 4 6 4" xfId="30353"/>
    <cellStyle name="Обычный 39 4 6 5" xfId="30354"/>
    <cellStyle name="Обычный 39 4 6 6" xfId="30355"/>
    <cellStyle name="Обычный 39 4 6_Лист2" xfId="30356"/>
    <cellStyle name="Обычный 39 4 7" xfId="5568"/>
    <cellStyle name="Обычный 39 4 7 2" xfId="30357"/>
    <cellStyle name="Обычный 39 4 7 3" xfId="30358"/>
    <cellStyle name="Обычный 39 4 7 4" xfId="30359"/>
    <cellStyle name="Обычный 39 4 7 5" xfId="30360"/>
    <cellStyle name="Обычный 39 4 8" xfId="5569"/>
    <cellStyle name="Обычный 39 4 9" xfId="30361"/>
    <cellStyle name="Обычный 39 4_Лист2" xfId="30362"/>
    <cellStyle name="Обычный 39 5" xfId="5570"/>
    <cellStyle name="Обычный 39 6" xfId="5571"/>
    <cellStyle name="Обычный 39 7" xfId="5572"/>
    <cellStyle name="Обычный 39 8" xfId="5573"/>
    <cellStyle name="Обычный 39 8 2" xfId="5574"/>
    <cellStyle name="Обычный 39 8 2 2" xfId="5575"/>
    <cellStyle name="Обычный 39 8 2 2 2" xfId="5576"/>
    <cellStyle name="Обычный 39 8 2 2 3" xfId="30363"/>
    <cellStyle name="Обычный 39 8 2 2 4" xfId="30364"/>
    <cellStyle name="Обычный 39 8 2 2 5" xfId="30365"/>
    <cellStyle name="Обычный 39 8 2 2 6" xfId="30366"/>
    <cellStyle name="Обычный 39 8 2 3" xfId="5577"/>
    <cellStyle name="Обычный 39 8 2 4" xfId="30367"/>
    <cellStyle name="Обычный 39 8 2 5" xfId="30368"/>
    <cellStyle name="Обычный 39 8 2 6" xfId="30369"/>
    <cellStyle name="Обычный 39 8 2 7" xfId="30370"/>
    <cellStyle name="Обычный 39 8 2_Лист2" xfId="30371"/>
    <cellStyle name="Обычный 39 8 3" xfId="5578"/>
    <cellStyle name="Обычный 39 8 3 2" xfId="5579"/>
    <cellStyle name="Обычный 39 8 3 2 2" xfId="5580"/>
    <cellStyle name="Обычный 39 8 3 2 3" xfId="30372"/>
    <cellStyle name="Обычный 39 8 3 2 4" xfId="30373"/>
    <cellStyle name="Обычный 39 8 3 2 5" xfId="30374"/>
    <cellStyle name="Обычный 39 8 3 2 6" xfId="30375"/>
    <cellStyle name="Обычный 39 8 3 3" xfId="5581"/>
    <cellStyle name="Обычный 39 8 3 4" xfId="30376"/>
    <cellStyle name="Обычный 39 8 3 5" xfId="30377"/>
    <cellStyle name="Обычный 39 8 3 6" xfId="30378"/>
    <cellStyle name="Обычный 39 8 3 7" xfId="30379"/>
    <cellStyle name="Обычный 39 8 3_Лист2" xfId="30380"/>
    <cellStyle name="Обычный 39 8 4" xfId="5582"/>
    <cellStyle name="Обычный 39 8 4 2" xfId="5583"/>
    <cellStyle name="Обычный 39 8 4 2 2" xfId="30381"/>
    <cellStyle name="Обычный 39 8 4 3" xfId="30382"/>
    <cellStyle name="Обычный 39 8 4 4" xfId="30383"/>
    <cellStyle name="Обычный 39 8 4 5" xfId="30384"/>
    <cellStyle name="Обычный 39 8 4 6" xfId="30385"/>
    <cellStyle name="Обычный 39 8 4_Лист2" xfId="30386"/>
    <cellStyle name="Обычный 39 8 5" xfId="5584"/>
    <cellStyle name="Обычный 39 8 5 2" xfId="30387"/>
    <cellStyle name="Обычный 39 8 5 3" xfId="30388"/>
    <cellStyle name="Обычный 39 8 5 4" xfId="30389"/>
    <cellStyle name="Обычный 39 8 5 5" xfId="30390"/>
    <cellStyle name="Обычный 39 8 6" xfId="30391"/>
    <cellStyle name="Обычный 39 8 7" xfId="30392"/>
    <cellStyle name="Обычный 39 8 8" xfId="30393"/>
    <cellStyle name="Обычный 39 8 9" xfId="30394"/>
    <cellStyle name="Обычный 39 8_Лист2" xfId="30395"/>
    <cellStyle name="Обычный 39 9" xfId="5585"/>
    <cellStyle name="Обычный 39 9 2" xfId="5586"/>
    <cellStyle name="Обычный 39 9 2 2" xfId="5587"/>
    <cellStyle name="Обычный 39 9 2 2 2" xfId="5588"/>
    <cellStyle name="Обычный 39 9 2 2 3" xfId="30396"/>
    <cellStyle name="Обычный 39 9 2 2 4" xfId="30397"/>
    <cellStyle name="Обычный 39 9 2 2 5" xfId="30398"/>
    <cellStyle name="Обычный 39 9 2 2 6" xfId="30399"/>
    <cellStyle name="Обычный 39 9 2 3" xfId="5589"/>
    <cellStyle name="Обычный 39 9 2 4" xfId="30400"/>
    <cellStyle name="Обычный 39 9 2 5" xfId="30401"/>
    <cellStyle name="Обычный 39 9 2 6" xfId="30402"/>
    <cellStyle name="Обычный 39 9 2 7" xfId="30403"/>
    <cellStyle name="Обычный 39 9 2_Лист2" xfId="30404"/>
    <cellStyle name="Обычный 39 9 3" xfId="5590"/>
    <cellStyle name="Обычный 39 9 3 2" xfId="5591"/>
    <cellStyle name="Обычный 39 9 3 2 2" xfId="5592"/>
    <cellStyle name="Обычный 39 9 3 2 3" xfId="30405"/>
    <cellStyle name="Обычный 39 9 3 2 4" xfId="30406"/>
    <cellStyle name="Обычный 39 9 3 2 5" xfId="30407"/>
    <cellStyle name="Обычный 39 9 3 2 6" xfId="30408"/>
    <cellStyle name="Обычный 39 9 3 3" xfId="5593"/>
    <cellStyle name="Обычный 39 9 3 4" xfId="30409"/>
    <cellStyle name="Обычный 39 9 3 5" xfId="30410"/>
    <cellStyle name="Обычный 39 9 3 6" xfId="30411"/>
    <cellStyle name="Обычный 39 9 3 7" xfId="30412"/>
    <cellStyle name="Обычный 39 9 3_Лист2" xfId="30413"/>
    <cellStyle name="Обычный 39 9 4" xfId="5594"/>
    <cellStyle name="Обычный 39 9 4 2" xfId="5595"/>
    <cellStyle name="Обычный 39 9 4 2 2" xfId="30414"/>
    <cellStyle name="Обычный 39 9 4 3" xfId="30415"/>
    <cellStyle name="Обычный 39 9 4 4" xfId="30416"/>
    <cellStyle name="Обычный 39 9 4 5" xfId="30417"/>
    <cellStyle name="Обычный 39 9 4 6" xfId="30418"/>
    <cellStyle name="Обычный 39 9 4_Лист2" xfId="30419"/>
    <cellStyle name="Обычный 39 9 5" xfId="5596"/>
    <cellStyle name="Обычный 39 9 5 2" xfId="30420"/>
    <cellStyle name="Обычный 39 9 5 3" xfId="30421"/>
    <cellStyle name="Обычный 39 9 5 4" xfId="30422"/>
    <cellStyle name="Обычный 39 9 5 5" xfId="30423"/>
    <cellStyle name="Обычный 39 9 6" xfId="30424"/>
    <cellStyle name="Обычный 39 9 7" xfId="30425"/>
    <cellStyle name="Обычный 39 9 8" xfId="30426"/>
    <cellStyle name="Обычный 39 9 9" xfId="30427"/>
    <cellStyle name="Обычный 39 9_Лист2" xfId="30428"/>
    <cellStyle name="Обычный 39_Лист2" xfId="30429"/>
    <cellStyle name="Обычный 4" xfId="5597"/>
    <cellStyle name="Обычный 4 10" xfId="5598"/>
    <cellStyle name="Обычный 4 10 10" xfId="5599"/>
    <cellStyle name="Обычный 4 10 10 2" xfId="5600"/>
    <cellStyle name="Обычный 4 10 10 2 2" xfId="5601"/>
    <cellStyle name="Обычный 4 10 10 2 2 2" xfId="5602"/>
    <cellStyle name="Обычный 4 10 10 2 2 3" xfId="30430"/>
    <cellStyle name="Обычный 4 10 10 2 2 4" xfId="30431"/>
    <cellStyle name="Обычный 4 10 10 2 2 5" xfId="30432"/>
    <cellStyle name="Обычный 4 10 10 2 2 6" xfId="30433"/>
    <cellStyle name="Обычный 4 10 10 2 3" xfId="5603"/>
    <cellStyle name="Обычный 4 10 10 2 4" xfId="30434"/>
    <cellStyle name="Обычный 4 10 10 2 5" xfId="30435"/>
    <cellStyle name="Обычный 4 10 10 2 6" xfId="30436"/>
    <cellStyle name="Обычный 4 10 10 2 7" xfId="30437"/>
    <cellStyle name="Обычный 4 10 10 2_Лист2" xfId="30438"/>
    <cellStyle name="Обычный 4 10 10 3" xfId="5604"/>
    <cellStyle name="Обычный 4 10 10 3 2" xfId="5605"/>
    <cellStyle name="Обычный 4 10 10 3 2 2" xfId="30439"/>
    <cellStyle name="Обычный 4 10 10 3 3" xfId="30440"/>
    <cellStyle name="Обычный 4 10 10 3 4" xfId="30441"/>
    <cellStyle name="Обычный 4 10 10 3 5" xfId="30442"/>
    <cellStyle name="Обычный 4 10 10 3 6" xfId="30443"/>
    <cellStyle name="Обычный 4 10 10 3_Лист2" xfId="30444"/>
    <cellStyle name="Обычный 4 10 10 4" xfId="5606"/>
    <cellStyle name="Обычный 4 10 10 4 2" xfId="5607"/>
    <cellStyle name="Обычный 4 10 10 4 2 2" xfId="30445"/>
    <cellStyle name="Обычный 4 10 10 4 3" xfId="30446"/>
    <cellStyle name="Обычный 4 10 10 4 4" xfId="30447"/>
    <cellStyle name="Обычный 4 10 10 4 5" xfId="30448"/>
    <cellStyle name="Обычный 4 10 10 4 6" xfId="30449"/>
    <cellStyle name="Обычный 4 10 10 4_Лист2" xfId="30450"/>
    <cellStyle name="Обычный 4 10 10 5" xfId="5608"/>
    <cellStyle name="Обычный 4 10 10 5 2" xfId="30451"/>
    <cellStyle name="Обычный 4 10 10 5 3" xfId="30452"/>
    <cellStyle name="Обычный 4 10 10 5 4" xfId="30453"/>
    <cellStyle name="Обычный 4 10 10 5 5" xfId="30454"/>
    <cellStyle name="Обычный 4 10 10 6" xfId="30455"/>
    <cellStyle name="Обычный 4 10 10 7" xfId="30456"/>
    <cellStyle name="Обычный 4 10 10 8" xfId="30457"/>
    <cellStyle name="Обычный 4 10 10 9" xfId="30458"/>
    <cellStyle name="Обычный 4 10 10_Лист2" xfId="30459"/>
    <cellStyle name="Обычный 4 10 11" xfId="5609"/>
    <cellStyle name="Обычный 4 10 11 2" xfId="5610"/>
    <cellStyle name="Обычный 4 10 11 2 2" xfId="5611"/>
    <cellStyle name="Обычный 4 10 11 2 2 2" xfId="5612"/>
    <cellStyle name="Обычный 4 10 11 2 2 3" xfId="30460"/>
    <cellStyle name="Обычный 4 10 11 2 2 4" xfId="30461"/>
    <cellStyle name="Обычный 4 10 11 2 2 5" xfId="30462"/>
    <cellStyle name="Обычный 4 10 11 2 2 6" xfId="30463"/>
    <cellStyle name="Обычный 4 10 11 2 3" xfId="5613"/>
    <cellStyle name="Обычный 4 10 11 2 4" xfId="30464"/>
    <cellStyle name="Обычный 4 10 11 2 5" xfId="30465"/>
    <cellStyle name="Обычный 4 10 11 2 6" xfId="30466"/>
    <cellStyle name="Обычный 4 10 11 2 7" xfId="30467"/>
    <cellStyle name="Обычный 4 10 11 2_Лист2" xfId="30468"/>
    <cellStyle name="Обычный 4 10 11 3" xfId="5614"/>
    <cellStyle name="Обычный 4 10 11 3 2" xfId="5615"/>
    <cellStyle name="Обычный 4 10 11 3 2 2" xfId="30469"/>
    <cellStyle name="Обычный 4 10 11 3 3" xfId="30470"/>
    <cellStyle name="Обычный 4 10 11 3 4" xfId="30471"/>
    <cellStyle name="Обычный 4 10 11 3 5" xfId="30472"/>
    <cellStyle name="Обычный 4 10 11 3 6" xfId="30473"/>
    <cellStyle name="Обычный 4 10 11 3_Лист2" xfId="30474"/>
    <cellStyle name="Обычный 4 10 11 4" xfId="5616"/>
    <cellStyle name="Обычный 4 10 11 4 2" xfId="5617"/>
    <cellStyle name="Обычный 4 10 11 4 2 2" xfId="30475"/>
    <cellStyle name="Обычный 4 10 11 4 3" xfId="30476"/>
    <cellStyle name="Обычный 4 10 11 4 4" xfId="30477"/>
    <cellStyle name="Обычный 4 10 11 4 5" xfId="30478"/>
    <cellStyle name="Обычный 4 10 11 4 6" xfId="30479"/>
    <cellStyle name="Обычный 4 10 11 4_Лист2" xfId="30480"/>
    <cellStyle name="Обычный 4 10 11 5" xfId="5618"/>
    <cellStyle name="Обычный 4 10 11 5 2" xfId="30481"/>
    <cellStyle name="Обычный 4 10 11 5 3" xfId="30482"/>
    <cellStyle name="Обычный 4 10 11 5 4" xfId="30483"/>
    <cellStyle name="Обычный 4 10 11 5 5" xfId="30484"/>
    <cellStyle name="Обычный 4 10 11 6" xfId="30485"/>
    <cellStyle name="Обычный 4 10 11 7" xfId="30486"/>
    <cellStyle name="Обычный 4 10 11 8" xfId="30487"/>
    <cellStyle name="Обычный 4 10 11 9" xfId="30488"/>
    <cellStyle name="Обычный 4 10 11_Лист2" xfId="30489"/>
    <cellStyle name="Обычный 4 10 12" xfId="5619"/>
    <cellStyle name="Обычный 4 10 12 2" xfId="5620"/>
    <cellStyle name="Обычный 4 10 12 2 2" xfId="5621"/>
    <cellStyle name="Обычный 4 10 12 2 2 2" xfId="5622"/>
    <cellStyle name="Обычный 4 10 12 2 2 3" xfId="30490"/>
    <cellStyle name="Обычный 4 10 12 2 2 4" xfId="30491"/>
    <cellStyle name="Обычный 4 10 12 2 2 5" xfId="30492"/>
    <cellStyle name="Обычный 4 10 12 2 2 6" xfId="30493"/>
    <cellStyle name="Обычный 4 10 12 2 3" xfId="5623"/>
    <cellStyle name="Обычный 4 10 12 2 4" xfId="30494"/>
    <cellStyle name="Обычный 4 10 12 2 5" xfId="30495"/>
    <cellStyle name="Обычный 4 10 12 2 6" xfId="30496"/>
    <cellStyle name="Обычный 4 10 12 2 7" xfId="30497"/>
    <cellStyle name="Обычный 4 10 12 2_Лист2" xfId="30498"/>
    <cellStyle name="Обычный 4 10 12 3" xfId="5624"/>
    <cellStyle name="Обычный 4 10 12 3 2" xfId="5625"/>
    <cellStyle name="Обычный 4 10 12 3 2 2" xfId="30499"/>
    <cellStyle name="Обычный 4 10 12 3 3" xfId="30500"/>
    <cellStyle name="Обычный 4 10 12 3 4" xfId="30501"/>
    <cellStyle name="Обычный 4 10 12 3 5" xfId="30502"/>
    <cellStyle name="Обычный 4 10 12 3 6" xfId="30503"/>
    <cellStyle name="Обычный 4 10 12 3_Лист2" xfId="30504"/>
    <cellStyle name="Обычный 4 10 12 4" xfId="5626"/>
    <cellStyle name="Обычный 4 10 12 4 2" xfId="5627"/>
    <cellStyle name="Обычный 4 10 12 4 2 2" xfId="30505"/>
    <cellStyle name="Обычный 4 10 12 4 3" xfId="30506"/>
    <cellStyle name="Обычный 4 10 12 4 4" xfId="30507"/>
    <cellStyle name="Обычный 4 10 12 4 5" xfId="30508"/>
    <cellStyle name="Обычный 4 10 12 4 6" xfId="30509"/>
    <cellStyle name="Обычный 4 10 12 4_Лист2" xfId="30510"/>
    <cellStyle name="Обычный 4 10 12 5" xfId="5628"/>
    <cellStyle name="Обычный 4 10 12 5 2" xfId="30511"/>
    <cellStyle name="Обычный 4 10 12 5 3" xfId="30512"/>
    <cellStyle name="Обычный 4 10 12 5 4" xfId="30513"/>
    <cellStyle name="Обычный 4 10 12 5 5" xfId="30514"/>
    <cellStyle name="Обычный 4 10 12 6" xfId="30515"/>
    <cellStyle name="Обычный 4 10 12 7" xfId="30516"/>
    <cellStyle name="Обычный 4 10 12 8" xfId="30517"/>
    <cellStyle name="Обычный 4 10 12 9" xfId="30518"/>
    <cellStyle name="Обычный 4 10 12_Лист2" xfId="30519"/>
    <cellStyle name="Обычный 4 10 13" xfId="5629"/>
    <cellStyle name="Обычный 4 10 13 2" xfId="5630"/>
    <cellStyle name="Обычный 4 10 13 2 2" xfId="5631"/>
    <cellStyle name="Обычный 4 10 13 2 2 2" xfId="5632"/>
    <cellStyle name="Обычный 4 10 13 2 2 3" xfId="30520"/>
    <cellStyle name="Обычный 4 10 13 2 2 4" xfId="30521"/>
    <cellStyle name="Обычный 4 10 13 2 2 5" xfId="30522"/>
    <cellStyle name="Обычный 4 10 13 2 2 6" xfId="30523"/>
    <cellStyle name="Обычный 4 10 13 2 3" xfId="5633"/>
    <cellStyle name="Обычный 4 10 13 2 4" xfId="30524"/>
    <cellStyle name="Обычный 4 10 13 2 5" xfId="30525"/>
    <cellStyle name="Обычный 4 10 13 2 6" xfId="30526"/>
    <cellStyle name="Обычный 4 10 13 2 7" xfId="30527"/>
    <cellStyle name="Обычный 4 10 13 2_Лист2" xfId="30528"/>
    <cellStyle name="Обычный 4 10 13 3" xfId="5634"/>
    <cellStyle name="Обычный 4 10 13 3 2" xfId="5635"/>
    <cellStyle name="Обычный 4 10 13 3 2 2" xfId="30529"/>
    <cellStyle name="Обычный 4 10 13 3 3" xfId="30530"/>
    <cellStyle name="Обычный 4 10 13 3 4" xfId="30531"/>
    <cellStyle name="Обычный 4 10 13 3 5" xfId="30532"/>
    <cellStyle name="Обычный 4 10 13 3 6" xfId="30533"/>
    <cellStyle name="Обычный 4 10 13 3_Лист2" xfId="30534"/>
    <cellStyle name="Обычный 4 10 13 4" xfId="5636"/>
    <cellStyle name="Обычный 4 10 13 4 2" xfId="5637"/>
    <cellStyle name="Обычный 4 10 13 4 2 2" xfId="30535"/>
    <cellStyle name="Обычный 4 10 13 4 3" xfId="30536"/>
    <cellStyle name="Обычный 4 10 13 4 4" xfId="30537"/>
    <cellStyle name="Обычный 4 10 13 4 5" xfId="30538"/>
    <cellStyle name="Обычный 4 10 13 4 6" xfId="30539"/>
    <cellStyle name="Обычный 4 10 13 4_Лист2" xfId="30540"/>
    <cellStyle name="Обычный 4 10 13 5" xfId="5638"/>
    <cellStyle name="Обычный 4 10 13 5 2" xfId="30541"/>
    <cellStyle name="Обычный 4 10 13 5 3" xfId="30542"/>
    <cellStyle name="Обычный 4 10 13 5 4" xfId="30543"/>
    <cellStyle name="Обычный 4 10 13 5 5" xfId="30544"/>
    <cellStyle name="Обычный 4 10 13 6" xfId="30545"/>
    <cellStyle name="Обычный 4 10 13 7" xfId="30546"/>
    <cellStyle name="Обычный 4 10 13 8" xfId="30547"/>
    <cellStyle name="Обычный 4 10 13 9" xfId="30548"/>
    <cellStyle name="Обычный 4 10 13_Лист2" xfId="30549"/>
    <cellStyle name="Обычный 4 10 14" xfId="5639"/>
    <cellStyle name="Обычный 4 10 14 2" xfId="5640"/>
    <cellStyle name="Обычный 4 10 14 2 2" xfId="5641"/>
    <cellStyle name="Обычный 4 10 14 2 2 2" xfId="5642"/>
    <cellStyle name="Обычный 4 10 14 2 2 3" xfId="30550"/>
    <cellStyle name="Обычный 4 10 14 2 2 4" xfId="30551"/>
    <cellStyle name="Обычный 4 10 14 2 2 5" xfId="30552"/>
    <cellStyle name="Обычный 4 10 14 2 2 6" xfId="30553"/>
    <cellStyle name="Обычный 4 10 14 2 3" xfId="5643"/>
    <cellStyle name="Обычный 4 10 14 2 4" xfId="30554"/>
    <cellStyle name="Обычный 4 10 14 2 5" xfId="30555"/>
    <cellStyle name="Обычный 4 10 14 2 6" xfId="30556"/>
    <cellStyle name="Обычный 4 10 14 2 7" xfId="30557"/>
    <cellStyle name="Обычный 4 10 14 2_Лист2" xfId="30558"/>
    <cellStyle name="Обычный 4 10 14 3" xfId="5644"/>
    <cellStyle name="Обычный 4 10 14 3 2" xfId="5645"/>
    <cellStyle name="Обычный 4 10 14 3 2 2" xfId="30559"/>
    <cellStyle name="Обычный 4 10 14 3 3" xfId="30560"/>
    <cellStyle name="Обычный 4 10 14 3 4" xfId="30561"/>
    <cellStyle name="Обычный 4 10 14 3 5" xfId="30562"/>
    <cellStyle name="Обычный 4 10 14 3 6" xfId="30563"/>
    <cellStyle name="Обычный 4 10 14 3_Лист2" xfId="30564"/>
    <cellStyle name="Обычный 4 10 14 4" xfId="5646"/>
    <cellStyle name="Обычный 4 10 14 4 2" xfId="5647"/>
    <cellStyle name="Обычный 4 10 14 4 2 2" xfId="30565"/>
    <cellStyle name="Обычный 4 10 14 4 3" xfId="30566"/>
    <cellStyle name="Обычный 4 10 14 4 4" xfId="30567"/>
    <cellStyle name="Обычный 4 10 14 4 5" xfId="30568"/>
    <cellStyle name="Обычный 4 10 14 4 6" xfId="30569"/>
    <cellStyle name="Обычный 4 10 14 4_Лист2" xfId="30570"/>
    <cellStyle name="Обычный 4 10 14 5" xfId="5648"/>
    <cellStyle name="Обычный 4 10 14 5 2" xfId="30571"/>
    <cellStyle name="Обычный 4 10 14 5 3" xfId="30572"/>
    <cellStyle name="Обычный 4 10 14 5 4" xfId="30573"/>
    <cellStyle name="Обычный 4 10 14 5 5" xfId="30574"/>
    <cellStyle name="Обычный 4 10 14 6" xfId="30575"/>
    <cellStyle name="Обычный 4 10 14 7" xfId="30576"/>
    <cellStyle name="Обычный 4 10 14 8" xfId="30577"/>
    <cellStyle name="Обычный 4 10 14 9" xfId="30578"/>
    <cellStyle name="Обычный 4 10 14_Лист2" xfId="30579"/>
    <cellStyle name="Обычный 4 10 15" xfId="5649"/>
    <cellStyle name="Обычный 4 10 15 2" xfId="5650"/>
    <cellStyle name="Обычный 4 10 15 2 2" xfId="5651"/>
    <cellStyle name="Обычный 4 10 15 2 2 2" xfId="5652"/>
    <cellStyle name="Обычный 4 10 15 2 2 3" xfId="30580"/>
    <cellStyle name="Обычный 4 10 15 2 2 4" xfId="30581"/>
    <cellStyle name="Обычный 4 10 15 2 2 5" xfId="30582"/>
    <cellStyle name="Обычный 4 10 15 2 2 6" xfId="30583"/>
    <cellStyle name="Обычный 4 10 15 2 3" xfId="5653"/>
    <cellStyle name="Обычный 4 10 15 2 4" xfId="30584"/>
    <cellStyle name="Обычный 4 10 15 2 5" xfId="30585"/>
    <cellStyle name="Обычный 4 10 15 2 6" xfId="30586"/>
    <cellStyle name="Обычный 4 10 15 2 7" xfId="30587"/>
    <cellStyle name="Обычный 4 10 15 2_Лист2" xfId="30588"/>
    <cellStyle name="Обычный 4 10 15 3" xfId="5654"/>
    <cellStyle name="Обычный 4 10 15 3 2" xfId="5655"/>
    <cellStyle name="Обычный 4 10 15 3 2 2" xfId="30589"/>
    <cellStyle name="Обычный 4 10 15 3 3" xfId="30590"/>
    <cellStyle name="Обычный 4 10 15 3 4" xfId="30591"/>
    <cellStyle name="Обычный 4 10 15 3 5" xfId="30592"/>
    <cellStyle name="Обычный 4 10 15 3 6" xfId="30593"/>
    <cellStyle name="Обычный 4 10 15 3_Лист2" xfId="30594"/>
    <cellStyle name="Обычный 4 10 15 4" xfId="5656"/>
    <cellStyle name="Обычный 4 10 15 4 2" xfId="5657"/>
    <cellStyle name="Обычный 4 10 15 4 2 2" xfId="30595"/>
    <cellStyle name="Обычный 4 10 15 4 3" xfId="30596"/>
    <cellStyle name="Обычный 4 10 15 4 4" xfId="30597"/>
    <cellStyle name="Обычный 4 10 15 4 5" xfId="30598"/>
    <cellStyle name="Обычный 4 10 15 4 6" xfId="30599"/>
    <cellStyle name="Обычный 4 10 15 4_Лист2" xfId="30600"/>
    <cellStyle name="Обычный 4 10 15 5" xfId="5658"/>
    <cellStyle name="Обычный 4 10 15 5 2" xfId="30601"/>
    <cellStyle name="Обычный 4 10 15 5 3" xfId="30602"/>
    <cellStyle name="Обычный 4 10 15 5 4" xfId="30603"/>
    <cellStyle name="Обычный 4 10 15 5 5" xfId="30604"/>
    <cellStyle name="Обычный 4 10 15 6" xfId="30605"/>
    <cellStyle name="Обычный 4 10 15 7" xfId="30606"/>
    <cellStyle name="Обычный 4 10 15 8" xfId="30607"/>
    <cellStyle name="Обычный 4 10 15 9" xfId="30608"/>
    <cellStyle name="Обычный 4 10 15_Лист2" xfId="30609"/>
    <cellStyle name="Обычный 4 10 16" xfId="5659"/>
    <cellStyle name="Обычный 4 10 16 2" xfId="5660"/>
    <cellStyle name="Обычный 4 10 16 2 2" xfId="5661"/>
    <cellStyle name="Обычный 4 10 16 2 2 2" xfId="5662"/>
    <cellStyle name="Обычный 4 10 16 2 2 3" xfId="30610"/>
    <cellStyle name="Обычный 4 10 16 2 2 4" xfId="30611"/>
    <cellStyle name="Обычный 4 10 16 2 2 5" xfId="30612"/>
    <cellStyle name="Обычный 4 10 16 2 2 6" xfId="30613"/>
    <cellStyle name="Обычный 4 10 16 2 3" xfId="5663"/>
    <cellStyle name="Обычный 4 10 16 2 4" xfId="30614"/>
    <cellStyle name="Обычный 4 10 16 2 5" xfId="30615"/>
    <cellStyle name="Обычный 4 10 16 2 6" xfId="30616"/>
    <cellStyle name="Обычный 4 10 16 2 7" xfId="30617"/>
    <cellStyle name="Обычный 4 10 16 2_Лист2" xfId="30618"/>
    <cellStyle name="Обычный 4 10 16 3" xfId="5664"/>
    <cellStyle name="Обычный 4 10 16 3 2" xfId="5665"/>
    <cellStyle name="Обычный 4 10 16 3 2 2" xfId="30619"/>
    <cellStyle name="Обычный 4 10 16 3 3" xfId="30620"/>
    <cellStyle name="Обычный 4 10 16 3 4" xfId="30621"/>
    <cellStyle name="Обычный 4 10 16 3 5" xfId="30622"/>
    <cellStyle name="Обычный 4 10 16 3 6" xfId="30623"/>
    <cellStyle name="Обычный 4 10 16 3_Лист2" xfId="30624"/>
    <cellStyle name="Обычный 4 10 16 4" xfId="5666"/>
    <cellStyle name="Обычный 4 10 16 4 2" xfId="5667"/>
    <cellStyle name="Обычный 4 10 16 4 2 2" xfId="30625"/>
    <cellStyle name="Обычный 4 10 16 4 3" xfId="30626"/>
    <cellStyle name="Обычный 4 10 16 4 4" xfId="30627"/>
    <cellStyle name="Обычный 4 10 16 4 5" xfId="30628"/>
    <cellStyle name="Обычный 4 10 16 4 6" xfId="30629"/>
    <cellStyle name="Обычный 4 10 16 4_Лист2" xfId="30630"/>
    <cellStyle name="Обычный 4 10 16 5" xfId="5668"/>
    <cellStyle name="Обычный 4 10 16 5 2" xfId="30631"/>
    <cellStyle name="Обычный 4 10 16 5 3" xfId="30632"/>
    <cellStyle name="Обычный 4 10 16 5 4" xfId="30633"/>
    <cellStyle name="Обычный 4 10 16 5 5" xfId="30634"/>
    <cellStyle name="Обычный 4 10 16 6" xfId="30635"/>
    <cellStyle name="Обычный 4 10 16 7" xfId="30636"/>
    <cellStyle name="Обычный 4 10 16 8" xfId="30637"/>
    <cellStyle name="Обычный 4 10 16 9" xfId="30638"/>
    <cellStyle name="Обычный 4 10 16_Лист2" xfId="30639"/>
    <cellStyle name="Обычный 4 10 17" xfId="5669"/>
    <cellStyle name="Обычный 4 10 17 2" xfId="5670"/>
    <cellStyle name="Обычный 4 10 17 2 2" xfId="5671"/>
    <cellStyle name="Обычный 4 10 17 2 3" xfId="30640"/>
    <cellStyle name="Обычный 4 10 17 2 4" xfId="30641"/>
    <cellStyle name="Обычный 4 10 17 2 5" xfId="30642"/>
    <cellStyle name="Обычный 4 10 17 2 6" xfId="30643"/>
    <cellStyle name="Обычный 4 10 17 3" xfId="5672"/>
    <cellStyle name="Обычный 4 10 17 4" xfId="30644"/>
    <cellStyle name="Обычный 4 10 17 5" xfId="30645"/>
    <cellStyle name="Обычный 4 10 17 6" xfId="30646"/>
    <cellStyle name="Обычный 4 10 17 7" xfId="30647"/>
    <cellStyle name="Обычный 4 10 17_Лист2" xfId="30648"/>
    <cellStyle name="Обычный 4 10 18" xfId="5673"/>
    <cellStyle name="Обычный 4 10 18 2" xfId="5674"/>
    <cellStyle name="Обычный 4 10 18 2 2" xfId="5675"/>
    <cellStyle name="Обычный 4 10 18 2 3" xfId="30649"/>
    <cellStyle name="Обычный 4 10 18 2 4" xfId="30650"/>
    <cellStyle name="Обычный 4 10 18 2 5" xfId="30651"/>
    <cellStyle name="Обычный 4 10 18 2 6" xfId="30652"/>
    <cellStyle name="Обычный 4 10 18 3" xfId="5676"/>
    <cellStyle name="Обычный 4 10 18 4" xfId="30653"/>
    <cellStyle name="Обычный 4 10 18 5" xfId="30654"/>
    <cellStyle name="Обычный 4 10 18 6" xfId="30655"/>
    <cellStyle name="Обычный 4 10 18 7" xfId="30656"/>
    <cellStyle name="Обычный 4 10 18_Лист2" xfId="30657"/>
    <cellStyle name="Обычный 4 10 19" xfId="5677"/>
    <cellStyle name="Обычный 4 10 19 2" xfId="5678"/>
    <cellStyle name="Обычный 4 10 19 2 2" xfId="30658"/>
    <cellStyle name="Обычный 4 10 19 3" xfId="30659"/>
    <cellStyle name="Обычный 4 10 19 4" xfId="30660"/>
    <cellStyle name="Обычный 4 10 19 5" xfId="30661"/>
    <cellStyle name="Обычный 4 10 19 6" xfId="30662"/>
    <cellStyle name="Обычный 4 10 19_Лист2" xfId="30663"/>
    <cellStyle name="Обычный 4 10 2" xfId="5679"/>
    <cellStyle name="Обычный 4 10 2 10" xfId="30664"/>
    <cellStyle name="Обычный 4 10 2 2" xfId="5680"/>
    <cellStyle name="Обычный 4 10 2 2 2" xfId="30665"/>
    <cellStyle name="Обычный 4 10 2 3" xfId="5681"/>
    <cellStyle name="Обычный 4 10 2 3 2" xfId="5682"/>
    <cellStyle name="Обычный 4 10 2 3 2 2" xfId="5683"/>
    <cellStyle name="Обычный 4 10 2 3 2 3" xfId="30666"/>
    <cellStyle name="Обычный 4 10 2 3 2 4" xfId="30667"/>
    <cellStyle name="Обычный 4 10 2 3 2 5" xfId="30668"/>
    <cellStyle name="Обычный 4 10 2 3 2 6" xfId="30669"/>
    <cellStyle name="Обычный 4 10 2 3 3" xfId="5684"/>
    <cellStyle name="Обычный 4 10 2 3 4" xfId="30670"/>
    <cellStyle name="Обычный 4 10 2 3 5" xfId="30671"/>
    <cellStyle name="Обычный 4 10 2 3 6" xfId="30672"/>
    <cellStyle name="Обычный 4 10 2 3 7" xfId="30673"/>
    <cellStyle name="Обычный 4 10 2 3_Лист2" xfId="30674"/>
    <cellStyle name="Обычный 4 10 2 4" xfId="5685"/>
    <cellStyle name="Обычный 4 10 2 4 2" xfId="5686"/>
    <cellStyle name="Обычный 4 10 2 4 2 2" xfId="5687"/>
    <cellStyle name="Обычный 4 10 2 4 2 3" xfId="30675"/>
    <cellStyle name="Обычный 4 10 2 4 2 4" xfId="30676"/>
    <cellStyle name="Обычный 4 10 2 4 2 5" xfId="30677"/>
    <cellStyle name="Обычный 4 10 2 4 2 6" xfId="30678"/>
    <cellStyle name="Обычный 4 10 2 4 3" xfId="5688"/>
    <cellStyle name="Обычный 4 10 2 4 4" xfId="30679"/>
    <cellStyle name="Обычный 4 10 2 4 5" xfId="30680"/>
    <cellStyle name="Обычный 4 10 2 4 6" xfId="30681"/>
    <cellStyle name="Обычный 4 10 2 4 7" xfId="30682"/>
    <cellStyle name="Обычный 4 10 2 4_Лист2" xfId="30683"/>
    <cellStyle name="Обычный 4 10 2 5" xfId="5689"/>
    <cellStyle name="Обычный 4 10 2 5 2" xfId="5690"/>
    <cellStyle name="Обычный 4 10 2 5 2 2" xfId="30684"/>
    <cellStyle name="Обычный 4 10 2 5 3" xfId="30685"/>
    <cellStyle name="Обычный 4 10 2 5 4" xfId="30686"/>
    <cellStyle name="Обычный 4 10 2 5 5" xfId="30687"/>
    <cellStyle name="Обычный 4 10 2 5 6" xfId="30688"/>
    <cellStyle name="Обычный 4 10 2 5_Лист2" xfId="30689"/>
    <cellStyle name="Обычный 4 10 2 6" xfId="5691"/>
    <cellStyle name="Обычный 4 10 2 6 2" xfId="30690"/>
    <cellStyle name="Обычный 4 10 2 6 3" xfId="30691"/>
    <cellStyle name="Обычный 4 10 2 6 4" xfId="30692"/>
    <cellStyle name="Обычный 4 10 2 6 5" xfId="30693"/>
    <cellStyle name="Обычный 4 10 2 7" xfId="30694"/>
    <cellStyle name="Обычный 4 10 2 8" xfId="30695"/>
    <cellStyle name="Обычный 4 10 2 9" xfId="30696"/>
    <cellStyle name="Обычный 4 10 2_Лист2" xfId="30697"/>
    <cellStyle name="Обычный 4 10 20" xfId="5692"/>
    <cellStyle name="Обычный 4 10 20 2" xfId="30698"/>
    <cellStyle name="Обычный 4 10 20 3" xfId="30699"/>
    <cellStyle name="Обычный 4 10 20 4" xfId="30700"/>
    <cellStyle name="Обычный 4 10 20 5" xfId="30701"/>
    <cellStyle name="Обычный 4 10 21" xfId="30702"/>
    <cellStyle name="Обычный 4 10 21 2" xfId="30703"/>
    <cellStyle name="Обычный 4 10 22" xfId="30704"/>
    <cellStyle name="Обычный 4 10 22 2" xfId="30705"/>
    <cellStyle name="Обычный 4 10 23" xfId="30706"/>
    <cellStyle name="Обычный 4 10 23 2" xfId="30707"/>
    <cellStyle name="Обычный 4 10 24" xfId="30708"/>
    <cellStyle name="Обычный 4 10 24 2" xfId="30709"/>
    <cellStyle name="Обычный 4 10 25" xfId="30710"/>
    <cellStyle name="Обычный 4 10 25 2" xfId="30711"/>
    <cellStyle name="Обычный 4 10 26" xfId="30712"/>
    <cellStyle name="Обычный 4 10 26 2" xfId="30713"/>
    <cellStyle name="Обычный 4 10 27" xfId="30714"/>
    <cellStyle name="Обычный 4 10 27 2" xfId="30715"/>
    <cellStyle name="Обычный 4 10 28" xfId="30716"/>
    <cellStyle name="Обычный 4 10 28 2" xfId="30717"/>
    <cellStyle name="Обычный 4 10 29" xfId="30718"/>
    <cellStyle name="Обычный 4 10 29 2" xfId="30719"/>
    <cellStyle name="Обычный 4 10 3" xfId="5693"/>
    <cellStyle name="Обычный 4 10 3 2" xfId="5694"/>
    <cellStyle name="Обычный 4 10 3 2 2" xfId="5695"/>
    <cellStyle name="Обычный 4 10 3 2 2 2" xfId="5696"/>
    <cellStyle name="Обычный 4 10 3 2 2 3" xfId="30720"/>
    <cellStyle name="Обычный 4 10 3 2 2 4" xfId="30721"/>
    <cellStyle name="Обычный 4 10 3 2 2 5" xfId="30722"/>
    <cellStyle name="Обычный 4 10 3 2 2 6" xfId="30723"/>
    <cellStyle name="Обычный 4 10 3 2 3" xfId="5697"/>
    <cellStyle name="Обычный 4 10 3 2 4" xfId="30724"/>
    <cellStyle name="Обычный 4 10 3 2 5" xfId="30725"/>
    <cellStyle name="Обычный 4 10 3 2 6" xfId="30726"/>
    <cellStyle name="Обычный 4 10 3 2 7" xfId="30727"/>
    <cellStyle name="Обычный 4 10 3 2_Лист2" xfId="30728"/>
    <cellStyle name="Обычный 4 10 3 3" xfId="5698"/>
    <cellStyle name="Обычный 4 10 3 3 2" xfId="5699"/>
    <cellStyle name="Обычный 4 10 3 3 2 2" xfId="5700"/>
    <cellStyle name="Обычный 4 10 3 3 2 3" xfId="30729"/>
    <cellStyle name="Обычный 4 10 3 3 2 4" xfId="30730"/>
    <cellStyle name="Обычный 4 10 3 3 2 5" xfId="30731"/>
    <cellStyle name="Обычный 4 10 3 3 2 6" xfId="30732"/>
    <cellStyle name="Обычный 4 10 3 3 3" xfId="5701"/>
    <cellStyle name="Обычный 4 10 3 3 4" xfId="30733"/>
    <cellStyle name="Обычный 4 10 3 3 5" xfId="30734"/>
    <cellStyle name="Обычный 4 10 3 3 6" xfId="30735"/>
    <cellStyle name="Обычный 4 10 3 3 7" xfId="30736"/>
    <cellStyle name="Обычный 4 10 3 3_Лист2" xfId="30737"/>
    <cellStyle name="Обычный 4 10 3 4" xfId="5702"/>
    <cellStyle name="Обычный 4 10 3 4 2" xfId="5703"/>
    <cellStyle name="Обычный 4 10 3 4 2 2" xfId="30738"/>
    <cellStyle name="Обычный 4 10 3 4 3" xfId="30739"/>
    <cellStyle name="Обычный 4 10 3 4 4" xfId="30740"/>
    <cellStyle name="Обычный 4 10 3 4 5" xfId="30741"/>
    <cellStyle name="Обычный 4 10 3 4 6" xfId="30742"/>
    <cellStyle name="Обычный 4 10 3 4_Лист2" xfId="30743"/>
    <cellStyle name="Обычный 4 10 3 5" xfId="5704"/>
    <cellStyle name="Обычный 4 10 3 5 2" xfId="30744"/>
    <cellStyle name="Обычный 4 10 3 5 3" xfId="30745"/>
    <cellStyle name="Обычный 4 10 3 5 4" xfId="30746"/>
    <cellStyle name="Обычный 4 10 3 5 5" xfId="30747"/>
    <cellStyle name="Обычный 4 10 3 6" xfId="30748"/>
    <cellStyle name="Обычный 4 10 3 7" xfId="30749"/>
    <cellStyle name="Обычный 4 10 3 8" xfId="30750"/>
    <cellStyle name="Обычный 4 10 3 9" xfId="30751"/>
    <cellStyle name="Обычный 4 10 3_Лист2" xfId="30752"/>
    <cellStyle name="Обычный 4 10 30" xfId="30753"/>
    <cellStyle name="Обычный 4 10 30 2" xfId="30754"/>
    <cellStyle name="Обычный 4 10 31" xfId="30755"/>
    <cellStyle name="Обычный 4 10 31 2" xfId="30756"/>
    <cellStyle name="Обычный 4 10 32" xfId="30757"/>
    <cellStyle name="Обычный 4 10 32 2" xfId="30758"/>
    <cellStyle name="Обычный 4 10 33" xfId="30759"/>
    <cellStyle name="Обычный 4 10 33 2" xfId="30760"/>
    <cellStyle name="Обычный 4 10 34" xfId="30761"/>
    <cellStyle name="Обычный 4 10 35" xfId="30762"/>
    <cellStyle name="Обычный 4 10 36" xfId="30763"/>
    <cellStyle name="Обычный 4 10 37" xfId="30764"/>
    <cellStyle name="Обычный 4 10 38" xfId="30765"/>
    <cellStyle name="Обычный 4 10 39" xfId="30766"/>
    <cellStyle name="Обычный 4 10 4" xfId="5705"/>
    <cellStyle name="Обычный 4 10 4 2" xfId="5706"/>
    <cellStyle name="Обычный 4 10 4 2 2" xfId="5707"/>
    <cellStyle name="Обычный 4 10 4 2 2 2" xfId="5708"/>
    <cellStyle name="Обычный 4 10 4 2 2 3" xfId="30767"/>
    <cellStyle name="Обычный 4 10 4 2 2 4" xfId="30768"/>
    <cellStyle name="Обычный 4 10 4 2 2 5" xfId="30769"/>
    <cellStyle name="Обычный 4 10 4 2 2 6" xfId="30770"/>
    <cellStyle name="Обычный 4 10 4 2 3" xfId="5709"/>
    <cellStyle name="Обычный 4 10 4 2 4" xfId="30771"/>
    <cellStyle name="Обычный 4 10 4 2 5" xfId="30772"/>
    <cellStyle name="Обычный 4 10 4 2 6" xfId="30773"/>
    <cellStyle name="Обычный 4 10 4 2 7" xfId="30774"/>
    <cellStyle name="Обычный 4 10 4 2_Лист2" xfId="30775"/>
    <cellStyle name="Обычный 4 10 4 3" xfId="5710"/>
    <cellStyle name="Обычный 4 10 4 3 2" xfId="5711"/>
    <cellStyle name="Обычный 4 10 4 3 2 2" xfId="5712"/>
    <cellStyle name="Обычный 4 10 4 3 2 3" xfId="30776"/>
    <cellStyle name="Обычный 4 10 4 3 2 4" xfId="30777"/>
    <cellStyle name="Обычный 4 10 4 3 2 5" xfId="30778"/>
    <cellStyle name="Обычный 4 10 4 3 2 6" xfId="30779"/>
    <cellStyle name="Обычный 4 10 4 3 3" xfId="5713"/>
    <cellStyle name="Обычный 4 10 4 3 4" xfId="30780"/>
    <cellStyle name="Обычный 4 10 4 3 5" xfId="30781"/>
    <cellStyle name="Обычный 4 10 4 3 6" xfId="30782"/>
    <cellStyle name="Обычный 4 10 4 3 7" xfId="30783"/>
    <cellStyle name="Обычный 4 10 4 3_Лист2" xfId="30784"/>
    <cellStyle name="Обычный 4 10 4 4" xfId="5714"/>
    <cellStyle name="Обычный 4 10 4 4 2" xfId="5715"/>
    <cellStyle name="Обычный 4 10 4 4 2 2" xfId="30785"/>
    <cellStyle name="Обычный 4 10 4 4 3" xfId="30786"/>
    <cellStyle name="Обычный 4 10 4 4 4" xfId="30787"/>
    <cellStyle name="Обычный 4 10 4 4 5" xfId="30788"/>
    <cellStyle name="Обычный 4 10 4 4 6" xfId="30789"/>
    <cellStyle name="Обычный 4 10 4 4_Лист2" xfId="30790"/>
    <cellStyle name="Обычный 4 10 4 5" xfId="5716"/>
    <cellStyle name="Обычный 4 10 4 5 2" xfId="30791"/>
    <cellStyle name="Обычный 4 10 4 5 3" xfId="30792"/>
    <cellStyle name="Обычный 4 10 4 5 4" xfId="30793"/>
    <cellStyle name="Обычный 4 10 4 5 5" xfId="30794"/>
    <cellStyle name="Обычный 4 10 4 6" xfId="30795"/>
    <cellStyle name="Обычный 4 10 4 7" xfId="30796"/>
    <cellStyle name="Обычный 4 10 4 8" xfId="30797"/>
    <cellStyle name="Обычный 4 10 4 9" xfId="30798"/>
    <cellStyle name="Обычный 4 10 4_Лист2" xfId="30799"/>
    <cellStyle name="Обычный 4 10 40" xfId="30800"/>
    <cellStyle name="Обычный 4 10 41" xfId="30801"/>
    <cellStyle name="Обычный 4 10 42" xfId="30802"/>
    <cellStyle name="Обычный 4 10 43" xfId="30803"/>
    <cellStyle name="Обычный 4 10 44" xfId="30804"/>
    <cellStyle name="Обычный 4 10 45" xfId="30805"/>
    <cellStyle name="Обычный 4 10 46" xfId="30806"/>
    <cellStyle name="Обычный 4 10 47" xfId="30807"/>
    <cellStyle name="Обычный 4 10 48" xfId="30808"/>
    <cellStyle name="Обычный 4 10 49" xfId="30809"/>
    <cellStyle name="Обычный 4 10 5" xfId="5717"/>
    <cellStyle name="Обычный 4 10 5 2" xfId="5718"/>
    <cellStyle name="Обычный 4 10 5 2 2" xfId="5719"/>
    <cellStyle name="Обычный 4 10 5 2 2 2" xfId="5720"/>
    <cellStyle name="Обычный 4 10 5 2 2 3" xfId="30810"/>
    <cellStyle name="Обычный 4 10 5 2 2 4" xfId="30811"/>
    <cellStyle name="Обычный 4 10 5 2 2 5" xfId="30812"/>
    <cellStyle name="Обычный 4 10 5 2 2 6" xfId="30813"/>
    <cellStyle name="Обычный 4 10 5 2 3" xfId="5721"/>
    <cellStyle name="Обычный 4 10 5 2 4" xfId="30814"/>
    <cellStyle name="Обычный 4 10 5 2 5" xfId="30815"/>
    <cellStyle name="Обычный 4 10 5 2 6" xfId="30816"/>
    <cellStyle name="Обычный 4 10 5 2 7" xfId="30817"/>
    <cellStyle name="Обычный 4 10 5 2_Лист2" xfId="30818"/>
    <cellStyle name="Обычный 4 10 5 3" xfId="5722"/>
    <cellStyle name="Обычный 4 10 5 3 2" xfId="5723"/>
    <cellStyle name="Обычный 4 10 5 3 2 2" xfId="5724"/>
    <cellStyle name="Обычный 4 10 5 3 2 3" xfId="30819"/>
    <cellStyle name="Обычный 4 10 5 3 2 4" xfId="30820"/>
    <cellStyle name="Обычный 4 10 5 3 2 5" xfId="30821"/>
    <cellStyle name="Обычный 4 10 5 3 2 6" xfId="30822"/>
    <cellStyle name="Обычный 4 10 5 3 3" xfId="5725"/>
    <cellStyle name="Обычный 4 10 5 3 4" xfId="30823"/>
    <cellStyle name="Обычный 4 10 5 3 5" xfId="30824"/>
    <cellStyle name="Обычный 4 10 5 3 6" xfId="30825"/>
    <cellStyle name="Обычный 4 10 5 3 7" xfId="30826"/>
    <cellStyle name="Обычный 4 10 5 3_Лист2" xfId="30827"/>
    <cellStyle name="Обычный 4 10 5 4" xfId="5726"/>
    <cellStyle name="Обычный 4 10 5 4 2" xfId="5727"/>
    <cellStyle name="Обычный 4 10 5 4 2 2" xfId="30828"/>
    <cellStyle name="Обычный 4 10 5 4 3" xfId="30829"/>
    <cellStyle name="Обычный 4 10 5 4 4" xfId="30830"/>
    <cellStyle name="Обычный 4 10 5 4 5" xfId="30831"/>
    <cellStyle name="Обычный 4 10 5 4 6" xfId="30832"/>
    <cellStyle name="Обычный 4 10 5 4_Лист2" xfId="30833"/>
    <cellStyle name="Обычный 4 10 5 5" xfId="5728"/>
    <cellStyle name="Обычный 4 10 5 5 2" xfId="30834"/>
    <cellStyle name="Обычный 4 10 5 5 3" xfId="30835"/>
    <cellStyle name="Обычный 4 10 5 5 4" xfId="30836"/>
    <cellStyle name="Обычный 4 10 5 5 5" xfId="30837"/>
    <cellStyle name="Обычный 4 10 5 6" xfId="30838"/>
    <cellStyle name="Обычный 4 10 5 7" xfId="30839"/>
    <cellStyle name="Обычный 4 10 5 8" xfId="30840"/>
    <cellStyle name="Обычный 4 10 5 9" xfId="30841"/>
    <cellStyle name="Обычный 4 10 5_Лист2" xfId="30842"/>
    <cellStyle name="Обычный 4 10 50" xfId="30843"/>
    <cellStyle name="Обычный 4 10 51" xfId="30844"/>
    <cellStyle name="Обычный 4 10 52" xfId="30845"/>
    <cellStyle name="Обычный 4 10 53" xfId="30846"/>
    <cellStyle name="Обычный 4 10 54" xfId="30847"/>
    <cellStyle name="Обычный 4 10 55" xfId="30848"/>
    <cellStyle name="Обычный 4 10 56" xfId="30849"/>
    <cellStyle name="Обычный 4 10 57" xfId="30850"/>
    <cellStyle name="Обычный 4 10 58" xfId="30851"/>
    <cellStyle name="Обычный 4 10 59" xfId="30852"/>
    <cellStyle name="Обычный 4 10 6" xfId="5729"/>
    <cellStyle name="Обычный 4 10 6 2" xfId="5730"/>
    <cellStyle name="Обычный 4 10 6 2 2" xfId="5731"/>
    <cellStyle name="Обычный 4 10 6 2 2 2" xfId="5732"/>
    <cellStyle name="Обычный 4 10 6 2 2 3" xfId="30853"/>
    <cellStyle name="Обычный 4 10 6 2 2 4" xfId="30854"/>
    <cellStyle name="Обычный 4 10 6 2 2 5" xfId="30855"/>
    <cellStyle name="Обычный 4 10 6 2 2 6" xfId="30856"/>
    <cellStyle name="Обычный 4 10 6 2 3" xfId="5733"/>
    <cellStyle name="Обычный 4 10 6 2 4" xfId="30857"/>
    <cellStyle name="Обычный 4 10 6 2 5" xfId="30858"/>
    <cellStyle name="Обычный 4 10 6 2 6" xfId="30859"/>
    <cellStyle name="Обычный 4 10 6 2 7" xfId="30860"/>
    <cellStyle name="Обычный 4 10 6 2_Лист2" xfId="30861"/>
    <cellStyle name="Обычный 4 10 6 3" xfId="5734"/>
    <cellStyle name="Обычный 4 10 6 3 2" xfId="5735"/>
    <cellStyle name="Обычный 4 10 6 3 2 2" xfId="30862"/>
    <cellStyle name="Обычный 4 10 6 3 3" xfId="30863"/>
    <cellStyle name="Обычный 4 10 6 3 4" xfId="30864"/>
    <cellStyle name="Обычный 4 10 6 3 5" xfId="30865"/>
    <cellStyle name="Обычный 4 10 6 3 6" xfId="30866"/>
    <cellStyle name="Обычный 4 10 6 3_Лист2" xfId="30867"/>
    <cellStyle name="Обычный 4 10 6 4" xfId="5736"/>
    <cellStyle name="Обычный 4 10 6 4 2" xfId="5737"/>
    <cellStyle name="Обычный 4 10 6 4 2 2" xfId="30868"/>
    <cellStyle name="Обычный 4 10 6 4 3" xfId="30869"/>
    <cellStyle name="Обычный 4 10 6 4 4" xfId="30870"/>
    <cellStyle name="Обычный 4 10 6 4 5" xfId="30871"/>
    <cellStyle name="Обычный 4 10 6 4 6" xfId="30872"/>
    <cellStyle name="Обычный 4 10 6 4_Лист2" xfId="30873"/>
    <cellStyle name="Обычный 4 10 6 5" xfId="5738"/>
    <cellStyle name="Обычный 4 10 6 5 2" xfId="30874"/>
    <cellStyle name="Обычный 4 10 6 5 3" xfId="30875"/>
    <cellStyle name="Обычный 4 10 6 5 4" xfId="30876"/>
    <cellStyle name="Обычный 4 10 6 5 5" xfId="30877"/>
    <cellStyle name="Обычный 4 10 6 6" xfId="30878"/>
    <cellStyle name="Обычный 4 10 6 7" xfId="30879"/>
    <cellStyle name="Обычный 4 10 6 8" xfId="30880"/>
    <cellStyle name="Обычный 4 10 6 9" xfId="30881"/>
    <cellStyle name="Обычный 4 10 6_Лист2" xfId="30882"/>
    <cellStyle name="Обычный 4 10 60" xfId="30883"/>
    <cellStyle name="Обычный 4 10 61" xfId="30884"/>
    <cellStyle name="Обычный 4 10 62" xfId="30885"/>
    <cellStyle name="Обычный 4 10 63" xfId="30886"/>
    <cellStyle name="Обычный 4 10 64" xfId="30887"/>
    <cellStyle name="Обычный 4 10 65" xfId="30888"/>
    <cellStyle name="Обычный 4 10 66" xfId="30889"/>
    <cellStyle name="Обычный 4 10 67" xfId="30890"/>
    <cellStyle name="Обычный 4 10 68" xfId="30891"/>
    <cellStyle name="Обычный 4 10 69" xfId="30892"/>
    <cellStyle name="Обычный 4 10 7" xfId="5739"/>
    <cellStyle name="Обычный 4 10 7 2" xfId="5740"/>
    <cellStyle name="Обычный 4 10 7 2 2" xfId="5741"/>
    <cellStyle name="Обычный 4 10 7 2 2 2" xfId="5742"/>
    <cellStyle name="Обычный 4 10 7 2 2 3" xfId="30893"/>
    <cellStyle name="Обычный 4 10 7 2 2 4" xfId="30894"/>
    <cellStyle name="Обычный 4 10 7 2 2 5" xfId="30895"/>
    <cellStyle name="Обычный 4 10 7 2 2 6" xfId="30896"/>
    <cellStyle name="Обычный 4 10 7 2 3" xfId="5743"/>
    <cellStyle name="Обычный 4 10 7 2 4" xfId="30897"/>
    <cellStyle name="Обычный 4 10 7 2 5" xfId="30898"/>
    <cellStyle name="Обычный 4 10 7 2 6" xfId="30899"/>
    <cellStyle name="Обычный 4 10 7 2 7" xfId="30900"/>
    <cellStyle name="Обычный 4 10 7 2_Лист2" xfId="30901"/>
    <cellStyle name="Обычный 4 10 7 3" xfId="5744"/>
    <cellStyle name="Обычный 4 10 7 3 2" xfId="5745"/>
    <cellStyle name="Обычный 4 10 7 3 2 2" xfId="30902"/>
    <cellStyle name="Обычный 4 10 7 3 3" xfId="30903"/>
    <cellStyle name="Обычный 4 10 7 3 4" xfId="30904"/>
    <cellStyle name="Обычный 4 10 7 3 5" xfId="30905"/>
    <cellStyle name="Обычный 4 10 7 3 6" xfId="30906"/>
    <cellStyle name="Обычный 4 10 7 3_Лист2" xfId="30907"/>
    <cellStyle name="Обычный 4 10 7 4" xfId="5746"/>
    <cellStyle name="Обычный 4 10 7 4 2" xfId="5747"/>
    <cellStyle name="Обычный 4 10 7 4 2 2" xfId="30908"/>
    <cellStyle name="Обычный 4 10 7 4 3" xfId="30909"/>
    <cellStyle name="Обычный 4 10 7 4 4" xfId="30910"/>
    <cellStyle name="Обычный 4 10 7 4 5" xfId="30911"/>
    <cellStyle name="Обычный 4 10 7 4 6" xfId="30912"/>
    <cellStyle name="Обычный 4 10 7 4_Лист2" xfId="30913"/>
    <cellStyle name="Обычный 4 10 7 5" xfId="5748"/>
    <cellStyle name="Обычный 4 10 7 5 2" xfId="30914"/>
    <cellStyle name="Обычный 4 10 7 5 3" xfId="30915"/>
    <cellStyle name="Обычный 4 10 7 5 4" xfId="30916"/>
    <cellStyle name="Обычный 4 10 7 5 5" xfId="30917"/>
    <cellStyle name="Обычный 4 10 7 6" xfId="30918"/>
    <cellStyle name="Обычный 4 10 7 7" xfId="30919"/>
    <cellStyle name="Обычный 4 10 7 8" xfId="30920"/>
    <cellStyle name="Обычный 4 10 7 9" xfId="30921"/>
    <cellStyle name="Обычный 4 10 7_Лист2" xfId="30922"/>
    <cellStyle name="Обычный 4 10 70" xfId="30923"/>
    <cellStyle name="Обычный 4 10 71" xfId="30924"/>
    <cellStyle name="Обычный 4 10 72" xfId="30925"/>
    <cellStyle name="Обычный 4 10 73" xfId="30926"/>
    <cellStyle name="Обычный 4 10 74" xfId="30927"/>
    <cellStyle name="Обычный 4 10 75" xfId="30928"/>
    <cellStyle name="Обычный 4 10 76" xfId="30929"/>
    <cellStyle name="Обычный 4 10 77" xfId="30930"/>
    <cellStyle name="Обычный 4 10 78" xfId="30931"/>
    <cellStyle name="Обычный 4 10 79" xfId="30932"/>
    <cellStyle name="Обычный 4 10 8" xfId="5749"/>
    <cellStyle name="Обычный 4 10 8 2" xfId="5750"/>
    <cellStyle name="Обычный 4 10 8 2 2" xfId="5751"/>
    <cellStyle name="Обычный 4 10 8 2 2 2" xfId="5752"/>
    <cellStyle name="Обычный 4 10 8 2 2 3" xfId="30933"/>
    <cellStyle name="Обычный 4 10 8 2 2 4" xfId="30934"/>
    <cellStyle name="Обычный 4 10 8 2 2 5" xfId="30935"/>
    <cellStyle name="Обычный 4 10 8 2 2 6" xfId="30936"/>
    <cellStyle name="Обычный 4 10 8 2 3" xfId="5753"/>
    <cellStyle name="Обычный 4 10 8 2 4" xfId="30937"/>
    <cellStyle name="Обычный 4 10 8 2 5" xfId="30938"/>
    <cellStyle name="Обычный 4 10 8 2 6" xfId="30939"/>
    <cellStyle name="Обычный 4 10 8 2 7" xfId="30940"/>
    <cellStyle name="Обычный 4 10 8 2_Лист2" xfId="30941"/>
    <cellStyle name="Обычный 4 10 8 3" xfId="5754"/>
    <cellStyle name="Обычный 4 10 8 3 2" xfId="5755"/>
    <cellStyle name="Обычный 4 10 8 3 2 2" xfId="30942"/>
    <cellStyle name="Обычный 4 10 8 3 3" xfId="30943"/>
    <cellStyle name="Обычный 4 10 8 3 4" xfId="30944"/>
    <cellStyle name="Обычный 4 10 8 3 5" xfId="30945"/>
    <cellStyle name="Обычный 4 10 8 3 6" xfId="30946"/>
    <cellStyle name="Обычный 4 10 8 3_Лист2" xfId="30947"/>
    <cellStyle name="Обычный 4 10 8 4" xfId="5756"/>
    <cellStyle name="Обычный 4 10 8 4 2" xfId="5757"/>
    <cellStyle name="Обычный 4 10 8 4 2 2" xfId="30948"/>
    <cellStyle name="Обычный 4 10 8 4 3" xfId="30949"/>
    <cellStyle name="Обычный 4 10 8 4 4" xfId="30950"/>
    <cellStyle name="Обычный 4 10 8 4 5" xfId="30951"/>
    <cellStyle name="Обычный 4 10 8 4 6" xfId="30952"/>
    <cellStyle name="Обычный 4 10 8 4_Лист2" xfId="30953"/>
    <cellStyle name="Обычный 4 10 8 5" xfId="5758"/>
    <cellStyle name="Обычный 4 10 8 5 2" xfId="30954"/>
    <cellStyle name="Обычный 4 10 8 5 3" xfId="30955"/>
    <cellStyle name="Обычный 4 10 8 5 4" xfId="30956"/>
    <cellStyle name="Обычный 4 10 8 5 5" xfId="30957"/>
    <cellStyle name="Обычный 4 10 8 6" xfId="30958"/>
    <cellStyle name="Обычный 4 10 8 7" xfId="30959"/>
    <cellStyle name="Обычный 4 10 8 8" xfId="30960"/>
    <cellStyle name="Обычный 4 10 8 9" xfId="30961"/>
    <cellStyle name="Обычный 4 10 8_Лист2" xfId="30962"/>
    <cellStyle name="Обычный 4 10 80" xfId="30963"/>
    <cellStyle name="Обычный 4 10 81" xfId="30964"/>
    <cellStyle name="Обычный 4 10 82" xfId="30965"/>
    <cellStyle name="Обычный 4 10 83" xfId="30966"/>
    <cellStyle name="Обычный 4 10 84" xfId="30967"/>
    <cellStyle name="Обычный 4 10 85" xfId="30968"/>
    <cellStyle name="Обычный 4 10 86" xfId="30969"/>
    <cellStyle name="Обычный 4 10 87" xfId="30970"/>
    <cellStyle name="Обычный 4 10 88" xfId="30971"/>
    <cellStyle name="Обычный 4 10 89" xfId="30972"/>
    <cellStyle name="Обычный 4 10 9" xfId="5759"/>
    <cellStyle name="Обычный 4 10 9 2" xfId="5760"/>
    <cellStyle name="Обычный 4 10 9 2 2" xfId="5761"/>
    <cellStyle name="Обычный 4 10 9 2 2 2" xfId="5762"/>
    <cellStyle name="Обычный 4 10 9 2 2 3" xfId="30973"/>
    <cellStyle name="Обычный 4 10 9 2 2 4" xfId="30974"/>
    <cellStyle name="Обычный 4 10 9 2 2 5" xfId="30975"/>
    <cellStyle name="Обычный 4 10 9 2 2 6" xfId="30976"/>
    <cellStyle name="Обычный 4 10 9 2 3" xfId="5763"/>
    <cellStyle name="Обычный 4 10 9 2 4" xfId="30977"/>
    <cellStyle name="Обычный 4 10 9 2 5" xfId="30978"/>
    <cellStyle name="Обычный 4 10 9 2 6" xfId="30979"/>
    <cellStyle name="Обычный 4 10 9 2 7" xfId="30980"/>
    <cellStyle name="Обычный 4 10 9 2_Лист2" xfId="30981"/>
    <cellStyle name="Обычный 4 10 9 3" xfId="5764"/>
    <cellStyle name="Обычный 4 10 9 3 2" xfId="5765"/>
    <cellStyle name="Обычный 4 10 9 3 2 2" xfId="30982"/>
    <cellStyle name="Обычный 4 10 9 3 3" xfId="30983"/>
    <cellStyle name="Обычный 4 10 9 3 4" xfId="30984"/>
    <cellStyle name="Обычный 4 10 9 3 5" xfId="30985"/>
    <cellStyle name="Обычный 4 10 9 3 6" xfId="30986"/>
    <cellStyle name="Обычный 4 10 9 3_Лист2" xfId="30987"/>
    <cellStyle name="Обычный 4 10 9 4" xfId="5766"/>
    <cellStyle name="Обычный 4 10 9 4 2" xfId="5767"/>
    <cellStyle name="Обычный 4 10 9 4 2 2" xfId="30988"/>
    <cellStyle name="Обычный 4 10 9 4 3" xfId="30989"/>
    <cellStyle name="Обычный 4 10 9 4 4" xfId="30990"/>
    <cellStyle name="Обычный 4 10 9 4 5" xfId="30991"/>
    <cellStyle name="Обычный 4 10 9 4 6" xfId="30992"/>
    <cellStyle name="Обычный 4 10 9 4_Лист2" xfId="30993"/>
    <cellStyle name="Обычный 4 10 9 5" xfId="5768"/>
    <cellStyle name="Обычный 4 10 9 5 2" xfId="30994"/>
    <cellStyle name="Обычный 4 10 9 5 3" xfId="30995"/>
    <cellStyle name="Обычный 4 10 9 5 4" xfId="30996"/>
    <cellStyle name="Обычный 4 10 9 5 5" xfId="30997"/>
    <cellStyle name="Обычный 4 10 9 6" xfId="30998"/>
    <cellStyle name="Обычный 4 10 9 7" xfId="30999"/>
    <cellStyle name="Обычный 4 10 9 8" xfId="31000"/>
    <cellStyle name="Обычный 4 10 9 9" xfId="31001"/>
    <cellStyle name="Обычный 4 10 9_Лист2" xfId="31002"/>
    <cellStyle name="Обычный 4 10 90" xfId="31003"/>
    <cellStyle name="Обычный 4 10 91" xfId="31004"/>
    <cellStyle name="Обычный 4 10 92" xfId="31005"/>
    <cellStyle name="Обычный 4 10 93" xfId="31006"/>
    <cellStyle name="Обычный 4 10 94" xfId="31007"/>
    <cellStyle name="Обычный 4 10 95" xfId="31008"/>
    <cellStyle name="Обычный 4 10 96" xfId="31009"/>
    <cellStyle name="Обычный 4 10 97" xfId="31010"/>
    <cellStyle name="Обычный 4 10 98" xfId="31011"/>
    <cellStyle name="Обычный 4 10 99" xfId="31012"/>
    <cellStyle name="Обычный 4 10_Лист2" xfId="31013"/>
    <cellStyle name="Обычный 4 100" xfId="31014"/>
    <cellStyle name="Обычный 4 101" xfId="31015"/>
    <cellStyle name="Обычный 4 102" xfId="31016"/>
    <cellStyle name="Обычный 4 103" xfId="31017"/>
    <cellStyle name="Обычный 4 104" xfId="31018"/>
    <cellStyle name="Обычный 4 105" xfId="31019"/>
    <cellStyle name="Обычный 4 106" xfId="31020"/>
    <cellStyle name="Обычный 4 107" xfId="31021"/>
    <cellStyle name="Обычный 4 108" xfId="31022"/>
    <cellStyle name="Обычный 4 109" xfId="31023"/>
    <cellStyle name="Обычный 4 11" xfId="5769"/>
    <cellStyle name="Обычный 4 11 10" xfId="5770"/>
    <cellStyle name="Обычный 4 11 10 2" xfId="5771"/>
    <cellStyle name="Обычный 4 11 10 2 2" xfId="5772"/>
    <cellStyle name="Обычный 4 11 10 2 2 2" xfId="5773"/>
    <cellStyle name="Обычный 4 11 10 2 2 3" xfId="31024"/>
    <cellStyle name="Обычный 4 11 10 2 2 4" xfId="31025"/>
    <cellStyle name="Обычный 4 11 10 2 2 5" xfId="31026"/>
    <cellStyle name="Обычный 4 11 10 2 2 6" xfId="31027"/>
    <cellStyle name="Обычный 4 11 10 2 3" xfId="5774"/>
    <cellStyle name="Обычный 4 11 10 2 4" xfId="31028"/>
    <cellStyle name="Обычный 4 11 10 2 5" xfId="31029"/>
    <cellStyle name="Обычный 4 11 10 2 6" xfId="31030"/>
    <cellStyle name="Обычный 4 11 10 2 7" xfId="31031"/>
    <cellStyle name="Обычный 4 11 10 2_Лист2" xfId="31032"/>
    <cellStyle name="Обычный 4 11 10 3" xfId="5775"/>
    <cellStyle name="Обычный 4 11 10 3 2" xfId="5776"/>
    <cellStyle name="Обычный 4 11 10 3 2 2" xfId="31033"/>
    <cellStyle name="Обычный 4 11 10 3 3" xfId="31034"/>
    <cellStyle name="Обычный 4 11 10 3 4" xfId="31035"/>
    <cellStyle name="Обычный 4 11 10 3 5" xfId="31036"/>
    <cellStyle name="Обычный 4 11 10 3 6" xfId="31037"/>
    <cellStyle name="Обычный 4 11 10 3_Лист2" xfId="31038"/>
    <cellStyle name="Обычный 4 11 10 4" xfId="5777"/>
    <cellStyle name="Обычный 4 11 10 4 2" xfId="5778"/>
    <cellStyle name="Обычный 4 11 10 4 2 2" xfId="31039"/>
    <cellStyle name="Обычный 4 11 10 4 3" xfId="31040"/>
    <cellStyle name="Обычный 4 11 10 4 4" xfId="31041"/>
    <cellStyle name="Обычный 4 11 10 4 5" xfId="31042"/>
    <cellStyle name="Обычный 4 11 10 4 6" xfId="31043"/>
    <cellStyle name="Обычный 4 11 10 4_Лист2" xfId="31044"/>
    <cellStyle name="Обычный 4 11 10 5" xfId="5779"/>
    <cellStyle name="Обычный 4 11 10 5 2" xfId="31045"/>
    <cellStyle name="Обычный 4 11 10 5 3" xfId="31046"/>
    <cellStyle name="Обычный 4 11 10 5 4" xfId="31047"/>
    <cellStyle name="Обычный 4 11 10 5 5" xfId="31048"/>
    <cellStyle name="Обычный 4 11 10 6" xfId="31049"/>
    <cellStyle name="Обычный 4 11 10 7" xfId="31050"/>
    <cellStyle name="Обычный 4 11 10 8" xfId="31051"/>
    <cellStyle name="Обычный 4 11 10 9" xfId="31052"/>
    <cellStyle name="Обычный 4 11 10_Лист2" xfId="31053"/>
    <cellStyle name="Обычный 4 11 11" xfId="5780"/>
    <cellStyle name="Обычный 4 11 11 2" xfId="5781"/>
    <cellStyle name="Обычный 4 11 11 2 2" xfId="5782"/>
    <cellStyle name="Обычный 4 11 11 2 2 2" xfId="5783"/>
    <cellStyle name="Обычный 4 11 11 2 2 3" xfId="31054"/>
    <cellStyle name="Обычный 4 11 11 2 2 4" xfId="31055"/>
    <cellStyle name="Обычный 4 11 11 2 2 5" xfId="31056"/>
    <cellStyle name="Обычный 4 11 11 2 2 6" xfId="31057"/>
    <cellStyle name="Обычный 4 11 11 2 3" xfId="5784"/>
    <cellStyle name="Обычный 4 11 11 2 4" xfId="31058"/>
    <cellStyle name="Обычный 4 11 11 2 5" xfId="31059"/>
    <cellStyle name="Обычный 4 11 11 2 6" xfId="31060"/>
    <cellStyle name="Обычный 4 11 11 2 7" xfId="31061"/>
    <cellStyle name="Обычный 4 11 11 2_Лист2" xfId="31062"/>
    <cellStyle name="Обычный 4 11 11 3" xfId="5785"/>
    <cellStyle name="Обычный 4 11 11 3 2" xfId="5786"/>
    <cellStyle name="Обычный 4 11 11 3 2 2" xfId="31063"/>
    <cellStyle name="Обычный 4 11 11 3 3" xfId="31064"/>
    <cellStyle name="Обычный 4 11 11 3 4" xfId="31065"/>
    <cellStyle name="Обычный 4 11 11 3 5" xfId="31066"/>
    <cellStyle name="Обычный 4 11 11 3 6" xfId="31067"/>
    <cellStyle name="Обычный 4 11 11 3_Лист2" xfId="31068"/>
    <cellStyle name="Обычный 4 11 11 4" xfId="5787"/>
    <cellStyle name="Обычный 4 11 11 4 2" xfId="5788"/>
    <cellStyle name="Обычный 4 11 11 4 2 2" xfId="31069"/>
    <cellStyle name="Обычный 4 11 11 4 3" xfId="31070"/>
    <cellStyle name="Обычный 4 11 11 4 4" xfId="31071"/>
    <cellStyle name="Обычный 4 11 11 4 5" xfId="31072"/>
    <cellStyle name="Обычный 4 11 11 4 6" xfId="31073"/>
    <cellStyle name="Обычный 4 11 11 4_Лист2" xfId="31074"/>
    <cellStyle name="Обычный 4 11 11 5" xfId="5789"/>
    <cellStyle name="Обычный 4 11 11 5 2" xfId="31075"/>
    <cellStyle name="Обычный 4 11 11 5 3" xfId="31076"/>
    <cellStyle name="Обычный 4 11 11 5 4" xfId="31077"/>
    <cellStyle name="Обычный 4 11 11 5 5" xfId="31078"/>
    <cellStyle name="Обычный 4 11 11 6" xfId="31079"/>
    <cellStyle name="Обычный 4 11 11 7" xfId="31080"/>
    <cellStyle name="Обычный 4 11 11 8" xfId="31081"/>
    <cellStyle name="Обычный 4 11 11 9" xfId="31082"/>
    <cellStyle name="Обычный 4 11 11_Лист2" xfId="31083"/>
    <cellStyle name="Обычный 4 11 12" xfId="5790"/>
    <cellStyle name="Обычный 4 11 12 2" xfId="5791"/>
    <cellStyle name="Обычный 4 11 12 2 2" xfId="5792"/>
    <cellStyle name="Обычный 4 11 12 2 2 2" xfId="5793"/>
    <cellStyle name="Обычный 4 11 12 2 2 3" xfId="31084"/>
    <cellStyle name="Обычный 4 11 12 2 2 4" xfId="31085"/>
    <cellStyle name="Обычный 4 11 12 2 2 5" xfId="31086"/>
    <cellStyle name="Обычный 4 11 12 2 2 6" xfId="31087"/>
    <cellStyle name="Обычный 4 11 12 2 3" xfId="5794"/>
    <cellStyle name="Обычный 4 11 12 2 4" xfId="31088"/>
    <cellStyle name="Обычный 4 11 12 2 5" xfId="31089"/>
    <cellStyle name="Обычный 4 11 12 2 6" xfId="31090"/>
    <cellStyle name="Обычный 4 11 12 2 7" xfId="31091"/>
    <cellStyle name="Обычный 4 11 12 2_Лист2" xfId="31092"/>
    <cellStyle name="Обычный 4 11 12 3" xfId="5795"/>
    <cellStyle name="Обычный 4 11 12 3 2" xfId="5796"/>
    <cellStyle name="Обычный 4 11 12 3 2 2" xfId="31093"/>
    <cellStyle name="Обычный 4 11 12 3 3" xfId="31094"/>
    <cellStyle name="Обычный 4 11 12 3 4" xfId="31095"/>
    <cellStyle name="Обычный 4 11 12 3 5" xfId="31096"/>
    <cellStyle name="Обычный 4 11 12 3 6" xfId="31097"/>
    <cellStyle name="Обычный 4 11 12 3_Лист2" xfId="31098"/>
    <cellStyle name="Обычный 4 11 12 4" xfId="5797"/>
    <cellStyle name="Обычный 4 11 12 4 2" xfId="5798"/>
    <cellStyle name="Обычный 4 11 12 4 2 2" xfId="31099"/>
    <cellStyle name="Обычный 4 11 12 4 3" xfId="31100"/>
    <cellStyle name="Обычный 4 11 12 4 4" xfId="31101"/>
    <cellStyle name="Обычный 4 11 12 4 5" xfId="31102"/>
    <cellStyle name="Обычный 4 11 12 4 6" xfId="31103"/>
    <cellStyle name="Обычный 4 11 12 4_Лист2" xfId="31104"/>
    <cellStyle name="Обычный 4 11 12 5" xfId="5799"/>
    <cellStyle name="Обычный 4 11 12 5 2" xfId="31105"/>
    <cellStyle name="Обычный 4 11 12 5 3" xfId="31106"/>
    <cellStyle name="Обычный 4 11 12 5 4" xfId="31107"/>
    <cellStyle name="Обычный 4 11 12 5 5" xfId="31108"/>
    <cellStyle name="Обычный 4 11 12 6" xfId="31109"/>
    <cellStyle name="Обычный 4 11 12 7" xfId="31110"/>
    <cellStyle name="Обычный 4 11 12 8" xfId="31111"/>
    <cellStyle name="Обычный 4 11 12 9" xfId="31112"/>
    <cellStyle name="Обычный 4 11 12_Лист2" xfId="31113"/>
    <cellStyle name="Обычный 4 11 13" xfId="5800"/>
    <cellStyle name="Обычный 4 11 13 2" xfId="5801"/>
    <cellStyle name="Обычный 4 11 13 2 2" xfId="5802"/>
    <cellStyle name="Обычный 4 11 13 2 2 2" xfId="5803"/>
    <cellStyle name="Обычный 4 11 13 2 2 3" xfId="31114"/>
    <cellStyle name="Обычный 4 11 13 2 2 4" xfId="31115"/>
    <cellStyle name="Обычный 4 11 13 2 2 5" xfId="31116"/>
    <cellStyle name="Обычный 4 11 13 2 2 6" xfId="31117"/>
    <cellStyle name="Обычный 4 11 13 2 3" xfId="5804"/>
    <cellStyle name="Обычный 4 11 13 2 4" xfId="31118"/>
    <cellStyle name="Обычный 4 11 13 2 5" xfId="31119"/>
    <cellStyle name="Обычный 4 11 13 2 6" xfId="31120"/>
    <cellStyle name="Обычный 4 11 13 2 7" xfId="31121"/>
    <cellStyle name="Обычный 4 11 13 2_Лист2" xfId="31122"/>
    <cellStyle name="Обычный 4 11 13 3" xfId="5805"/>
    <cellStyle name="Обычный 4 11 13 3 2" xfId="5806"/>
    <cellStyle name="Обычный 4 11 13 3 2 2" xfId="31123"/>
    <cellStyle name="Обычный 4 11 13 3 3" xfId="31124"/>
    <cellStyle name="Обычный 4 11 13 3 4" xfId="31125"/>
    <cellStyle name="Обычный 4 11 13 3 5" xfId="31126"/>
    <cellStyle name="Обычный 4 11 13 3 6" xfId="31127"/>
    <cellStyle name="Обычный 4 11 13 3_Лист2" xfId="31128"/>
    <cellStyle name="Обычный 4 11 13 4" xfId="5807"/>
    <cellStyle name="Обычный 4 11 13 4 2" xfId="5808"/>
    <cellStyle name="Обычный 4 11 13 4 2 2" xfId="31129"/>
    <cellStyle name="Обычный 4 11 13 4 3" xfId="31130"/>
    <cellStyle name="Обычный 4 11 13 4 4" xfId="31131"/>
    <cellStyle name="Обычный 4 11 13 4 5" xfId="31132"/>
    <cellStyle name="Обычный 4 11 13 4 6" xfId="31133"/>
    <cellStyle name="Обычный 4 11 13 4_Лист2" xfId="31134"/>
    <cellStyle name="Обычный 4 11 13 5" xfId="5809"/>
    <cellStyle name="Обычный 4 11 13 5 2" xfId="31135"/>
    <cellStyle name="Обычный 4 11 13 5 3" xfId="31136"/>
    <cellStyle name="Обычный 4 11 13 5 4" xfId="31137"/>
    <cellStyle name="Обычный 4 11 13 5 5" xfId="31138"/>
    <cellStyle name="Обычный 4 11 13 6" xfId="31139"/>
    <cellStyle name="Обычный 4 11 13 7" xfId="31140"/>
    <cellStyle name="Обычный 4 11 13 8" xfId="31141"/>
    <cellStyle name="Обычный 4 11 13 9" xfId="31142"/>
    <cellStyle name="Обычный 4 11 13_Лист2" xfId="31143"/>
    <cellStyle name="Обычный 4 11 14" xfId="5810"/>
    <cellStyle name="Обычный 4 11 14 2" xfId="5811"/>
    <cellStyle name="Обычный 4 11 14 2 2" xfId="5812"/>
    <cellStyle name="Обычный 4 11 14 2 2 2" xfId="5813"/>
    <cellStyle name="Обычный 4 11 14 2 2 3" xfId="31144"/>
    <cellStyle name="Обычный 4 11 14 2 2 4" xfId="31145"/>
    <cellStyle name="Обычный 4 11 14 2 2 5" xfId="31146"/>
    <cellStyle name="Обычный 4 11 14 2 2 6" xfId="31147"/>
    <cellStyle name="Обычный 4 11 14 2 3" xfId="5814"/>
    <cellStyle name="Обычный 4 11 14 2 4" xfId="31148"/>
    <cellStyle name="Обычный 4 11 14 2 5" xfId="31149"/>
    <cellStyle name="Обычный 4 11 14 2 6" xfId="31150"/>
    <cellStyle name="Обычный 4 11 14 2 7" xfId="31151"/>
    <cellStyle name="Обычный 4 11 14 2_Лист2" xfId="31152"/>
    <cellStyle name="Обычный 4 11 14 3" xfId="5815"/>
    <cellStyle name="Обычный 4 11 14 3 2" xfId="5816"/>
    <cellStyle name="Обычный 4 11 14 3 2 2" xfId="31153"/>
    <cellStyle name="Обычный 4 11 14 3 3" xfId="31154"/>
    <cellStyle name="Обычный 4 11 14 3 4" xfId="31155"/>
    <cellStyle name="Обычный 4 11 14 3 5" xfId="31156"/>
    <cellStyle name="Обычный 4 11 14 3 6" xfId="31157"/>
    <cellStyle name="Обычный 4 11 14 3_Лист2" xfId="31158"/>
    <cellStyle name="Обычный 4 11 14 4" xfId="5817"/>
    <cellStyle name="Обычный 4 11 14 4 2" xfId="5818"/>
    <cellStyle name="Обычный 4 11 14 4 2 2" xfId="31159"/>
    <cellStyle name="Обычный 4 11 14 4 3" xfId="31160"/>
    <cellStyle name="Обычный 4 11 14 4 4" xfId="31161"/>
    <cellStyle name="Обычный 4 11 14 4 5" xfId="31162"/>
    <cellStyle name="Обычный 4 11 14 4 6" xfId="31163"/>
    <cellStyle name="Обычный 4 11 14 4_Лист2" xfId="31164"/>
    <cellStyle name="Обычный 4 11 14 5" xfId="5819"/>
    <cellStyle name="Обычный 4 11 14 5 2" xfId="31165"/>
    <cellStyle name="Обычный 4 11 14 5 3" xfId="31166"/>
    <cellStyle name="Обычный 4 11 14 5 4" xfId="31167"/>
    <cellStyle name="Обычный 4 11 14 5 5" xfId="31168"/>
    <cellStyle name="Обычный 4 11 14 6" xfId="31169"/>
    <cellStyle name="Обычный 4 11 14 7" xfId="31170"/>
    <cellStyle name="Обычный 4 11 14 8" xfId="31171"/>
    <cellStyle name="Обычный 4 11 14 9" xfId="31172"/>
    <cellStyle name="Обычный 4 11 14_Лист2" xfId="31173"/>
    <cellStyle name="Обычный 4 11 15" xfId="5820"/>
    <cellStyle name="Обычный 4 11 15 2" xfId="5821"/>
    <cellStyle name="Обычный 4 11 15 2 2" xfId="5822"/>
    <cellStyle name="Обычный 4 11 15 2 2 2" xfId="5823"/>
    <cellStyle name="Обычный 4 11 15 2 2 3" xfId="31174"/>
    <cellStyle name="Обычный 4 11 15 2 2 4" xfId="31175"/>
    <cellStyle name="Обычный 4 11 15 2 2 5" xfId="31176"/>
    <cellStyle name="Обычный 4 11 15 2 2 6" xfId="31177"/>
    <cellStyle name="Обычный 4 11 15 2 3" xfId="5824"/>
    <cellStyle name="Обычный 4 11 15 2 4" xfId="31178"/>
    <cellStyle name="Обычный 4 11 15 2 5" xfId="31179"/>
    <cellStyle name="Обычный 4 11 15 2 6" xfId="31180"/>
    <cellStyle name="Обычный 4 11 15 2 7" xfId="31181"/>
    <cellStyle name="Обычный 4 11 15 2_Лист2" xfId="31182"/>
    <cellStyle name="Обычный 4 11 15 3" xfId="5825"/>
    <cellStyle name="Обычный 4 11 15 3 2" xfId="5826"/>
    <cellStyle name="Обычный 4 11 15 3 2 2" xfId="31183"/>
    <cellStyle name="Обычный 4 11 15 3 3" xfId="31184"/>
    <cellStyle name="Обычный 4 11 15 3 4" xfId="31185"/>
    <cellStyle name="Обычный 4 11 15 3 5" xfId="31186"/>
    <cellStyle name="Обычный 4 11 15 3 6" xfId="31187"/>
    <cellStyle name="Обычный 4 11 15 3_Лист2" xfId="31188"/>
    <cellStyle name="Обычный 4 11 15 4" xfId="5827"/>
    <cellStyle name="Обычный 4 11 15 4 2" xfId="5828"/>
    <cellStyle name="Обычный 4 11 15 4 2 2" xfId="31189"/>
    <cellStyle name="Обычный 4 11 15 4 3" xfId="31190"/>
    <cellStyle name="Обычный 4 11 15 4 4" xfId="31191"/>
    <cellStyle name="Обычный 4 11 15 4 5" xfId="31192"/>
    <cellStyle name="Обычный 4 11 15 4 6" xfId="31193"/>
    <cellStyle name="Обычный 4 11 15 4_Лист2" xfId="31194"/>
    <cellStyle name="Обычный 4 11 15 5" xfId="5829"/>
    <cellStyle name="Обычный 4 11 15 5 2" xfId="31195"/>
    <cellStyle name="Обычный 4 11 15 5 3" xfId="31196"/>
    <cellStyle name="Обычный 4 11 15 5 4" xfId="31197"/>
    <cellStyle name="Обычный 4 11 15 5 5" xfId="31198"/>
    <cellStyle name="Обычный 4 11 15 6" xfId="31199"/>
    <cellStyle name="Обычный 4 11 15 7" xfId="31200"/>
    <cellStyle name="Обычный 4 11 15 8" xfId="31201"/>
    <cellStyle name="Обычный 4 11 15 9" xfId="31202"/>
    <cellStyle name="Обычный 4 11 15_Лист2" xfId="31203"/>
    <cellStyle name="Обычный 4 11 16" xfId="5830"/>
    <cellStyle name="Обычный 4 11 16 2" xfId="5831"/>
    <cellStyle name="Обычный 4 11 16 2 2" xfId="5832"/>
    <cellStyle name="Обычный 4 11 16 2 2 2" xfId="5833"/>
    <cellStyle name="Обычный 4 11 16 2 2 3" xfId="31204"/>
    <cellStyle name="Обычный 4 11 16 2 2 4" xfId="31205"/>
    <cellStyle name="Обычный 4 11 16 2 2 5" xfId="31206"/>
    <cellStyle name="Обычный 4 11 16 2 2 6" xfId="31207"/>
    <cellStyle name="Обычный 4 11 16 2 3" xfId="5834"/>
    <cellStyle name="Обычный 4 11 16 2 4" xfId="31208"/>
    <cellStyle name="Обычный 4 11 16 2 5" xfId="31209"/>
    <cellStyle name="Обычный 4 11 16 2 6" xfId="31210"/>
    <cellStyle name="Обычный 4 11 16 2 7" xfId="31211"/>
    <cellStyle name="Обычный 4 11 16 2_Лист2" xfId="31212"/>
    <cellStyle name="Обычный 4 11 16 3" xfId="5835"/>
    <cellStyle name="Обычный 4 11 16 3 2" xfId="5836"/>
    <cellStyle name="Обычный 4 11 16 3 2 2" xfId="31213"/>
    <cellStyle name="Обычный 4 11 16 3 3" xfId="31214"/>
    <cellStyle name="Обычный 4 11 16 3 4" xfId="31215"/>
    <cellStyle name="Обычный 4 11 16 3 5" xfId="31216"/>
    <cellStyle name="Обычный 4 11 16 3 6" xfId="31217"/>
    <cellStyle name="Обычный 4 11 16 3_Лист2" xfId="31218"/>
    <cellStyle name="Обычный 4 11 16 4" xfId="5837"/>
    <cellStyle name="Обычный 4 11 16 4 2" xfId="5838"/>
    <cellStyle name="Обычный 4 11 16 4 2 2" xfId="31219"/>
    <cellStyle name="Обычный 4 11 16 4 3" xfId="31220"/>
    <cellStyle name="Обычный 4 11 16 4 4" xfId="31221"/>
    <cellStyle name="Обычный 4 11 16 4 5" xfId="31222"/>
    <cellStyle name="Обычный 4 11 16 4 6" xfId="31223"/>
    <cellStyle name="Обычный 4 11 16 4_Лист2" xfId="31224"/>
    <cellStyle name="Обычный 4 11 16 5" xfId="5839"/>
    <cellStyle name="Обычный 4 11 16 5 2" xfId="31225"/>
    <cellStyle name="Обычный 4 11 16 5 3" xfId="31226"/>
    <cellStyle name="Обычный 4 11 16 5 4" xfId="31227"/>
    <cellStyle name="Обычный 4 11 16 5 5" xfId="31228"/>
    <cellStyle name="Обычный 4 11 16 6" xfId="31229"/>
    <cellStyle name="Обычный 4 11 16 7" xfId="31230"/>
    <cellStyle name="Обычный 4 11 16 8" xfId="31231"/>
    <cellStyle name="Обычный 4 11 16 9" xfId="31232"/>
    <cellStyle name="Обычный 4 11 16_Лист2" xfId="31233"/>
    <cellStyle name="Обычный 4 11 17" xfId="5840"/>
    <cellStyle name="Обычный 4 11 17 2" xfId="5841"/>
    <cellStyle name="Обычный 4 11 17 2 2" xfId="5842"/>
    <cellStyle name="Обычный 4 11 17 2 3" xfId="31234"/>
    <cellStyle name="Обычный 4 11 17 2 4" xfId="31235"/>
    <cellStyle name="Обычный 4 11 17 2 5" xfId="31236"/>
    <cellStyle name="Обычный 4 11 17 2 6" xfId="31237"/>
    <cellStyle name="Обычный 4 11 17 3" xfId="5843"/>
    <cellStyle name="Обычный 4 11 17 4" xfId="31238"/>
    <cellStyle name="Обычный 4 11 17 5" xfId="31239"/>
    <cellStyle name="Обычный 4 11 17 6" xfId="31240"/>
    <cellStyle name="Обычный 4 11 17 7" xfId="31241"/>
    <cellStyle name="Обычный 4 11 17_Лист2" xfId="31242"/>
    <cellStyle name="Обычный 4 11 18" xfId="5844"/>
    <cellStyle name="Обычный 4 11 18 2" xfId="5845"/>
    <cellStyle name="Обычный 4 11 18 2 2" xfId="5846"/>
    <cellStyle name="Обычный 4 11 18 2 3" xfId="31243"/>
    <cellStyle name="Обычный 4 11 18 2 4" xfId="31244"/>
    <cellStyle name="Обычный 4 11 18 2 5" xfId="31245"/>
    <cellStyle name="Обычный 4 11 18 2 6" xfId="31246"/>
    <cellStyle name="Обычный 4 11 18 3" xfId="5847"/>
    <cellStyle name="Обычный 4 11 18 4" xfId="31247"/>
    <cellStyle name="Обычный 4 11 18 5" xfId="31248"/>
    <cellStyle name="Обычный 4 11 18 6" xfId="31249"/>
    <cellStyle name="Обычный 4 11 18 7" xfId="31250"/>
    <cellStyle name="Обычный 4 11 18_Лист2" xfId="31251"/>
    <cellStyle name="Обычный 4 11 19" xfId="5848"/>
    <cellStyle name="Обычный 4 11 19 2" xfId="5849"/>
    <cellStyle name="Обычный 4 11 19 2 2" xfId="31252"/>
    <cellStyle name="Обычный 4 11 19 3" xfId="31253"/>
    <cellStyle name="Обычный 4 11 19 4" xfId="31254"/>
    <cellStyle name="Обычный 4 11 19 5" xfId="31255"/>
    <cellStyle name="Обычный 4 11 19 6" xfId="31256"/>
    <cellStyle name="Обычный 4 11 19_Лист2" xfId="31257"/>
    <cellStyle name="Обычный 4 11 2" xfId="5850"/>
    <cellStyle name="Обычный 4 11 2 10" xfId="31258"/>
    <cellStyle name="Обычный 4 11 2 2" xfId="5851"/>
    <cellStyle name="Обычный 4 11 2 2 2" xfId="31259"/>
    <cellStyle name="Обычный 4 11 2 3" xfId="5852"/>
    <cellStyle name="Обычный 4 11 2 3 2" xfId="5853"/>
    <cellStyle name="Обычный 4 11 2 3 2 2" xfId="5854"/>
    <cellStyle name="Обычный 4 11 2 3 2 3" xfId="31260"/>
    <cellStyle name="Обычный 4 11 2 3 2 4" xfId="31261"/>
    <cellStyle name="Обычный 4 11 2 3 2 5" xfId="31262"/>
    <cellStyle name="Обычный 4 11 2 3 2 6" xfId="31263"/>
    <cellStyle name="Обычный 4 11 2 3 3" xfId="5855"/>
    <cellStyle name="Обычный 4 11 2 3 4" xfId="31264"/>
    <cellStyle name="Обычный 4 11 2 3 5" xfId="31265"/>
    <cellStyle name="Обычный 4 11 2 3 6" xfId="31266"/>
    <cellStyle name="Обычный 4 11 2 3 7" xfId="31267"/>
    <cellStyle name="Обычный 4 11 2 3_Лист2" xfId="31268"/>
    <cellStyle name="Обычный 4 11 2 4" xfId="5856"/>
    <cellStyle name="Обычный 4 11 2 4 2" xfId="5857"/>
    <cellStyle name="Обычный 4 11 2 4 2 2" xfId="5858"/>
    <cellStyle name="Обычный 4 11 2 4 2 3" xfId="31269"/>
    <cellStyle name="Обычный 4 11 2 4 2 4" xfId="31270"/>
    <cellStyle name="Обычный 4 11 2 4 2 5" xfId="31271"/>
    <cellStyle name="Обычный 4 11 2 4 2 6" xfId="31272"/>
    <cellStyle name="Обычный 4 11 2 4 3" xfId="5859"/>
    <cellStyle name="Обычный 4 11 2 4 4" xfId="31273"/>
    <cellStyle name="Обычный 4 11 2 4 5" xfId="31274"/>
    <cellStyle name="Обычный 4 11 2 4 6" xfId="31275"/>
    <cellStyle name="Обычный 4 11 2 4 7" xfId="31276"/>
    <cellStyle name="Обычный 4 11 2 4_Лист2" xfId="31277"/>
    <cellStyle name="Обычный 4 11 2 5" xfId="5860"/>
    <cellStyle name="Обычный 4 11 2 5 2" xfId="5861"/>
    <cellStyle name="Обычный 4 11 2 5 2 2" xfId="31278"/>
    <cellStyle name="Обычный 4 11 2 5 3" xfId="31279"/>
    <cellStyle name="Обычный 4 11 2 5 4" xfId="31280"/>
    <cellStyle name="Обычный 4 11 2 5 5" xfId="31281"/>
    <cellStyle name="Обычный 4 11 2 5 6" xfId="31282"/>
    <cellStyle name="Обычный 4 11 2 5_Лист2" xfId="31283"/>
    <cellStyle name="Обычный 4 11 2 6" xfId="5862"/>
    <cellStyle name="Обычный 4 11 2 6 2" xfId="31284"/>
    <cellStyle name="Обычный 4 11 2 6 3" xfId="31285"/>
    <cellStyle name="Обычный 4 11 2 6 4" xfId="31286"/>
    <cellStyle name="Обычный 4 11 2 6 5" xfId="31287"/>
    <cellStyle name="Обычный 4 11 2 7" xfId="31288"/>
    <cellStyle name="Обычный 4 11 2 8" xfId="31289"/>
    <cellStyle name="Обычный 4 11 2 9" xfId="31290"/>
    <cellStyle name="Обычный 4 11 2_Лист2" xfId="31291"/>
    <cellStyle name="Обычный 4 11 20" xfId="5863"/>
    <cellStyle name="Обычный 4 11 20 2" xfId="31292"/>
    <cellStyle name="Обычный 4 11 20 3" xfId="31293"/>
    <cellStyle name="Обычный 4 11 20 4" xfId="31294"/>
    <cellStyle name="Обычный 4 11 20 5" xfId="31295"/>
    <cellStyle name="Обычный 4 11 21" xfId="31296"/>
    <cellStyle name="Обычный 4 11 21 2" xfId="31297"/>
    <cellStyle name="Обычный 4 11 22" xfId="31298"/>
    <cellStyle name="Обычный 4 11 22 2" xfId="31299"/>
    <cellStyle name="Обычный 4 11 23" xfId="31300"/>
    <cellStyle name="Обычный 4 11 23 2" xfId="31301"/>
    <cellStyle name="Обычный 4 11 24" xfId="31302"/>
    <cellStyle name="Обычный 4 11 24 2" xfId="31303"/>
    <cellStyle name="Обычный 4 11 25" xfId="31304"/>
    <cellStyle name="Обычный 4 11 25 2" xfId="31305"/>
    <cellStyle name="Обычный 4 11 26" xfId="31306"/>
    <cellStyle name="Обычный 4 11 26 2" xfId="31307"/>
    <cellStyle name="Обычный 4 11 27" xfId="31308"/>
    <cellStyle name="Обычный 4 11 27 2" xfId="31309"/>
    <cellStyle name="Обычный 4 11 28" xfId="31310"/>
    <cellStyle name="Обычный 4 11 28 2" xfId="31311"/>
    <cellStyle name="Обычный 4 11 29" xfId="31312"/>
    <cellStyle name="Обычный 4 11 29 2" xfId="31313"/>
    <cellStyle name="Обычный 4 11 3" xfId="5864"/>
    <cellStyle name="Обычный 4 11 3 2" xfId="5865"/>
    <cellStyle name="Обычный 4 11 3 2 2" xfId="5866"/>
    <cellStyle name="Обычный 4 11 3 2 2 2" xfId="5867"/>
    <cellStyle name="Обычный 4 11 3 2 2 3" xfId="31314"/>
    <cellStyle name="Обычный 4 11 3 2 2 4" xfId="31315"/>
    <cellStyle name="Обычный 4 11 3 2 2 5" xfId="31316"/>
    <cellStyle name="Обычный 4 11 3 2 2 6" xfId="31317"/>
    <cellStyle name="Обычный 4 11 3 2 3" xfId="5868"/>
    <cellStyle name="Обычный 4 11 3 2 4" xfId="31318"/>
    <cellStyle name="Обычный 4 11 3 2 5" xfId="31319"/>
    <cellStyle name="Обычный 4 11 3 2 6" xfId="31320"/>
    <cellStyle name="Обычный 4 11 3 2 7" xfId="31321"/>
    <cellStyle name="Обычный 4 11 3 2_Лист2" xfId="31322"/>
    <cellStyle name="Обычный 4 11 3 3" xfId="5869"/>
    <cellStyle name="Обычный 4 11 3 3 2" xfId="5870"/>
    <cellStyle name="Обычный 4 11 3 3 2 2" xfId="5871"/>
    <cellStyle name="Обычный 4 11 3 3 2 3" xfId="31323"/>
    <cellStyle name="Обычный 4 11 3 3 2 4" xfId="31324"/>
    <cellStyle name="Обычный 4 11 3 3 2 5" xfId="31325"/>
    <cellStyle name="Обычный 4 11 3 3 2 6" xfId="31326"/>
    <cellStyle name="Обычный 4 11 3 3 3" xfId="5872"/>
    <cellStyle name="Обычный 4 11 3 3 4" xfId="31327"/>
    <cellStyle name="Обычный 4 11 3 3 5" xfId="31328"/>
    <cellStyle name="Обычный 4 11 3 3 6" xfId="31329"/>
    <cellStyle name="Обычный 4 11 3 3 7" xfId="31330"/>
    <cellStyle name="Обычный 4 11 3 3_Лист2" xfId="31331"/>
    <cellStyle name="Обычный 4 11 3 4" xfId="5873"/>
    <cellStyle name="Обычный 4 11 3 4 2" xfId="5874"/>
    <cellStyle name="Обычный 4 11 3 4 2 2" xfId="31332"/>
    <cellStyle name="Обычный 4 11 3 4 3" xfId="31333"/>
    <cellStyle name="Обычный 4 11 3 4 4" xfId="31334"/>
    <cellStyle name="Обычный 4 11 3 4 5" xfId="31335"/>
    <cellStyle name="Обычный 4 11 3 4 6" xfId="31336"/>
    <cellStyle name="Обычный 4 11 3 4_Лист2" xfId="31337"/>
    <cellStyle name="Обычный 4 11 3 5" xfId="5875"/>
    <cellStyle name="Обычный 4 11 3 5 2" xfId="31338"/>
    <cellStyle name="Обычный 4 11 3 5 3" xfId="31339"/>
    <cellStyle name="Обычный 4 11 3 5 4" xfId="31340"/>
    <cellStyle name="Обычный 4 11 3 5 5" xfId="31341"/>
    <cellStyle name="Обычный 4 11 3 6" xfId="31342"/>
    <cellStyle name="Обычный 4 11 3 7" xfId="31343"/>
    <cellStyle name="Обычный 4 11 3 8" xfId="31344"/>
    <cellStyle name="Обычный 4 11 3 9" xfId="31345"/>
    <cellStyle name="Обычный 4 11 3_Лист2" xfId="31346"/>
    <cellStyle name="Обычный 4 11 30" xfId="31347"/>
    <cellStyle name="Обычный 4 11 30 2" xfId="31348"/>
    <cellStyle name="Обычный 4 11 31" xfId="31349"/>
    <cellStyle name="Обычный 4 11 31 2" xfId="31350"/>
    <cellStyle name="Обычный 4 11 32" xfId="31351"/>
    <cellStyle name="Обычный 4 11 32 2" xfId="31352"/>
    <cellStyle name="Обычный 4 11 33" xfId="31353"/>
    <cellStyle name="Обычный 4 11 33 2" xfId="31354"/>
    <cellStyle name="Обычный 4 11 34" xfId="31355"/>
    <cellStyle name="Обычный 4 11 35" xfId="31356"/>
    <cellStyle name="Обычный 4 11 36" xfId="31357"/>
    <cellStyle name="Обычный 4 11 37" xfId="31358"/>
    <cellStyle name="Обычный 4 11 38" xfId="31359"/>
    <cellStyle name="Обычный 4 11 39" xfId="31360"/>
    <cellStyle name="Обычный 4 11 4" xfId="5876"/>
    <cellStyle name="Обычный 4 11 4 2" xfId="5877"/>
    <cellStyle name="Обычный 4 11 4 2 2" xfId="5878"/>
    <cellStyle name="Обычный 4 11 4 2 2 2" xfId="5879"/>
    <cellStyle name="Обычный 4 11 4 2 2 3" xfId="31361"/>
    <cellStyle name="Обычный 4 11 4 2 2 4" xfId="31362"/>
    <cellStyle name="Обычный 4 11 4 2 2 5" xfId="31363"/>
    <cellStyle name="Обычный 4 11 4 2 2 6" xfId="31364"/>
    <cellStyle name="Обычный 4 11 4 2 3" xfId="5880"/>
    <cellStyle name="Обычный 4 11 4 2 4" xfId="31365"/>
    <cellStyle name="Обычный 4 11 4 2 5" xfId="31366"/>
    <cellStyle name="Обычный 4 11 4 2 6" xfId="31367"/>
    <cellStyle name="Обычный 4 11 4 2 7" xfId="31368"/>
    <cellStyle name="Обычный 4 11 4 2_Лист2" xfId="31369"/>
    <cellStyle name="Обычный 4 11 4 3" xfId="5881"/>
    <cellStyle name="Обычный 4 11 4 3 2" xfId="5882"/>
    <cellStyle name="Обычный 4 11 4 3 2 2" xfId="5883"/>
    <cellStyle name="Обычный 4 11 4 3 2 3" xfId="31370"/>
    <cellStyle name="Обычный 4 11 4 3 2 4" xfId="31371"/>
    <cellStyle name="Обычный 4 11 4 3 2 5" xfId="31372"/>
    <cellStyle name="Обычный 4 11 4 3 2 6" xfId="31373"/>
    <cellStyle name="Обычный 4 11 4 3 3" xfId="5884"/>
    <cellStyle name="Обычный 4 11 4 3 4" xfId="31374"/>
    <cellStyle name="Обычный 4 11 4 3 5" xfId="31375"/>
    <cellStyle name="Обычный 4 11 4 3 6" xfId="31376"/>
    <cellStyle name="Обычный 4 11 4 3 7" xfId="31377"/>
    <cellStyle name="Обычный 4 11 4 3_Лист2" xfId="31378"/>
    <cellStyle name="Обычный 4 11 4 4" xfId="5885"/>
    <cellStyle name="Обычный 4 11 4 4 2" xfId="5886"/>
    <cellStyle name="Обычный 4 11 4 4 2 2" xfId="31379"/>
    <cellStyle name="Обычный 4 11 4 4 3" xfId="31380"/>
    <cellStyle name="Обычный 4 11 4 4 4" xfId="31381"/>
    <cellStyle name="Обычный 4 11 4 4 5" xfId="31382"/>
    <cellStyle name="Обычный 4 11 4 4 6" xfId="31383"/>
    <cellStyle name="Обычный 4 11 4 4_Лист2" xfId="31384"/>
    <cellStyle name="Обычный 4 11 4 5" xfId="5887"/>
    <cellStyle name="Обычный 4 11 4 5 2" xfId="31385"/>
    <cellStyle name="Обычный 4 11 4 5 3" xfId="31386"/>
    <cellStyle name="Обычный 4 11 4 5 4" xfId="31387"/>
    <cellStyle name="Обычный 4 11 4 5 5" xfId="31388"/>
    <cellStyle name="Обычный 4 11 4 6" xfId="31389"/>
    <cellStyle name="Обычный 4 11 4 7" xfId="31390"/>
    <cellStyle name="Обычный 4 11 4 8" xfId="31391"/>
    <cellStyle name="Обычный 4 11 4 9" xfId="31392"/>
    <cellStyle name="Обычный 4 11 4_Лист2" xfId="31393"/>
    <cellStyle name="Обычный 4 11 40" xfId="31394"/>
    <cellStyle name="Обычный 4 11 41" xfId="31395"/>
    <cellStyle name="Обычный 4 11 42" xfId="31396"/>
    <cellStyle name="Обычный 4 11 43" xfId="31397"/>
    <cellStyle name="Обычный 4 11 44" xfId="31398"/>
    <cellStyle name="Обычный 4 11 45" xfId="31399"/>
    <cellStyle name="Обычный 4 11 46" xfId="31400"/>
    <cellStyle name="Обычный 4 11 47" xfId="31401"/>
    <cellStyle name="Обычный 4 11 48" xfId="31402"/>
    <cellStyle name="Обычный 4 11 49" xfId="31403"/>
    <cellStyle name="Обычный 4 11 5" xfId="5888"/>
    <cellStyle name="Обычный 4 11 5 2" xfId="5889"/>
    <cellStyle name="Обычный 4 11 5 2 2" xfId="5890"/>
    <cellStyle name="Обычный 4 11 5 2 2 2" xfId="5891"/>
    <cellStyle name="Обычный 4 11 5 2 2 3" xfId="31404"/>
    <cellStyle name="Обычный 4 11 5 2 2 4" xfId="31405"/>
    <cellStyle name="Обычный 4 11 5 2 2 5" xfId="31406"/>
    <cellStyle name="Обычный 4 11 5 2 2 6" xfId="31407"/>
    <cellStyle name="Обычный 4 11 5 2 3" xfId="5892"/>
    <cellStyle name="Обычный 4 11 5 2 4" xfId="31408"/>
    <cellStyle name="Обычный 4 11 5 2 5" xfId="31409"/>
    <cellStyle name="Обычный 4 11 5 2 6" xfId="31410"/>
    <cellStyle name="Обычный 4 11 5 2 7" xfId="31411"/>
    <cellStyle name="Обычный 4 11 5 2_Лист2" xfId="31412"/>
    <cellStyle name="Обычный 4 11 5 3" xfId="5893"/>
    <cellStyle name="Обычный 4 11 5 3 2" xfId="5894"/>
    <cellStyle name="Обычный 4 11 5 3 2 2" xfId="5895"/>
    <cellStyle name="Обычный 4 11 5 3 2 3" xfId="31413"/>
    <cellStyle name="Обычный 4 11 5 3 2 4" xfId="31414"/>
    <cellStyle name="Обычный 4 11 5 3 2 5" xfId="31415"/>
    <cellStyle name="Обычный 4 11 5 3 2 6" xfId="31416"/>
    <cellStyle name="Обычный 4 11 5 3 3" xfId="5896"/>
    <cellStyle name="Обычный 4 11 5 3 4" xfId="31417"/>
    <cellStyle name="Обычный 4 11 5 3 5" xfId="31418"/>
    <cellStyle name="Обычный 4 11 5 3 6" xfId="31419"/>
    <cellStyle name="Обычный 4 11 5 3 7" xfId="31420"/>
    <cellStyle name="Обычный 4 11 5 3_Лист2" xfId="31421"/>
    <cellStyle name="Обычный 4 11 5 4" xfId="5897"/>
    <cellStyle name="Обычный 4 11 5 4 2" xfId="5898"/>
    <cellStyle name="Обычный 4 11 5 4 2 2" xfId="31422"/>
    <cellStyle name="Обычный 4 11 5 4 3" xfId="31423"/>
    <cellStyle name="Обычный 4 11 5 4 4" xfId="31424"/>
    <cellStyle name="Обычный 4 11 5 4 5" xfId="31425"/>
    <cellStyle name="Обычный 4 11 5 4 6" xfId="31426"/>
    <cellStyle name="Обычный 4 11 5 4_Лист2" xfId="31427"/>
    <cellStyle name="Обычный 4 11 5 5" xfId="5899"/>
    <cellStyle name="Обычный 4 11 5 5 2" xfId="31428"/>
    <cellStyle name="Обычный 4 11 5 5 3" xfId="31429"/>
    <cellStyle name="Обычный 4 11 5 5 4" xfId="31430"/>
    <cellStyle name="Обычный 4 11 5 5 5" xfId="31431"/>
    <cellStyle name="Обычный 4 11 5 6" xfId="31432"/>
    <cellStyle name="Обычный 4 11 5 7" xfId="31433"/>
    <cellStyle name="Обычный 4 11 5 8" xfId="31434"/>
    <cellStyle name="Обычный 4 11 5 9" xfId="31435"/>
    <cellStyle name="Обычный 4 11 5_Лист2" xfId="31436"/>
    <cellStyle name="Обычный 4 11 50" xfId="31437"/>
    <cellStyle name="Обычный 4 11 51" xfId="31438"/>
    <cellStyle name="Обычный 4 11 52" xfId="31439"/>
    <cellStyle name="Обычный 4 11 53" xfId="31440"/>
    <cellStyle name="Обычный 4 11 54" xfId="31441"/>
    <cellStyle name="Обычный 4 11 55" xfId="31442"/>
    <cellStyle name="Обычный 4 11 56" xfId="31443"/>
    <cellStyle name="Обычный 4 11 57" xfId="31444"/>
    <cellStyle name="Обычный 4 11 58" xfId="31445"/>
    <cellStyle name="Обычный 4 11 59" xfId="31446"/>
    <cellStyle name="Обычный 4 11 6" xfId="5900"/>
    <cellStyle name="Обычный 4 11 6 2" xfId="5901"/>
    <cellStyle name="Обычный 4 11 6 2 2" xfId="5902"/>
    <cellStyle name="Обычный 4 11 6 2 2 2" xfId="5903"/>
    <cellStyle name="Обычный 4 11 6 2 2 3" xfId="31447"/>
    <cellStyle name="Обычный 4 11 6 2 2 4" xfId="31448"/>
    <cellStyle name="Обычный 4 11 6 2 2 5" xfId="31449"/>
    <cellStyle name="Обычный 4 11 6 2 2 6" xfId="31450"/>
    <cellStyle name="Обычный 4 11 6 2 3" xfId="5904"/>
    <cellStyle name="Обычный 4 11 6 2 4" xfId="31451"/>
    <cellStyle name="Обычный 4 11 6 2 5" xfId="31452"/>
    <cellStyle name="Обычный 4 11 6 2 6" xfId="31453"/>
    <cellStyle name="Обычный 4 11 6 2 7" xfId="31454"/>
    <cellStyle name="Обычный 4 11 6 2_Лист2" xfId="31455"/>
    <cellStyle name="Обычный 4 11 6 3" xfId="5905"/>
    <cellStyle name="Обычный 4 11 6 3 2" xfId="5906"/>
    <cellStyle name="Обычный 4 11 6 3 2 2" xfId="31456"/>
    <cellStyle name="Обычный 4 11 6 3 3" xfId="31457"/>
    <cellStyle name="Обычный 4 11 6 3 4" xfId="31458"/>
    <cellStyle name="Обычный 4 11 6 3 5" xfId="31459"/>
    <cellStyle name="Обычный 4 11 6 3 6" xfId="31460"/>
    <cellStyle name="Обычный 4 11 6 3_Лист2" xfId="31461"/>
    <cellStyle name="Обычный 4 11 6 4" xfId="5907"/>
    <cellStyle name="Обычный 4 11 6 4 2" xfId="5908"/>
    <cellStyle name="Обычный 4 11 6 4 2 2" xfId="31462"/>
    <cellStyle name="Обычный 4 11 6 4 3" xfId="31463"/>
    <cellStyle name="Обычный 4 11 6 4 4" xfId="31464"/>
    <cellStyle name="Обычный 4 11 6 4 5" xfId="31465"/>
    <cellStyle name="Обычный 4 11 6 4 6" xfId="31466"/>
    <cellStyle name="Обычный 4 11 6 4_Лист2" xfId="31467"/>
    <cellStyle name="Обычный 4 11 6 5" xfId="5909"/>
    <cellStyle name="Обычный 4 11 6 5 2" xfId="31468"/>
    <cellStyle name="Обычный 4 11 6 5 3" xfId="31469"/>
    <cellStyle name="Обычный 4 11 6 5 4" xfId="31470"/>
    <cellStyle name="Обычный 4 11 6 5 5" xfId="31471"/>
    <cellStyle name="Обычный 4 11 6 6" xfId="31472"/>
    <cellStyle name="Обычный 4 11 6 7" xfId="31473"/>
    <cellStyle name="Обычный 4 11 6 8" xfId="31474"/>
    <cellStyle name="Обычный 4 11 6 9" xfId="31475"/>
    <cellStyle name="Обычный 4 11 6_Лист2" xfId="31476"/>
    <cellStyle name="Обычный 4 11 60" xfId="31477"/>
    <cellStyle name="Обычный 4 11 61" xfId="31478"/>
    <cellStyle name="Обычный 4 11 62" xfId="31479"/>
    <cellStyle name="Обычный 4 11 63" xfId="31480"/>
    <cellStyle name="Обычный 4 11 64" xfId="31481"/>
    <cellStyle name="Обычный 4 11 65" xfId="31482"/>
    <cellStyle name="Обычный 4 11 66" xfId="31483"/>
    <cellStyle name="Обычный 4 11 67" xfId="31484"/>
    <cellStyle name="Обычный 4 11 68" xfId="31485"/>
    <cellStyle name="Обычный 4 11 69" xfId="31486"/>
    <cellStyle name="Обычный 4 11 7" xfId="5910"/>
    <cellStyle name="Обычный 4 11 7 2" xfId="5911"/>
    <cellStyle name="Обычный 4 11 7 2 2" xfId="5912"/>
    <cellStyle name="Обычный 4 11 7 2 2 2" xfId="5913"/>
    <cellStyle name="Обычный 4 11 7 2 2 3" xfId="31487"/>
    <cellStyle name="Обычный 4 11 7 2 2 4" xfId="31488"/>
    <cellStyle name="Обычный 4 11 7 2 2 5" xfId="31489"/>
    <cellStyle name="Обычный 4 11 7 2 2 6" xfId="31490"/>
    <cellStyle name="Обычный 4 11 7 2 3" xfId="5914"/>
    <cellStyle name="Обычный 4 11 7 2 4" xfId="31491"/>
    <cellStyle name="Обычный 4 11 7 2 5" xfId="31492"/>
    <cellStyle name="Обычный 4 11 7 2 6" xfId="31493"/>
    <cellStyle name="Обычный 4 11 7 2 7" xfId="31494"/>
    <cellStyle name="Обычный 4 11 7 2_Лист2" xfId="31495"/>
    <cellStyle name="Обычный 4 11 7 3" xfId="5915"/>
    <cellStyle name="Обычный 4 11 7 3 2" xfId="5916"/>
    <cellStyle name="Обычный 4 11 7 3 2 2" xfId="31496"/>
    <cellStyle name="Обычный 4 11 7 3 3" xfId="31497"/>
    <cellStyle name="Обычный 4 11 7 3 4" xfId="31498"/>
    <cellStyle name="Обычный 4 11 7 3 5" xfId="31499"/>
    <cellStyle name="Обычный 4 11 7 3 6" xfId="31500"/>
    <cellStyle name="Обычный 4 11 7 3_Лист2" xfId="31501"/>
    <cellStyle name="Обычный 4 11 7 4" xfId="5917"/>
    <cellStyle name="Обычный 4 11 7 4 2" xfId="5918"/>
    <cellStyle name="Обычный 4 11 7 4 2 2" xfId="31502"/>
    <cellStyle name="Обычный 4 11 7 4 3" xfId="31503"/>
    <cellStyle name="Обычный 4 11 7 4 4" xfId="31504"/>
    <cellStyle name="Обычный 4 11 7 4 5" xfId="31505"/>
    <cellStyle name="Обычный 4 11 7 4 6" xfId="31506"/>
    <cellStyle name="Обычный 4 11 7 4_Лист2" xfId="31507"/>
    <cellStyle name="Обычный 4 11 7 5" xfId="5919"/>
    <cellStyle name="Обычный 4 11 7 5 2" xfId="31508"/>
    <cellStyle name="Обычный 4 11 7 5 3" xfId="31509"/>
    <cellStyle name="Обычный 4 11 7 5 4" xfId="31510"/>
    <cellStyle name="Обычный 4 11 7 5 5" xfId="31511"/>
    <cellStyle name="Обычный 4 11 7 6" xfId="31512"/>
    <cellStyle name="Обычный 4 11 7 7" xfId="31513"/>
    <cellStyle name="Обычный 4 11 7 8" xfId="31514"/>
    <cellStyle name="Обычный 4 11 7 9" xfId="31515"/>
    <cellStyle name="Обычный 4 11 7_Лист2" xfId="31516"/>
    <cellStyle name="Обычный 4 11 70" xfId="31517"/>
    <cellStyle name="Обычный 4 11 71" xfId="31518"/>
    <cellStyle name="Обычный 4 11 72" xfId="31519"/>
    <cellStyle name="Обычный 4 11 73" xfId="31520"/>
    <cellStyle name="Обычный 4 11 74" xfId="31521"/>
    <cellStyle name="Обычный 4 11 75" xfId="31522"/>
    <cellStyle name="Обычный 4 11 76" xfId="31523"/>
    <cellStyle name="Обычный 4 11 77" xfId="31524"/>
    <cellStyle name="Обычный 4 11 78" xfId="31525"/>
    <cellStyle name="Обычный 4 11 79" xfId="31526"/>
    <cellStyle name="Обычный 4 11 8" xfId="5920"/>
    <cellStyle name="Обычный 4 11 8 2" xfId="5921"/>
    <cellStyle name="Обычный 4 11 8 2 2" xfId="5922"/>
    <cellStyle name="Обычный 4 11 8 2 2 2" xfId="5923"/>
    <cellStyle name="Обычный 4 11 8 2 2 3" xfId="31527"/>
    <cellStyle name="Обычный 4 11 8 2 2 4" xfId="31528"/>
    <cellStyle name="Обычный 4 11 8 2 2 5" xfId="31529"/>
    <cellStyle name="Обычный 4 11 8 2 2 6" xfId="31530"/>
    <cellStyle name="Обычный 4 11 8 2 3" xfId="5924"/>
    <cellStyle name="Обычный 4 11 8 2 4" xfId="31531"/>
    <cellStyle name="Обычный 4 11 8 2 5" xfId="31532"/>
    <cellStyle name="Обычный 4 11 8 2 6" xfId="31533"/>
    <cellStyle name="Обычный 4 11 8 2 7" xfId="31534"/>
    <cellStyle name="Обычный 4 11 8 2_Лист2" xfId="31535"/>
    <cellStyle name="Обычный 4 11 8 3" xfId="5925"/>
    <cellStyle name="Обычный 4 11 8 3 2" xfId="5926"/>
    <cellStyle name="Обычный 4 11 8 3 2 2" xfId="31536"/>
    <cellStyle name="Обычный 4 11 8 3 3" xfId="31537"/>
    <cellStyle name="Обычный 4 11 8 3 4" xfId="31538"/>
    <cellStyle name="Обычный 4 11 8 3 5" xfId="31539"/>
    <cellStyle name="Обычный 4 11 8 3 6" xfId="31540"/>
    <cellStyle name="Обычный 4 11 8 3_Лист2" xfId="31541"/>
    <cellStyle name="Обычный 4 11 8 4" xfId="5927"/>
    <cellStyle name="Обычный 4 11 8 4 2" xfId="5928"/>
    <cellStyle name="Обычный 4 11 8 4 2 2" xfId="31542"/>
    <cellStyle name="Обычный 4 11 8 4 3" xfId="31543"/>
    <cellStyle name="Обычный 4 11 8 4 4" xfId="31544"/>
    <cellStyle name="Обычный 4 11 8 4 5" xfId="31545"/>
    <cellStyle name="Обычный 4 11 8 4 6" xfId="31546"/>
    <cellStyle name="Обычный 4 11 8 4_Лист2" xfId="31547"/>
    <cellStyle name="Обычный 4 11 8 5" xfId="5929"/>
    <cellStyle name="Обычный 4 11 8 5 2" xfId="31548"/>
    <cellStyle name="Обычный 4 11 8 5 3" xfId="31549"/>
    <cellStyle name="Обычный 4 11 8 5 4" xfId="31550"/>
    <cellStyle name="Обычный 4 11 8 5 5" xfId="31551"/>
    <cellStyle name="Обычный 4 11 8 6" xfId="31552"/>
    <cellStyle name="Обычный 4 11 8 7" xfId="31553"/>
    <cellStyle name="Обычный 4 11 8 8" xfId="31554"/>
    <cellStyle name="Обычный 4 11 8 9" xfId="31555"/>
    <cellStyle name="Обычный 4 11 8_Лист2" xfId="31556"/>
    <cellStyle name="Обычный 4 11 80" xfId="31557"/>
    <cellStyle name="Обычный 4 11 81" xfId="31558"/>
    <cellStyle name="Обычный 4 11 82" xfId="31559"/>
    <cellStyle name="Обычный 4 11 83" xfId="31560"/>
    <cellStyle name="Обычный 4 11 84" xfId="31561"/>
    <cellStyle name="Обычный 4 11 85" xfId="31562"/>
    <cellStyle name="Обычный 4 11 86" xfId="31563"/>
    <cellStyle name="Обычный 4 11 87" xfId="31564"/>
    <cellStyle name="Обычный 4 11 88" xfId="31565"/>
    <cellStyle name="Обычный 4 11 89" xfId="31566"/>
    <cellStyle name="Обычный 4 11 9" xfId="5930"/>
    <cellStyle name="Обычный 4 11 9 2" xfId="5931"/>
    <cellStyle name="Обычный 4 11 9 2 2" xfId="5932"/>
    <cellStyle name="Обычный 4 11 9 2 2 2" xfId="5933"/>
    <cellStyle name="Обычный 4 11 9 2 2 3" xfId="31567"/>
    <cellStyle name="Обычный 4 11 9 2 2 4" xfId="31568"/>
    <cellStyle name="Обычный 4 11 9 2 2 5" xfId="31569"/>
    <cellStyle name="Обычный 4 11 9 2 2 6" xfId="31570"/>
    <cellStyle name="Обычный 4 11 9 2 3" xfId="5934"/>
    <cellStyle name="Обычный 4 11 9 2 4" xfId="31571"/>
    <cellStyle name="Обычный 4 11 9 2 5" xfId="31572"/>
    <cellStyle name="Обычный 4 11 9 2 6" xfId="31573"/>
    <cellStyle name="Обычный 4 11 9 2 7" xfId="31574"/>
    <cellStyle name="Обычный 4 11 9 2_Лист2" xfId="31575"/>
    <cellStyle name="Обычный 4 11 9 3" xfId="5935"/>
    <cellStyle name="Обычный 4 11 9 3 2" xfId="5936"/>
    <cellStyle name="Обычный 4 11 9 3 2 2" xfId="31576"/>
    <cellStyle name="Обычный 4 11 9 3 3" xfId="31577"/>
    <cellStyle name="Обычный 4 11 9 3 4" xfId="31578"/>
    <cellStyle name="Обычный 4 11 9 3 5" xfId="31579"/>
    <cellStyle name="Обычный 4 11 9 3 6" xfId="31580"/>
    <cellStyle name="Обычный 4 11 9 3_Лист2" xfId="31581"/>
    <cellStyle name="Обычный 4 11 9 4" xfId="5937"/>
    <cellStyle name="Обычный 4 11 9 4 2" xfId="5938"/>
    <cellStyle name="Обычный 4 11 9 4 2 2" xfId="31582"/>
    <cellStyle name="Обычный 4 11 9 4 3" xfId="31583"/>
    <cellStyle name="Обычный 4 11 9 4 4" xfId="31584"/>
    <cellStyle name="Обычный 4 11 9 4 5" xfId="31585"/>
    <cellStyle name="Обычный 4 11 9 4 6" xfId="31586"/>
    <cellStyle name="Обычный 4 11 9 4_Лист2" xfId="31587"/>
    <cellStyle name="Обычный 4 11 9 5" xfId="5939"/>
    <cellStyle name="Обычный 4 11 9 5 2" xfId="31588"/>
    <cellStyle name="Обычный 4 11 9 5 3" xfId="31589"/>
    <cellStyle name="Обычный 4 11 9 5 4" xfId="31590"/>
    <cellStyle name="Обычный 4 11 9 5 5" xfId="31591"/>
    <cellStyle name="Обычный 4 11 9 6" xfId="31592"/>
    <cellStyle name="Обычный 4 11 9 7" xfId="31593"/>
    <cellStyle name="Обычный 4 11 9 8" xfId="31594"/>
    <cellStyle name="Обычный 4 11 9 9" xfId="31595"/>
    <cellStyle name="Обычный 4 11 9_Лист2" xfId="31596"/>
    <cellStyle name="Обычный 4 11 90" xfId="31597"/>
    <cellStyle name="Обычный 4 11 91" xfId="31598"/>
    <cellStyle name="Обычный 4 11 92" xfId="31599"/>
    <cellStyle name="Обычный 4 11 93" xfId="31600"/>
    <cellStyle name="Обычный 4 11 94" xfId="31601"/>
    <cellStyle name="Обычный 4 11 95" xfId="31602"/>
    <cellStyle name="Обычный 4 11 96" xfId="31603"/>
    <cellStyle name="Обычный 4 11 97" xfId="31604"/>
    <cellStyle name="Обычный 4 11 98" xfId="31605"/>
    <cellStyle name="Обычный 4 11 99" xfId="31606"/>
    <cellStyle name="Обычный 4 11_Лист2" xfId="31607"/>
    <cellStyle name="Обычный 4 110" xfId="31608"/>
    <cellStyle name="Обычный 4 111" xfId="31609"/>
    <cellStyle name="Обычный 4 112" xfId="31610"/>
    <cellStyle name="Обычный 4 113" xfId="31611"/>
    <cellStyle name="Обычный 4 114" xfId="31612"/>
    <cellStyle name="Обычный 4 115" xfId="31613"/>
    <cellStyle name="Обычный 4 116" xfId="31614"/>
    <cellStyle name="Обычный 4 117" xfId="31615"/>
    <cellStyle name="Обычный 4 118" xfId="31616"/>
    <cellStyle name="Обычный 4 119" xfId="31617"/>
    <cellStyle name="Обычный 4 12" xfId="5940"/>
    <cellStyle name="Обычный 4 12 10" xfId="5941"/>
    <cellStyle name="Обычный 4 12 10 2" xfId="5942"/>
    <cellStyle name="Обычный 4 12 10 2 2" xfId="5943"/>
    <cellStyle name="Обычный 4 12 10 2 2 2" xfId="5944"/>
    <cellStyle name="Обычный 4 12 10 2 2 3" xfId="31618"/>
    <cellStyle name="Обычный 4 12 10 2 2 4" xfId="31619"/>
    <cellStyle name="Обычный 4 12 10 2 2 5" xfId="31620"/>
    <cellStyle name="Обычный 4 12 10 2 2 6" xfId="31621"/>
    <cellStyle name="Обычный 4 12 10 2 3" xfId="5945"/>
    <cellStyle name="Обычный 4 12 10 2 4" xfId="31622"/>
    <cellStyle name="Обычный 4 12 10 2 5" xfId="31623"/>
    <cellStyle name="Обычный 4 12 10 2 6" xfId="31624"/>
    <cellStyle name="Обычный 4 12 10 2 7" xfId="31625"/>
    <cellStyle name="Обычный 4 12 10 2_Лист2" xfId="31626"/>
    <cellStyle name="Обычный 4 12 10 3" xfId="5946"/>
    <cellStyle name="Обычный 4 12 10 3 2" xfId="5947"/>
    <cellStyle name="Обычный 4 12 10 3 2 2" xfId="31627"/>
    <cellStyle name="Обычный 4 12 10 3 3" xfId="31628"/>
    <cellStyle name="Обычный 4 12 10 3 4" xfId="31629"/>
    <cellStyle name="Обычный 4 12 10 3 5" xfId="31630"/>
    <cellStyle name="Обычный 4 12 10 3 6" xfId="31631"/>
    <cellStyle name="Обычный 4 12 10 3_Лист2" xfId="31632"/>
    <cellStyle name="Обычный 4 12 10 4" xfId="5948"/>
    <cellStyle name="Обычный 4 12 10 4 2" xfId="5949"/>
    <cellStyle name="Обычный 4 12 10 4 2 2" xfId="31633"/>
    <cellStyle name="Обычный 4 12 10 4 3" xfId="31634"/>
    <cellStyle name="Обычный 4 12 10 4 4" xfId="31635"/>
    <cellStyle name="Обычный 4 12 10 4 5" xfId="31636"/>
    <cellStyle name="Обычный 4 12 10 4 6" xfId="31637"/>
    <cellStyle name="Обычный 4 12 10 4_Лист2" xfId="31638"/>
    <cellStyle name="Обычный 4 12 10 5" xfId="5950"/>
    <cellStyle name="Обычный 4 12 10 5 2" xfId="31639"/>
    <cellStyle name="Обычный 4 12 10 5 3" xfId="31640"/>
    <cellStyle name="Обычный 4 12 10 5 4" xfId="31641"/>
    <cellStyle name="Обычный 4 12 10 5 5" xfId="31642"/>
    <cellStyle name="Обычный 4 12 10 6" xfId="31643"/>
    <cellStyle name="Обычный 4 12 10 7" xfId="31644"/>
    <cellStyle name="Обычный 4 12 10 8" xfId="31645"/>
    <cellStyle name="Обычный 4 12 10 9" xfId="31646"/>
    <cellStyle name="Обычный 4 12 10_Лист2" xfId="31647"/>
    <cellStyle name="Обычный 4 12 11" xfId="5951"/>
    <cellStyle name="Обычный 4 12 11 2" xfId="5952"/>
    <cellStyle name="Обычный 4 12 11 2 2" xfId="5953"/>
    <cellStyle name="Обычный 4 12 11 2 2 2" xfId="5954"/>
    <cellStyle name="Обычный 4 12 11 2 2 3" xfId="31648"/>
    <cellStyle name="Обычный 4 12 11 2 2 4" xfId="31649"/>
    <cellStyle name="Обычный 4 12 11 2 2 5" xfId="31650"/>
    <cellStyle name="Обычный 4 12 11 2 2 6" xfId="31651"/>
    <cellStyle name="Обычный 4 12 11 2 3" xfId="5955"/>
    <cellStyle name="Обычный 4 12 11 2 4" xfId="31652"/>
    <cellStyle name="Обычный 4 12 11 2 5" xfId="31653"/>
    <cellStyle name="Обычный 4 12 11 2 6" xfId="31654"/>
    <cellStyle name="Обычный 4 12 11 2 7" xfId="31655"/>
    <cellStyle name="Обычный 4 12 11 2_Лист2" xfId="31656"/>
    <cellStyle name="Обычный 4 12 11 3" xfId="5956"/>
    <cellStyle name="Обычный 4 12 11 3 2" xfId="5957"/>
    <cellStyle name="Обычный 4 12 11 3 2 2" xfId="31657"/>
    <cellStyle name="Обычный 4 12 11 3 3" xfId="31658"/>
    <cellStyle name="Обычный 4 12 11 3 4" xfId="31659"/>
    <cellStyle name="Обычный 4 12 11 3 5" xfId="31660"/>
    <cellStyle name="Обычный 4 12 11 3 6" xfId="31661"/>
    <cellStyle name="Обычный 4 12 11 3_Лист2" xfId="31662"/>
    <cellStyle name="Обычный 4 12 11 4" xfId="5958"/>
    <cellStyle name="Обычный 4 12 11 4 2" xfId="5959"/>
    <cellStyle name="Обычный 4 12 11 4 2 2" xfId="31663"/>
    <cellStyle name="Обычный 4 12 11 4 3" xfId="31664"/>
    <cellStyle name="Обычный 4 12 11 4 4" xfId="31665"/>
    <cellStyle name="Обычный 4 12 11 4 5" xfId="31666"/>
    <cellStyle name="Обычный 4 12 11 4 6" xfId="31667"/>
    <cellStyle name="Обычный 4 12 11 4_Лист2" xfId="31668"/>
    <cellStyle name="Обычный 4 12 11 5" xfId="5960"/>
    <cellStyle name="Обычный 4 12 11 5 2" xfId="31669"/>
    <cellStyle name="Обычный 4 12 11 5 3" xfId="31670"/>
    <cellStyle name="Обычный 4 12 11 5 4" xfId="31671"/>
    <cellStyle name="Обычный 4 12 11 5 5" xfId="31672"/>
    <cellStyle name="Обычный 4 12 11 6" xfId="31673"/>
    <cellStyle name="Обычный 4 12 11 7" xfId="31674"/>
    <cellStyle name="Обычный 4 12 11 8" xfId="31675"/>
    <cellStyle name="Обычный 4 12 11 9" xfId="31676"/>
    <cellStyle name="Обычный 4 12 11_Лист2" xfId="31677"/>
    <cellStyle name="Обычный 4 12 12" xfId="5961"/>
    <cellStyle name="Обычный 4 12 12 2" xfId="5962"/>
    <cellStyle name="Обычный 4 12 12 2 2" xfId="5963"/>
    <cellStyle name="Обычный 4 12 12 2 2 2" xfId="5964"/>
    <cellStyle name="Обычный 4 12 12 2 2 3" xfId="31678"/>
    <cellStyle name="Обычный 4 12 12 2 2 4" xfId="31679"/>
    <cellStyle name="Обычный 4 12 12 2 2 5" xfId="31680"/>
    <cellStyle name="Обычный 4 12 12 2 2 6" xfId="31681"/>
    <cellStyle name="Обычный 4 12 12 2 3" xfId="5965"/>
    <cellStyle name="Обычный 4 12 12 2 4" xfId="31682"/>
    <cellStyle name="Обычный 4 12 12 2 5" xfId="31683"/>
    <cellStyle name="Обычный 4 12 12 2 6" xfId="31684"/>
    <cellStyle name="Обычный 4 12 12 2 7" xfId="31685"/>
    <cellStyle name="Обычный 4 12 12 2_Лист2" xfId="31686"/>
    <cellStyle name="Обычный 4 12 12 3" xfId="5966"/>
    <cellStyle name="Обычный 4 12 12 3 2" xfId="5967"/>
    <cellStyle name="Обычный 4 12 12 3 2 2" xfId="31687"/>
    <cellStyle name="Обычный 4 12 12 3 3" xfId="31688"/>
    <cellStyle name="Обычный 4 12 12 3 4" xfId="31689"/>
    <cellStyle name="Обычный 4 12 12 3 5" xfId="31690"/>
    <cellStyle name="Обычный 4 12 12 3 6" xfId="31691"/>
    <cellStyle name="Обычный 4 12 12 3_Лист2" xfId="31692"/>
    <cellStyle name="Обычный 4 12 12 4" xfId="5968"/>
    <cellStyle name="Обычный 4 12 12 4 2" xfId="5969"/>
    <cellStyle name="Обычный 4 12 12 4 2 2" xfId="31693"/>
    <cellStyle name="Обычный 4 12 12 4 3" xfId="31694"/>
    <cellStyle name="Обычный 4 12 12 4 4" xfId="31695"/>
    <cellStyle name="Обычный 4 12 12 4 5" xfId="31696"/>
    <cellStyle name="Обычный 4 12 12 4 6" xfId="31697"/>
    <cellStyle name="Обычный 4 12 12 4_Лист2" xfId="31698"/>
    <cellStyle name="Обычный 4 12 12 5" xfId="5970"/>
    <cellStyle name="Обычный 4 12 12 5 2" xfId="31699"/>
    <cellStyle name="Обычный 4 12 12 5 3" xfId="31700"/>
    <cellStyle name="Обычный 4 12 12 5 4" xfId="31701"/>
    <cellStyle name="Обычный 4 12 12 5 5" xfId="31702"/>
    <cellStyle name="Обычный 4 12 12 6" xfId="31703"/>
    <cellStyle name="Обычный 4 12 12 7" xfId="31704"/>
    <cellStyle name="Обычный 4 12 12 8" xfId="31705"/>
    <cellStyle name="Обычный 4 12 12 9" xfId="31706"/>
    <cellStyle name="Обычный 4 12 12_Лист2" xfId="31707"/>
    <cellStyle name="Обычный 4 12 13" xfId="5971"/>
    <cellStyle name="Обычный 4 12 13 2" xfId="5972"/>
    <cellStyle name="Обычный 4 12 13 2 2" xfId="5973"/>
    <cellStyle name="Обычный 4 12 13 2 2 2" xfId="5974"/>
    <cellStyle name="Обычный 4 12 13 2 2 3" xfId="31708"/>
    <cellStyle name="Обычный 4 12 13 2 2 4" xfId="31709"/>
    <cellStyle name="Обычный 4 12 13 2 2 5" xfId="31710"/>
    <cellStyle name="Обычный 4 12 13 2 2 6" xfId="31711"/>
    <cellStyle name="Обычный 4 12 13 2 3" xfId="5975"/>
    <cellStyle name="Обычный 4 12 13 2 4" xfId="31712"/>
    <cellStyle name="Обычный 4 12 13 2 5" xfId="31713"/>
    <cellStyle name="Обычный 4 12 13 2 6" xfId="31714"/>
    <cellStyle name="Обычный 4 12 13 2 7" xfId="31715"/>
    <cellStyle name="Обычный 4 12 13 2_Лист2" xfId="31716"/>
    <cellStyle name="Обычный 4 12 13 3" xfId="5976"/>
    <cellStyle name="Обычный 4 12 13 3 2" xfId="5977"/>
    <cellStyle name="Обычный 4 12 13 3 2 2" xfId="31717"/>
    <cellStyle name="Обычный 4 12 13 3 3" xfId="31718"/>
    <cellStyle name="Обычный 4 12 13 3 4" xfId="31719"/>
    <cellStyle name="Обычный 4 12 13 3 5" xfId="31720"/>
    <cellStyle name="Обычный 4 12 13 3 6" xfId="31721"/>
    <cellStyle name="Обычный 4 12 13 3_Лист2" xfId="31722"/>
    <cellStyle name="Обычный 4 12 13 4" xfId="5978"/>
    <cellStyle name="Обычный 4 12 13 4 2" xfId="5979"/>
    <cellStyle name="Обычный 4 12 13 4 2 2" xfId="31723"/>
    <cellStyle name="Обычный 4 12 13 4 3" xfId="31724"/>
    <cellStyle name="Обычный 4 12 13 4 4" xfId="31725"/>
    <cellStyle name="Обычный 4 12 13 4 5" xfId="31726"/>
    <cellStyle name="Обычный 4 12 13 4 6" xfId="31727"/>
    <cellStyle name="Обычный 4 12 13 4_Лист2" xfId="31728"/>
    <cellStyle name="Обычный 4 12 13 5" xfId="5980"/>
    <cellStyle name="Обычный 4 12 13 5 2" xfId="31729"/>
    <cellStyle name="Обычный 4 12 13 5 3" xfId="31730"/>
    <cellStyle name="Обычный 4 12 13 5 4" xfId="31731"/>
    <cellStyle name="Обычный 4 12 13 5 5" xfId="31732"/>
    <cellStyle name="Обычный 4 12 13 6" xfId="31733"/>
    <cellStyle name="Обычный 4 12 13 7" xfId="31734"/>
    <cellStyle name="Обычный 4 12 13 8" xfId="31735"/>
    <cellStyle name="Обычный 4 12 13 9" xfId="31736"/>
    <cellStyle name="Обычный 4 12 13_Лист2" xfId="31737"/>
    <cellStyle name="Обычный 4 12 14" xfId="5981"/>
    <cellStyle name="Обычный 4 12 14 2" xfId="5982"/>
    <cellStyle name="Обычный 4 12 14 2 2" xfId="5983"/>
    <cellStyle name="Обычный 4 12 14 2 2 2" xfId="5984"/>
    <cellStyle name="Обычный 4 12 14 2 2 3" xfId="31738"/>
    <cellStyle name="Обычный 4 12 14 2 2 4" xfId="31739"/>
    <cellStyle name="Обычный 4 12 14 2 2 5" xfId="31740"/>
    <cellStyle name="Обычный 4 12 14 2 2 6" xfId="31741"/>
    <cellStyle name="Обычный 4 12 14 2 3" xfId="5985"/>
    <cellStyle name="Обычный 4 12 14 2 4" xfId="31742"/>
    <cellStyle name="Обычный 4 12 14 2 5" xfId="31743"/>
    <cellStyle name="Обычный 4 12 14 2 6" xfId="31744"/>
    <cellStyle name="Обычный 4 12 14 2 7" xfId="31745"/>
    <cellStyle name="Обычный 4 12 14 2_Лист2" xfId="31746"/>
    <cellStyle name="Обычный 4 12 14 3" xfId="5986"/>
    <cellStyle name="Обычный 4 12 14 3 2" xfId="5987"/>
    <cellStyle name="Обычный 4 12 14 3 2 2" xfId="31747"/>
    <cellStyle name="Обычный 4 12 14 3 3" xfId="31748"/>
    <cellStyle name="Обычный 4 12 14 3 4" xfId="31749"/>
    <cellStyle name="Обычный 4 12 14 3 5" xfId="31750"/>
    <cellStyle name="Обычный 4 12 14 3 6" xfId="31751"/>
    <cellStyle name="Обычный 4 12 14 3_Лист2" xfId="31752"/>
    <cellStyle name="Обычный 4 12 14 4" xfId="5988"/>
    <cellStyle name="Обычный 4 12 14 4 2" xfId="5989"/>
    <cellStyle name="Обычный 4 12 14 4 2 2" xfId="31753"/>
    <cellStyle name="Обычный 4 12 14 4 3" xfId="31754"/>
    <cellStyle name="Обычный 4 12 14 4 4" xfId="31755"/>
    <cellStyle name="Обычный 4 12 14 4 5" xfId="31756"/>
    <cellStyle name="Обычный 4 12 14 4 6" xfId="31757"/>
    <cellStyle name="Обычный 4 12 14 4_Лист2" xfId="31758"/>
    <cellStyle name="Обычный 4 12 14 5" xfId="5990"/>
    <cellStyle name="Обычный 4 12 14 5 2" xfId="31759"/>
    <cellStyle name="Обычный 4 12 14 5 3" xfId="31760"/>
    <cellStyle name="Обычный 4 12 14 5 4" xfId="31761"/>
    <cellStyle name="Обычный 4 12 14 5 5" xfId="31762"/>
    <cellStyle name="Обычный 4 12 14 6" xfId="31763"/>
    <cellStyle name="Обычный 4 12 14 7" xfId="31764"/>
    <cellStyle name="Обычный 4 12 14 8" xfId="31765"/>
    <cellStyle name="Обычный 4 12 14 9" xfId="31766"/>
    <cellStyle name="Обычный 4 12 14_Лист2" xfId="31767"/>
    <cellStyle name="Обычный 4 12 15" xfId="5991"/>
    <cellStyle name="Обычный 4 12 15 2" xfId="5992"/>
    <cellStyle name="Обычный 4 12 15 2 2" xfId="5993"/>
    <cellStyle name="Обычный 4 12 15 2 2 2" xfId="5994"/>
    <cellStyle name="Обычный 4 12 15 2 2 3" xfId="31768"/>
    <cellStyle name="Обычный 4 12 15 2 2 4" xfId="31769"/>
    <cellStyle name="Обычный 4 12 15 2 2 5" xfId="31770"/>
    <cellStyle name="Обычный 4 12 15 2 2 6" xfId="31771"/>
    <cellStyle name="Обычный 4 12 15 2 3" xfId="5995"/>
    <cellStyle name="Обычный 4 12 15 2 4" xfId="31772"/>
    <cellStyle name="Обычный 4 12 15 2 5" xfId="31773"/>
    <cellStyle name="Обычный 4 12 15 2 6" xfId="31774"/>
    <cellStyle name="Обычный 4 12 15 2 7" xfId="31775"/>
    <cellStyle name="Обычный 4 12 15 2_Лист2" xfId="31776"/>
    <cellStyle name="Обычный 4 12 15 3" xfId="5996"/>
    <cellStyle name="Обычный 4 12 15 3 2" xfId="5997"/>
    <cellStyle name="Обычный 4 12 15 3 2 2" xfId="31777"/>
    <cellStyle name="Обычный 4 12 15 3 3" xfId="31778"/>
    <cellStyle name="Обычный 4 12 15 3 4" xfId="31779"/>
    <cellStyle name="Обычный 4 12 15 3 5" xfId="31780"/>
    <cellStyle name="Обычный 4 12 15 3 6" xfId="31781"/>
    <cellStyle name="Обычный 4 12 15 3_Лист2" xfId="31782"/>
    <cellStyle name="Обычный 4 12 15 4" xfId="5998"/>
    <cellStyle name="Обычный 4 12 15 4 2" xfId="5999"/>
    <cellStyle name="Обычный 4 12 15 4 2 2" xfId="31783"/>
    <cellStyle name="Обычный 4 12 15 4 3" xfId="31784"/>
    <cellStyle name="Обычный 4 12 15 4 4" xfId="31785"/>
    <cellStyle name="Обычный 4 12 15 4 5" xfId="31786"/>
    <cellStyle name="Обычный 4 12 15 4 6" xfId="31787"/>
    <cellStyle name="Обычный 4 12 15 4_Лист2" xfId="31788"/>
    <cellStyle name="Обычный 4 12 15 5" xfId="6000"/>
    <cellStyle name="Обычный 4 12 15 5 2" xfId="31789"/>
    <cellStyle name="Обычный 4 12 15 5 3" xfId="31790"/>
    <cellStyle name="Обычный 4 12 15 5 4" xfId="31791"/>
    <cellStyle name="Обычный 4 12 15 5 5" xfId="31792"/>
    <cellStyle name="Обычный 4 12 15 6" xfId="31793"/>
    <cellStyle name="Обычный 4 12 15 7" xfId="31794"/>
    <cellStyle name="Обычный 4 12 15 8" xfId="31795"/>
    <cellStyle name="Обычный 4 12 15 9" xfId="31796"/>
    <cellStyle name="Обычный 4 12 15_Лист2" xfId="31797"/>
    <cellStyle name="Обычный 4 12 16" xfId="6001"/>
    <cellStyle name="Обычный 4 12 16 2" xfId="6002"/>
    <cellStyle name="Обычный 4 12 16 2 2" xfId="6003"/>
    <cellStyle name="Обычный 4 12 16 2 2 2" xfId="6004"/>
    <cellStyle name="Обычный 4 12 16 2 2 3" xfId="31798"/>
    <cellStyle name="Обычный 4 12 16 2 2 4" xfId="31799"/>
    <cellStyle name="Обычный 4 12 16 2 2 5" xfId="31800"/>
    <cellStyle name="Обычный 4 12 16 2 2 6" xfId="31801"/>
    <cellStyle name="Обычный 4 12 16 2 3" xfId="6005"/>
    <cellStyle name="Обычный 4 12 16 2 4" xfId="31802"/>
    <cellStyle name="Обычный 4 12 16 2 5" xfId="31803"/>
    <cellStyle name="Обычный 4 12 16 2 6" xfId="31804"/>
    <cellStyle name="Обычный 4 12 16 2 7" xfId="31805"/>
    <cellStyle name="Обычный 4 12 16 2_Лист2" xfId="31806"/>
    <cellStyle name="Обычный 4 12 16 3" xfId="6006"/>
    <cellStyle name="Обычный 4 12 16 3 2" xfId="6007"/>
    <cellStyle name="Обычный 4 12 16 3 2 2" xfId="31807"/>
    <cellStyle name="Обычный 4 12 16 3 3" xfId="31808"/>
    <cellStyle name="Обычный 4 12 16 3 4" xfId="31809"/>
    <cellStyle name="Обычный 4 12 16 3 5" xfId="31810"/>
    <cellStyle name="Обычный 4 12 16 3 6" xfId="31811"/>
    <cellStyle name="Обычный 4 12 16 3_Лист2" xfId="31812"/>
    <cellStyle name="Обычный 4 12 16 4" xfId="6008"/>
    <cellStyle name="Обычный 4 12 16 4 2" xfId="6009"/>
    <cellStyle name="Обычный 4 12 16 4 2 2" xfId="31813"/>
    <cellStyle name="Обычный 4 12 16 4 3" xfId="31814"/>
    <cellStyle name="Обычный 4 12 16 4 4" xfId="31815"/>
    <cellStyle name="Обычный 4 12 16 4 5" xfId="31816"/>
    <cellStyle name="Обычный 4 12 16 4 6" xfId="31817"/>
    <cellStyle name="Обычный 4 12 16 4_Лист2" xfId="31818"/>
    <cellStyle name="Обычный 4 12 16 5" xfId="6010"/>
    <cellStyle name="Обычный 4 12 16 5 2" xfId="31819"/>
    <cellStyle name="Обычный 4 12 16 5 3" xfId="31820"/>
    <cellStyle name="Обычный 4 12 16 5 4" xfId="31821"/>
    <cellStyle name="Обычный 4 12 16 5 5" xfId="31822"/>
    <cellStyle name="Обычный 4 12 16 6" xfId="31823"/>
    <cellStyle name="Обычный 4 12 16 7" xfId="31824"/>
    <cellStyle name="Обычный 4 12 16 8" xfId="31825"/>
    <cellStyle name="Обычный 4 12 16 9" xfId="31826"/>
    <cellStyle name="Обычный 4 12 16_Лист2" xfId="31827"/>
    <cellStyle name="Обычный 4 12 17" xfId="6011"/>
    <cellStyle name="Обычный 4 12 17 2" xfId="6012"/>
    <cellStyle name="Обычный 4 12 17 2 2" xfId="6013"/>
    <cellStyle name="Обычный 4 12 17 2 3" xfId="31828"/>
    <cellStyle name="Обычный 4 12 17 2 4" xfId="31829"/>
    <cellStyle name="Обычный 4 12 17 2 5" xfId="31830"/>
    <cellStyle name="Обычный 4 12 17 2 6" xfId="31831"/>
    <cellStyle name="Обычный 4 12 17 3" xfId="6014"/>
    <cellStyle name="Обычный 4 12 17 4" xfId="31832"/>
    <cellStyle name="Обычный 4 12 17 5" xfId="31833"/>
    <cellStyle name="Обычный 4 12 17 6" xfId="31834"/>
    <cellStyle name="Обычный 4 12 17 7" xfId="31835"/>
    <cellStyle name="Обычный 4 12 17_Лист2" xfId="31836"/>
    <cellStyle name="Обычный 4 12 18" xfId="6015"/>
    <cellStyle name="Обычный 4 12 18 2" xfId="6016"/>
    <cellStyle name="Обычный 4 12 18 2 2" xfId="6017"/>
    <cellStyle name="Обычный 4 12 18 2 3" xfId="31837"/>
    <cellStyle name="Обычный 4 12 18 2 4" xfId="31838"/>
    <cellStyle name="Обычный 4 12 18 2 5" xfId="31839"/>
    <cellStyle name="Обычный 4 12 18 2 6" xfId="31840"/>
    <cellStyle name="Обычный 4 12 18 3" xfId="6018"/>
    <cellStyle name="Обычный 4 12 18 4" xfId="31841"/>
    <cellStyle name="Обычный 4 12 18 5" xfId="31842"/>
    <cellStyle name="Обычный 4 12 18 6" xfId="31843"/>
    <cellStyle name="Обычный 4 12 18 7" xfId="31844"/>
    <cellStyle name="Обычный 4 12 18_Лист2" xfId="31845"/>
    <cellStyle name="Обычный 4 12 19" xfId="6019"/>
    <cellStyle name="Обычный 4 12 19 2" xfId="6020"/>
    <cellStyle name="Обычный 4 12 19 2 2" xfId="31846"/>
    <cellStyle name="Обычный 4 12 19 3" xfId="31847"/>
    <cellStyle name="Обычный 4 12 19 4" xfId="31848"/>
    <cellStyle name="Обычный 4 12 19 5" xfId="31849"/>
    <cellStyle name="Обычный 4 12 19 6" xfId="31850"/>
    <cellStyle name="Обычный 4 12 19_Лист2" xfId="31851"/>
    <cellStyle name="Обычный 4 12 2" xfId="6021"/>
    <cellStyle name="Обычный 4 12 2 10" xfId="31852"/>
    <cellStyle name="Обычный 4 12 2 2" xfId="6022"/>
    <cellStyle name="Обычный 4 12 2 2 2" xfId="31853"/>
    <cellStyle name="Обычный 4 12 2 3" xfId="6023"/>
    <cellStyle name="Обычный 4 12 2 3 2" xfId="6024"/>
    <cellStyle name="Обычный 4 12 2 3 2 2" xfId="6025"/>
    <cellStyle name="Обычный 4 12 2 3 2 3" xfId="31854"/>
    <cellStyle name="Обычный 4 12 2 3 2 4" xfId="31855"/>
    <cellStyle name="Обычный 4 12 2 3 2 5" xfId="31856"/>
    <cellStyle name="Обычный 4 12 2 3 2 6" xfId="31857"/>
    <cellStyle name="Обычный 4 12 2 3 3" xfId="6026"/>
    <cellStyle name="Обычный 4 12 2 3 4" xfId="31858"/>
    <cellStyle name="Обычный 4 12 2 3 5" xfId="31859"/>
    <cellStyle name="Обычный 4 12 2 3 6" xfId="31860"/>
    <cellStyle name="Обычный 4 12 2 3 7" xfId="31861"/>
    <cellStyle name="Обычный 4 12 2 3_Лист2" xfId="31862"/>
    <cellStyle name="Обычный 4 12 2 4" xfId="6027"/>
    <cellStyle name="Обычный 4 12 2 4 2" xfId="6028"/>
    <cellStyle name="Обычный 4 12 2 4 2 2" xfId="6029"/>
    <cellStyle name="Обычный 4 12 2 4 2 3" xfId="31863"/>
    <cellStyle name="Обычный 4 12 2 4 2 4" xfId="31864"/>
    <cellStyle name="Обычный 4 12 2 4 2 5" xfId="31865"/>
    <cellStyle name="Обычный 4 12 2 4 2 6" xfId="31866"/>
    <cellStyle name="Обычный 4 12 2 4 3" xfId="6030"/>
    <cellStyle name="Обычный 4 12 2 4 4" xfId="31867"/>
    <cellStyle name="Обычный 4 12 2 4 5" xfId="31868"/>
    <cellStyle name="Обычный 4 12 2 4 6" xfId="31869"/>
    <cellStyle name="Обычный 4 12 2 4 7" xfId="31870"/>
    <cellStyle name="Обычный 4 12 2 4_Лист2" xfId="31871"/>
    <cellStyle name="Обычный 4 12 2 5" xfId="6031"/>
    <cellStyle name="Обычный 4 12 2 5 2" xfId="6032"/>
    <cellStyle name="Обычный 4 12 2 5 2 2" xfId="31872"/>
    <cellStyle name="Обычный 4 12 2 5 3" xfId="31873"/>
    <cellStyle name="Обычный 4 12 2 5 4" xfId="31874"/>
    <cellStyle name="Обычный 4 12 2 5 5" xfId="31875"/>
    <cellStyle name="Обычный 4 12 2 5 6" xfId="31876"/>
    <cellStyle name="Обычный 4 12 2 5_Лист2" xfId="31877"/>
    <cellStyle name="Обычный 4 12 2 6" xfId="6033"/>
    <cellStyle name="Обычный 4 12 2 6 2" xfId="31878"/>
    <cellStyle name="Обычный 4 12 2 6 3" xfId="31879"/>
    <cellStyle name="Обычный 4 12 2 6 4" xfId="31880"/>
    <cellStyle name="Обычный 4 12 2 6 5" xfId="31881"/>
    <cellStyle name="Обычный 4 12 2 7" xfId="31882"/>
    <cellStyle name="Обычный 4 12 2 8" xfId="31883"/>
    <cellStyle name="Обычный 4 12 2 9" xfId="31884"/>
    <cellStyle name="Обычный 4 12 2_Лист2" xfId="31885"/>
    <cellStyle name="Обычный 4 12 20" xfId="6034"/>
    <cellStyle name="Обычный 4 12 20 2" xfId="31886"/>
    <cellStyle name="Обычный 4 12 20 3" xfId="31887"/>
    <cellStyle name="Обычный 4 12 20 4" xfId="31888"/>
    <cellStyle name="Обычный 4 12 20 5" xfId="31889"/>
    <cellStyle name="Обычный 4 12 21" xfId="31890"/>
    <cellStyle name="Обычный 4 12 21 2" xfId="31891"/>
    <cellStyle name="Обычный 4 12 22" xfId="31892"/>
    <cellStyle name="Обычный 4 12 22 2" xfId="31893"/>
    <cellStyle name="Обычный 4 12 23" xfId="31894"/>
    <cellStyle name="Обычный 4 12 23 2" xfId="31895"/>
    <cellStyle name="Обычный 4 12 24" xfId="31896"/>
    <cellStyle name="Обычный 4 12 24 2" xfId="31897"/>
    <cellStyle name="Обычный 4 12 25" xfId="31898"/>
    <cellStyle name="Обычный 4 12 25 2" xfId="31899"/>
    <cellStyle name="Обычный 4 12 26" xfId="31900"/>
    <cellStyle name="Обычный 4 12 26 2" xfId="31901"/>
    <cellStyle name="Обычный 4 12 27" xfId="31902"/>
    <cellStyle name="Обычный 4 12 27 2" xfId="31903"/>
    <cellStyle name="Обычный 4 12 28" xfId="31904"/>
    <cellStyle name="Обычный 4 12 28 2" xfId="31905"/>
    <cellStyle name="Обычный 4 12 29" xfId="31906"/>
    <cellStyle name="Обычный 4 12 29 2" xfId="31907"/>
    <cellStyle name="Обычный 4 12 3" xfId="6035"/>
    <cellStyle name="Обычный 4 12 3 2" xfId="6036"/>
    <cellStyle name="Обычный 4 12 3 2 2" xfId="6037"/>
    <cellStyle name="Обычный 4 12 3 2 2 2" xfId="6038"/>
    <cellStyle name="Обычный 4 12 3 2 2 3" xfId="31908"/>
    <cellStyle name="Обычный 4 12 3 2 2 4" xfId="31909"/>
    <cellStyle name="Обычный 4 12 3 2 2 5" xfId="31910"/>
    <cellStyle name="Обычный 4 12 3 2 2 6" xfId="31911"/>
    <cellStyle name="Обычный 4 12 3 2 3" xfId="6039"/>
    <cellStyle name="Обычный 4 12 3 2 4" xfId="31912"/>
    <cellStyle name="Обычный 4 12 3 2 5" xfId="31913"/>
    <cellStyle name="Обычный 4 12 3 2 6" xfId="31914"/>
    <cellStyle name="Обычный 4 12 3 2 7" xfId="31915"/>
    <cellStyle name="Обычный 4 12 3 2_Лист2" xfId="31916"/>
    <cellStyle name="Обычный 4 12 3 3" xfId="6040"/>
    <cellStyle name="Обычный 4 12 3 3 2" xfId="6041"/>
    <cellStyle name="Обычный 4 12 3 3 2 2" xfId="6042"/>
    <cellStyle name="Обычный 4 12 3 3 2 3" xfId="31917"/>
    <cellStyle name="Обычный 4 12 3 3 2 4" xfId="31918"/>
    <cellStyle name="Обычный 4 12 3 3 2 5" xfId="31919"/>
    <cellStyle name="Обычный 4 12 3 3 2 6" xfId="31920"/>
    <cellStyle name="Обычный 4 12 3 3 3" xfId="6043"/>
    <cellStyle name="Обычный 4 12 3 3 4" xfId="31921"/>
    <cellStyle name="Обычный 4 12 3 3 5" xfId="31922"/>
    <cellStyle name="Обычный 4 12 3 3 6" xfId="31923"/>
    <cellStyle name="Обычный 4 12 3 3 7" xfId="31924"/>
    <cellStyle name="Обычный 4 12 3 3_Лист2" xfId="31925"/>
    <cellStyle name="Обычный 4 12 3 4" xfId="6044"/>
    <cellStyle name="Обычный 4 12 3 4 2" xfId="6045"/>
    <cellStyle name="Обычный 4 12 3 4 2 2" xfId="31926"/>
    <cellStyle name="Обычный 4 12 3 4 3" xfId="31927"/>
    <cellStyle name="Обычный 4 12 3 4 4" xfId="31928"/>
    <cellStyle name="Обычный 4 12 3 4 5" xfId="31929"/>
    <cellStyle name="Обычный 4 12 3 4 6" xfId="31930"/>
    <cellStyle name="Обычный 4 12 3 4_Лист2" xfId="31931"/>
    <cellStyle name="Обычный 4 12 3 5" xfId="6046"/>
    <cellStyle name="Обычный 4 12 3 5 2" xfId="31932"/>
    <cellStyle name="Обычный 4 12 3 5 3" xfId="31933"/>
    <cellStyle name="Обычный 4 12 3 5 4" xfId="31934"/>
    <cellStyle name="Обычный 4 12 3 5 5" xfId="31935"/>
    <cellStyle name="Обычный 4 12 3 6" xfId="31936"/>
    <cellStyle name="Обычный 4 12 3 7" xfId="31937"/>
    <cellStyle name="Обычный 4 12 3 8" xfId="31938"/>
    <cellStyle name="Обычный 4 12 3 9" xfId="31939"/>
    <cellStyle name="Обычный 4 12 3_Лист2" xfId="31940"/>
    <cellStyle name="Обычный 4 12 30" xfId="31941"/>
    <cellStyle name="Обычный 4 12 30 2" xfId="31942"/>
    <cellStyle name="Обычный 4 12 31" xfId="31943"/>
    <cellStyle name="Обычный 4 12 31 2" xfId="31944"/>
    <cellStyle name="Обычный 4 12 32" xfId="31945"/>
    <cellStyle name="Обычный 4 12 32 2" xfId="31946"/>
    <cellStyle name="Обычный 4 12 33" xfId="31947"/>
    <cellStyle name="Обычный 4 12 33 2" xfId="31948"/>
    <cellStyle name="Обычный 4 12 34" xfId="31949"/>
    <cellStyle name="Обычный 4 12 35" xfId="31950"/>
    <cellStyle name="Обычный 4 12 36" xfId="31951"/>
    <cellStyle name="Обычный 4 12 37" xfId="31952"/>
    <cellStyle name="Обычный 4 12 38" xfId="31953"/>
    <cellStyle name="Обычный 4 12 39" xfId="31954"/>
    <cellStyle name="Обычный 4 12 4" xfId="6047"/>
    <cellStyle name="Обычный 4 12 4 2" xfId="6048"/>
    <cellStyle name="Обычный 4 12 4 2 2" xfId="6049"/>
    <cellStyle name="Обычный 4 12 4 2 2 2" xfId="6050"/>
    <cellStyle name="Обычный 4 12 4 2 2 3" xfId="31955"/>
    <cellStyle name="Обычный 4 12 4 2 2 4" xfId="31956"/>
    <cellStyle name="Обычный 4 12 4 2 2 5" xfId="31957"/>
    <cellStyle name="Обычный 4 12 4 2 2 6" xfId="31958"/>
    <cellStyle name="Обычный 4 12 4 2 3" xfId="6051"/>
    <cellStyle name="Обычный 4 12 4 2 4" xfId="31959"/>
    <cellStyle name="Обычный 4 12 4 2 5" xfId="31960"/>
    <cellStyle name="Обычный 4 12 4 2 6" xfId="31961"/>
    <cellStyle name="Обычный 4 12 4 2 7" xfId="31962"/>
    <cellStyle name="Обычный 4 12 4 2_Лист2" xfId="31963"/>
    <cellStyle name="Обычный 4 12 4 3" xfId="6052"/>
    <cellStyle name="Обычный 4 12 4 3 2" xfId="6053"/>
    <cellStyle name="Обычный 4 12 4 3 2 2" xfId="6054"/>
    <cellStyle name="Обычный 4 12 4 3 2 3" xfId="31964"/>
    <cellStyle name="Обычный 4 12 4 3 2 4" xfId="31965"/>
    <cellStyle name="Обычный 4 12 4 3 2 5" xfId="31966"/>
    <cellStyle name="Обычный 4 12 4 3 2 6" xfId="31967"/>
    <cellStyle name="Обычный 4 12 4 3 3" xfId="6055"/>
    <cellStyle name="Обычный 4 12 4 3 4" xfId="31968"/>
    <cellStyle name="Обычный 4 12 4 3 5" xfId="31969"/>
    <cellStyle name="Обычный 4 12 4 3 6" xfId="31970"/>
    <cellStyle name="Обычный 4 12 4 3 7" xfId="31971"/>
    <cellStyle name="Обычный 4 12 4 3_Лист2" xfId="31972"/>
    <cellStyle name="Обычный 4 12 4 4" xfId="6056"/>
    <cellStyle name="Обычный 4 12 4 4 2" xfId="6057"/>
    <cellStyle name="Обычный 4 12 4 4 2 2" xfId="31973"/>
    <cellStyle name="Обычный 4 12 4 4 3" xfId="31974"/>
    <cellStyle name="Обычный 4 12 4 4 4" xfId="31975"/>
    <cellStyle name="Обычный 4 12 4 4 5" xfId="31976"/>
    <cellStyle name="Обычный 4 12 4 4 6" xfId="31977"/>
    <cellStyle name="Обычный 4 12 4 4_Лист2" xfId="31978"/>
    <cellStyle name="Обычный 4 12 4 5" xfId="6058"/>
    <cellStyle name="Обычный 4 12 4 5 2" xfId="31979"/>
    <cellStyle name="Обычный 4 12 4 5 3" xfId="31980"/>
    <cellStyle name="Обычный 4 12 4 5 4" xfId="31981"/>
    <cellStyle name="Обычный 4 12 4 5 5" xfId="31982"/>
    <cellStyle name="Обычный 4 12 4 6" xfId="31983"/>
    <cellStyle name="Обычный 4 12 4 7" xfId="31984"/>
    <cellStyle name="Обычный 4 12 4 8" xfId="31985"/>
    <cellStyle name="Обычный 4 12 4 9" xfId="31986"/>
    <cellStyle name="Обычный 4 12 4_Лист2" xfId="31987"/>
    <cellStyle name="Обычный 4 12 40" xfId="31988"/>
    <cellStyle name="Обычный 4 12 41" xfId="31989"/>
    <cellStyle name="Обычный 4 12 42" xfId="31990"/>
    <cellStyle name="Обычный 4 12 43" xfId="31991"/>
    <cellStyle name="Обычный 4 12 44" xfId="31992"/>
    <cellStyle name="Обычный 4 12 45" xfId="31993"/>
    <cellStyle name="Обычный 4 12 46" xfId="31994"/>
    <cellStyle name="Обычный 4 12 47" xfId="31995"/>
    <cellStyle name="Обычный 4 12 48" xfId="31996"/>
    <cellStyle name="Обычный 4 12 49" xfId="31997"/>
    <cellStyle name="Обычный 4 12 5" xfId="6059"/>
    <cellStyle name="Обычный 4 12 5 2" xfId="6060"/>
    <cellStyle name="Обычный 4 12 5 2 2" xfId="6061"/>
    <cellStyle name="Обычный 4 12 5 2 2 2" xfId="6062"/>
    <cellStyle name="Обычный 4 12 5 2 2 3" xfId="31998"/>
    <cellStyle name="Обычный 4 12 5 2 2 4" xfId="31999"/>
    <cellStyle name="Обычный 4 12 5 2 2 5" xfId="32000"/>
    <cellStyle name="Обычный 4 12 5 2 2 6" xfId="32001"/>
    <cellStyle name="Обычный 4 12 5 2 3" xfId="6063"/>
    <cellStyle name="Обычный 4 12 5 2 4" xfId="32002"/>
    <cellStyle name="Обычный 4 12 5 2 5" xfId="32003"/>
    <cellStyle name="Обычный 4 12 5 2 6" xfId="32004"/>
    <cellStyle name="Обычный 4 12 5 2 7" xfId="32005"/>
    <cellStyle name="Обычный 4 12 5 2_Лист2" xfId="32006"/>
    <cellStyle name="Обычный 4 12 5 3" xfId="6064"/>
    <cellStyle name="Обычный 4 12 5 3 2" xfId="6065"/>
    <cellStyle name="Обычный 4 12 5 3 2 2" xfId="6066"/>
    <cellStyle name="Обычный 4 12 5 3 2 3" xfId="32007"/>
    <cellStyle name="Обычный 4 12 5 3 2 4" xfId="32008"/>
    <cellStyle name="Обычный 4 12 5 3 2 5" xfId="32009"/>
    <cellStyle name="Обычный 4 12 5 3 2 6" xfId="32010"/>
    <cellStyle name="Обычный 4 12 5 3 3" xfId="6067"/>
    <cellStyle name="Обычный 4 12 5 3 4" xfId="32011"/>
    <cellStyle name="Обычный 4 12 5 3 5" xfId="32012"/>
    <cellStyle name="Обычный 4 12 5 3 6" xfId="32013"/>
    <cellStyle name="Обычный 4 12 5 3 7" xfId="32014"/>
    <cellStyle name="Обычный 4 12 5 3_Лист2" xfId="32015"/>
    <cellStyle name="Обычный 4 12 5 4" xfId="6068"/>
    <cellStyle name="Обычный 4 12 5 4 2" xfId="6069"/>
    <cellStyle name="Обычный 4 12 5 4 2 2" xfId="32016"/>
    <cellStyle name="Обычный 4 12 5 4 3" xfId="32017"/>
    <cellStyle name="Обычный 4 12 5 4 4" xfId="32018"/>
    <cellStyle name="Обычный 4 12 5 4 5" xfId="32019"/>
    <cellStyle name="Обычный 4 12 5 4 6" xfId="32020"/>
    <cellStyle name="Обычный 4 12 5 4_Лист2" xfId="32021"/>
    <cellStyle name="Обычный 4 12 5 5" xfId="6070"/>
    <cellStyle name="Обычный 4 12 5 5 2" xfId="32022"/>
    <cellStyle name="Обычный 4 12 5 5 3" xfId="32023"/>
    <cellStyle name="Обычный 4 12 5 5 4" xfId="32024"/>
    <cellStyle name="Обычный 4 12 5 5 5" xfId="32025"/>
    <cellStyle name="Обычный 4 12 5 6" xfId="32026"/>
    <cellStyle name="Обычный 4 12 5 7" xfId="32027"/>
    <cellStyle name="Обычный 4 12 5 8" xfId="32028"/>
    <cellStyle name="Обычный 4 12 5 9" xfId="32029"/>
    <cellStyle name="Обычный 4 12 5_Лист2" xfId="32030"/>
    <cellStyle name="Обычный 4 12 50" xfId="32031"/>
    <cellStyle name="Обычный 4 12 51" xfId="32032"/>
    <cellStyle name="Обычный 4 12 52" xfId="32033"/>
    <cellStyle name="Обычный 4 12 53" xfId="32034"/>
    <cellStyle name="Обычный 4 12 54" xfId="32035"/>
    <cellStyle name="Обычный 4 12 55" xfId="32036"/>
    <cellStyle name="Обычный 4 12 56" xfId="32037"/>
    <cellStyle name="Обычный 4 12 57" xfId="32038"/>
    <cellStyle name="Обычный 4 12 58" xfId="32039"/>
    <cellStyle name="Обычный 4 12 59" xfId="32040"/>
    <cellStyle name="Обычный 4 12 6" xfId="6071"/>
    <cellStyle name="Обычный 4 12 6 2" xfId="6072"/>
    <cellStyle name="Обычный 4 12 6 2 2" xfId="6073"/>
    <cellStyle name="Обычный 4 12 6 2 2 2" xfId="6074"/>
    <cellStyle name="Обычный 4 12 6 2 2 3" xfId="32041"/>
    <cellStyle name="Обычный 4 12 6 2 2 4" xfId="32042"/>
    <cellStyle name="Обычный 4 12 6 2 2 5" xfId="32043"/>
    <cellStyle name="Обычный 4 12 6 2 2 6" xfId="32044"/>
    <cellStyle name="Обычный 4 12 6 2 3" xfId="6075"/>
    <cellStyle name="Обычный 4 12 6 2 4" xfId="32045"/>
    <cellStyle name="Обычный 4 12 6 2 5" xfId="32046"/>
    <cellStyle name="Обычный 4 12 6 2 6" xfId="32047"/>
    <cellStyle name="Обычный 4 12 6 2 7" xfId="32048"/>
    <cellStyle name="Обычный 4 12 6 2_Лист2" xfId="32049"/>
    <cellStyle name="Обычный 4 12 6 3" xfId="6076"/>
    <cellStyle name="Обычный 4 12 6 3 2" xfId="6077"/>
    <cellStyle name="Обычный 4 12 6 3 2 2" xfId="32050"/>
    <cellStyle name="Обычный 4 12 6 3 3" xfId="32051"/>
    <cellStyle name="Обычный 4 12 6 3 4" xfId="32052"/>
    <cellStyle name="Обычный 4 12 6 3 5" xfId="32053"/>
    <cellStyle name="Обычный 4 12 6 3 6" xfId="32054"/>
    <cellStyle name="Обычный 4 12 6 3_Лист2" xfId="32055"/>
    <cellStyle name="Обычный 4 12 6 4" xfId="6078"/>
    <cellStyle name="Обычный 4 12 6 4 2" xfId="6079"/>
    <cellStyle name="Обычный 4 12 6 4 2 2" xfId="32056"/>
    <cellStyle name="Обычный 4 12 6 4 3" xfId="32057"/>
    <cellStyle name="Обычный 4 12 6 4 4" xfId="32058"/>
    <cellStyle name="Обычный 4 12 6 4 5" xfId="32059"/>
    <cellStyle name="Обычный 4 12 6 4 6" xfId="32060"/>
    <cellStyle name="Обычный 4 12 6 4_Лист2" xfId="32061"/>
    <cellStyle name="Обычный 4 12 6 5" xfId="6080"/>
    <cellStyle name="Обычный 4 12 6 5 2" xfId="32062"/>
    <cellStyle name="Обычный 4 12 6 5 3" xfId="32063"/>
    <cellStyle name="Обычный 4 12 6 5 4" xfId="32064"/>
    <cellStyle name="Обычный 4 12 6 5 5" xfId="32065"/>
    <cellStyle name="Обычный 4 12 6 6" xfId="32066"/>
    <cellStyle name="Обычный 4 12 6 7" xfId="32067"/>
    <cellStyle name="Обычный 4 12 6 8" xfId="32068"/>
    <cellStyle name="Обычный 4 12 6 9" xfId="32069"/>
    <cellStyle name="Обычный 4 12 6_Лист2" xfId="32070"/>
    <cellStyle name="Обычный 4 12 60" xfId="32071"/>
    <cellStyle name="Обычный 4 12 61" xfId="32072"/>
    <cellStyle name="Обычный 4 12 62" xfId="32073"/>
    <cellStyle name="Обычный 4 12 63" xfId="32074"/>
    <cellStyle name="Обычный 4 12 64" xfId="32075"/>
    <cellStyle name="Обычный 4 12 65" xfId="32076"/>
    <cellStyle name="Обычный 4 12 66" xfId="32077"/>
    <cellStyle name="Обычный 4 12 67" xfId="32078"/>
    <cellStyle name="Обычный 4 12 68" xfId="32079"/>
    <cellStyle name="Обычный 4 12 69" xfId="32080"/>
    <cellStyle name="Обычный 4 12 7" xfId="6081"/>
    <cellStyle name="Обычный 4 12 7 2" xfId="6082"/>
    <cellStyle name="Обычный 4 12 7 2 2" xfId="6083"/>
    <cellStyle name="Обычный 4 12 7 2 2 2" xfId="6084"/>
    <cellStyle name="Обычный 4 12 7 2 2 3" xfId="32081"/>
    <cellStyle name="Обычный 4 12 7 2 2 4" xfId="32082"/>
    <cellStyle name="Обычный 4 12 7 2 2 5" xfId="32083"/>
    <cellStyle name="Обычный 4 12 7 2 2 6" xfId="32084"/>
    <cellStyle name="Обычный 4 12 7 2 3" xfId="6085"/>
    <cellStyle name="Обычный 4 12 7 2 4" xfId="32085"/>
    <cellStyle name="Обычный 4 12 7 2 5" xfId="32086"/>
    <cellStyle name="Обычный 4 12 7 2 6" xfId="32087"/>
    <cellStyle name="Обычный 4 12 7 2 7" xfId="32088"/>
    <cellStyle name="Обычный 4 12 7 2_Лист2" xfId="32089"/>
    <cellStyle name="Обычный 4 12 7 3" xfId="6086"/>
    <cellStyle name="Обычный 4 12 7 3 2" xfId="6087"/>
    <cellStyle name="Обычный 4 12 7 3 2 2" xfId="32090"/>
    <cellStyle name="Обычный 4 12 7 3 3" xfId="32091"/>
    <cellStyle name="Обычный 4 12 7 3 4" xfId="32092"/>
    <cellStyle name="Обычный 4 12 7 3 5" xfId="32093"/>
    <cellStyle name="Обычный 4 12 7 3 6" xfId="32094"/>
    <cellStyle name="Обычный 4 12 7 3_Лист2" xfId="32095"/>
    <cellStyle name="Обычный 4 12 7 4" xfId="6088"/>
    <cellStyle name="Обычный 4 12 7 4 2" xfId="6089"/>
    <cellStyle name="Обычный 4 12 7 4 2 2" xfId="32096"/>
    <cellStyle name="Обычный 4 12 7 4 3" xfId="32097"/>
    <cellStyle name="Обычный 4 12 7 4 4" xfId="32098"/>
    <cellStyle name="Обычный 4 12 7 4 5" xfId="32099"/>
    <cellStyle name="Обычный 4 12 7 4 6" xfId="32100"/>
    <cellStyle name="Обычный 4 12 7 4_Лист2" xfId="32101"/>
    <cellStyle name="Обычный 4 12 7 5" xfId="6090"/>
    <cellStyle name="Обычный 4 12 7 5 2" xfId="32102"/>
    <cellStyle name="Обычный 4 12 7 5 3" xfId="32103"/>
    <cellStyle name="Обычный 4 12 7 5 4" xfId="32104"/>
    <cellStyle name="Обычный 4 12 7 5 5" xfId="32105"/>
    <cellStyle name="Обычный 4 12 7 6" xfId="32106"/>
    <cellStyle name="Обычный 4 12 7 7" xfId="32107"/>
    <cellStyle name="Обычный 4 12 7 8" xfId="32108"/>
    <cellStyle name="Обычный 4 12 7 9" xfId="32109"/>
    <cellStyle name="Обычный 4 12 7_Лист2" xfId="32110"/>
    <cellStyle name="Обычный 4 12 70" xfId="32111"/>
    <cellStyle name="Обычный 4 12 71" xfId="32112"/>
    <cellStyle name="Обычный 4 12 72" xfId="32113"/>
    <cellStyle name="Обычный 4 12 73" xfId="32114"/>
    <cellStyle name="Обычный 4 12 74" xfId="32115"/>
    <cellStyle name="Обычный 4 12 75" xfId="32116"/>
    <cellStyle name="Обычный 4 12 76" xfId="32117"/>
    <cellStyle name="Обычный 4 12 77" xfId="32118"/>
    <cellStyle name="Обычный 4 12 78" xfId="32119"/>
    <cellStyle name="Обычный 4 12 79" xfId="32120"/>
    <cellStyle name="Обычный 4 12 8" xfId="6091"/>
    <cellStyle name="Обычный 4 12 8 2" xfId="6092"/>
    <cellStyle name="Обычный 4 12 8 2 2" xfId="6093"/>
    <cellStyle name="Обычный 4 12 8 2 2 2" xfId="6094"/>
    <cellStyle name="Обычный 4 12 8 2 2 3" xfId="32121"/>
    <cellStyle name="Обычный 4 12 8 2 2 4" xfId="32122"/>
    <cellStyle name="Обычный 4 12 8 2 2 5" xfId="32123"/>
    <cellStyle name="Обычный 4 12 8 2 2 6" xfId="32124"/>
    <cellStyle name="Обычный 4 12 8 2 3" xfId="6095"/>
    <cellStyle name="Обычный 4 12 8 2 4" xfId="32125"/>
    <cellStyle name="Обычный 4 12 8 2 5" xfId="32126"/>
    <cellStyle name="Обычный 4 12 8 2 6" xfId="32127"/>
    <cellStyle name="Обычный 4 12 8 2 7" xfId="32128"/>
    <cellStyle name="Обычный 4 12 8 2_Лист2" xfId="32129"/>
    <cellStyle name="Обычный 4 12 8 3" xfId="6096"/>
    <cellStyle name="Обычный 4 12 8 3 2" xfId="6097"/>
    <cellStyle name="Обычный 4 12 8 3 2 2" xfId="32130"/>
    <cellStyle name="Обычный 4 12 8 3 3" xfId="32131"/>
    <cellStyle name="Обычный 4 12 8 3 4" xfId="32132"/>
    <cellStyle name="Обычный 4 12 8 3 5" xfId="32133"/>
    <cellStyle name="Обычный 4 12 8 3 6" xfId="32134"/>
    <cellStyle name="Обычный 4 12 8 3_Лист2" xfId="32135"/>
    <cellStyle name="Обычный 4 12 8 4" xfId="6098"/>
    <cellStyle name="Обычный 4 12 8 4 2" xfId="6099"/>
    <cellStyle name="Обычный 4 12 8 4 2 2" xfId="32136"/>
    <cellStyle name="Обычный 4 12 8 4 3" xfId="32137"/>
    <cellStyle name="Обычный 4 12 8 4 4" xfId="32138"/>
    <cellStyle name="Обычный 4 12 8 4 5" xfId="32139"/>
    <cellStyle name="Обычный 4 12 8 4 6" xfId="32140"/>
    <cellStyle name="Обычный 4 12 8 4_Лист2" xfId="32141"/>
    <cellStyle name="Обычный 4 12 8 5" xfId="6100"/>
    <cellStyle name="Обычный 4 12 8 5 2" xfId="32142"/>
    <cellStyle name="Обычный 4 12 8 5 3" xfId="32143"/>
    <cellStyle name="Обычный 4 12 8 5 4" xfId="32144"/>
    <cellStyle name="Обычный 4 12 8 5 5" xfId="32145"/>
    <cellStyle name="Обычный 4 12 8 6" xfId="32146"/>
    <cellStyle name="Обычный 4 12 8 7" xfId="32147"/>
    <cellStyle name="Обычный 4 12 8 8" xfId="32148"/>
    <cellStyle name="Обычный 4 12 8 9" xfId="32149"/>
    <cellStyle name="Обычный 4 12 8_Лист2" xfId="32150"/>
    <cellStyle name="Обычный 4 12 80" xfId="32151"/>
    <cellStyle name="Обычный 4 12 81" xfId="32152"/>
    <cellStyle name="Обычный 4 12 82" xfId="32153"/>
    <cellStyle name="Обычный 4 12 83" xfId="32154"/>
    <cellStyle name="Обычный 4 12 84" xfId="32155"/>
    <cellStyle name="Обычный 4 12 85" xfId="32156"/>
    <cellStyle name="Обычный 4 12 86" xfId="32157"/>
    <cellStyle name="Обычный 4 12 87" xfId="32158"/>
    <cellStyle name="Обычный 4 12 88" xfId="32159"/>
    <cellStyle name="Обычный 4 12 89" xfId="32160"/>
    <cellStyle name="Обычный 4 12 9" xfId="6101"/>
    <cellStyle name="Обычный 4 12 9 2" xfId="6102"/>
    <cellStyle name="Обычный 4 12 9 2 2" xfId="6103"/>
    <cellStyle name="Обычный 4 12 9 2 2 2" xfId="6104"/>
    <cellStyle name="Обычный 4 12 9 2 2 3" xfId="32161"/>
    <cellStyle name="Обычный 4 12 9 2 2 4" xfId="32162"/>
    <cellStyle name="Обычный 4 12 9 2 2 5" xfId="32163"/>
    <cellStyle name="Обычный 4 12 9 2 2 6" xfId="32164"/>
    <cellStyle name="Обычный 4 12 9 2 3" xfId="6105"/>
    <cellStyle name="Обычный 4 12 9 2 4" xfId="32165"/>
    <cellStyle name="Обычный 4 12 9 2 5" xfId="32166"/>
    <cellStyle name="Обычный 4 12 9 2 6" xfId="32167"/>
    <cellStyle name="Обычный 4 12 9 2 7" xfId="32168"/>
    <cellStyle name="Обычный 4 12 9 2_Лист2" xfId="32169"/>
    <cellStyle name="Обычный 4 12 9 3" xfId="6106"/>
    <cellStyle name="Обычный 4 12 9 3 2" xfId="6107"/>
    <cellStyle name="Обычный 4 12 9 3 2 2" xfId="32170"/>
    <cellStyle name="Обычный 4 12 9 3 3" xfId="32171"/>
    <cellStyle name="Обычный 4 12 9 3 4" xfId="32172"/>
    <cellStyle name="Обычный 4 12 9 3 5" xfId="32173"/>
    <cellStyle name="Обычный 4 12 9 3 6" xfId="32174"/>
    <cellStyle name="Обычный 4 12 9 3_Лист2" xfId="32175"/>
    <cellStyle name="Обычный 4 12 9 4" xfId="6108"/>
    <cellStyle name="Обычный 4 12 9 4 2" xfId="6109"/>
    <cellStyle name="Обычный 4 12 9 4 2 2" xfId="32176"/>
    <cellStyle name="Обычный 4 12 9 4 3" xfId="32177"/>
    <cellStyle name="Обычный 4 12 9 4 4" xfId="32178"/>
    <cellStyle name="Обычный 4 12 9 4 5" xfId="32179"/>
    <cellStyle name="Обычный 4 12 9 4 6" xfId="32180"/>
    <cellStyle name="Обычный 4 12 9 4_Лист2" xfId="32181"/>
    <cellStyle name="Обычный 4 12 9 5" xfId="6110"/>
    <cellStyle name="Обычный 4 12 9 5 2" xfId="32182"/>
    <cellStyle name="Обычный 4 12 9 5 3" xfId="32183"/>
    <cellStyle name="Обычный 4 12 9 5 4" xfId="32184"/>
    <cellStyle name="Обычный 4 12 9 5 5" xfId="32185"/>
    <cellStyle name="Обычный 4 12 9 6" xfId="32186"/>
    <cellStyle name="Обычный 4 12 9 7" xfId="32187"/>
    <cellStyle name="Обычный 4 12 9 8" xfId="32188"/>
    <cellStyle name="Обычный 4 12 9 9" xfId="32189"/>
    <cellStyle name="Обычный 4 12 9_Лист2" xfId="32190"/>
    <cellStyle name="Обычный 4 12 90" xfId="32191"/>
    <cellStyle name="Обычный 4 12 91" xfId="32192"/>
    <cellStyle name="Обычный 4 12 92" xfId="32193"/>
    <cellStyle name="Обычный 4 12 93" xfId="32194"/>
    <cellStyle name="Обычный 4 12 94" xfId="32195"/>
    <cellStyle name="Обычный 4 12 95" xfId="32196"/>
    <cellStyle name="Обычный 4 12 96" xfId="32197"/>
    <cellStyle name="Обычный 4 12 97" xfId="32198"/>
    <cellStyle name="Обычный 4 12 98" xfId="32199"/>
    <cellStyle name="Обычный 4 12 99" xfId="32200"/>
    <cellStyle name="Обычный 4 12_Лист2" xfId="32201"/>
    <cellStyle name="Обычный 4 13" xfId="6111"/>
    <cellStyle name="Обычный 4 13 10" xfId="32202"/>
    <cellStyle name="Обычный 4 13 2" xfId="6112"/>
    <cellStyle name="Обычный 4 13 2 2" xfId="32203"/>
    <cellStyle name="Обычный 4 13 3" xfId="6113"/>
    <cellStyle name="Обычный 4 13 3 2" xfId="6114"/>
    <cellStyle name="Обычный 4 13 3 2 2" xfId="6115"/>
    <cellStyle name="Обычный 4 13 3 2 3" xfId="32204"/>
    <cellStyle name="Обычный 4 13 3 2 4" xfId="32205"/>
    <cellStyle name="Обычный 4 13 3 2 5" xfId="32206"/>
    <cellStyle name="Обычный 4 13 3 2 6" xfId="32207"/>
    <cellStyle name="Обычный 4 13 3 3" xfId="6116"/>
    <cellStyle name="Обычный 4 13 3 4" xfId="32208"/>
    <cellStyle name="Обычный 4 13 3 5" xfId="32209"/>
    <cellStyle name="Обычный 4 13 3 6" xfId="32210"/>
    <cellStyle name="Обычный 4 13 3 7" xfId="32211"/>
    <cellStyle name="Обычный 4 13 3_Лист2" xfId="32212"/>
    <cellStyle name="Обычный 4 13 4" xfId="6117"/>
    <cellStyle name="Обычный 4 13 4 2" xfId="6118"/>
    <cellStyle name="Обычный 4 13 4 2 2" xfId="6119"/>
    <cellStyle name="Обычный 4 13 4 2 3" xfId="32213"/>
    <cellStyle name="Обычный 4 13 4 2 4" xfId="32214"/>
    <cellStyle name="Обычный 4 13 4 2 5" xfId="32215"/>
    <cellStyle name="Обычный 4 13 4 2 6" xfId="32216"/>
    <cellStyle name="Обычный 4 13 4 3" xfId="6120"/>
    <cellStyle name="Обычный 4 13 4 4" xfId="32217"/>
    <cellStyle name="Обычный 4 13 4 5" xfId="32218"/>
    <cellStyle name="Обычный 4 13 4 6" xfId="32219"/>
    <cellStyle name="Обычный 4 13 4 7" xfId="32220"/>
    <cellStyle name="Обычный 4 13 4_Лист2" xfId="32221"/>
    <cellStyle name="Обычный 4 13 5" xfId="6121"/>
    <cellStyle name="Обычный 4 13 5 2" xfId="6122"/>
    <cellStyle name="Обычный 4 13 5 2 2" xfId="32222"/>
    <cellStyle name="Обычный 4 13 5 3" xfId="32223"/>
    <cellStyle name="Обычный 4 13 5 4" xfId="32224"/>
    <cellStyle name="Обычный 4 13 5 5" xfId="32225"/>
    <cellStyle name="Обычный 4 13 5 6" xfId="32226"/>
    <cellStyle name="Обычный 4 13 5_Лист2" xfId="32227"/>
    <cellStyle name="Обычный 4 13 6" xfId="6123"/>
    <cellStyle name="Обычный 4 13 6 2" xfId="32228"/>
    <cellStyle name="Обычный 4 13 6 3" xfId="32229"/>
    <cellStyle name="Обычный 4 13 6 4" xfId="32230"/>
    <cellStyle name="Обычный 4 13 6 5" xfId="32231"/>
    <cellStyle name="Обычный 4 13 7" xfId="32232"/>
    <cellStyle name="Обычный 4 13 8" xfId="32233"/>
    <cellStyle name="Обычный 4 13 9" xfId="32234"/>
    <cellStyle name="Обычный 4 13_Лист2" xfId="32235"/>
    <cellStyle name="Обычный 4 14" xfId="6124"/>
    <cellStyle name="Обычный 4 14 10" xfId="32236"/>
    <cellStyle name="Обычный 4 14 2" xfId="6125"/>
    <cellStyle name="Обычный 4 14 2 2" xfId="32237"/>
    <cellStyle name="Обычный 4 14 3" xfId="6126"/>
    <cellStyle name="Обычный 4 14 3 2" xfId="6127"/>
    <cellStyle name="Обычный 4 14 3 2 2" xfId="6128"/>
    <cellStyle name="Обычный 4 14 3 2 3" xfId="32238"/>
    <cellStyle name="Обычный 4 14 3 2 4" xfId="32239"/>
    <cellStyle name="Обычный 4 14 3 2 5" xfId="32240"/>
    <cellStyle name="Обычный 4 14 3 2 6" xfId="32241"/>
    <cellStyle name="Обычный 4 14 3 3" xfId="6129"/>
    <cellStyle name="Обычный 4 14 3 4" xfId="32242"/>
    <cellStyle name="Обычный 4 14 3 5" xfId="32243"/>
    <cellStyle name="Обычный 4 14 3 6" xfId="32244"/>
    <cellStyle name="Обычный 4 14 3 7" xfId="32245"/>
    <cellStyle name="Обычный 4 14 3_Лист2" xfId="32246"/>
    <cellStyle name="Обычный 4 14 4" xfId="6130"/>
    <cellStyle name="Обычный 4 14 4 2" xfId="6131"/>
    <cellStyle name="Обычный 4 14 4 2 2" xfId="6132"/>
    <cellStyle name="Обычный 4 14 4 2 3" xfId="32247"/>
    <cellStyle name="Обычный 4 14 4 2 4" xfId="32248"/>
    <cellStyle name="Обычный 4 14 4 2 5" xfId="32249"/>
    <cellStyle name="Обычный 4 14 4 2 6" xfId="32250"/>
    <cellStyle name="Обычный 4 14 4 3" xfId="6133"/>
    <cellStyle name="Обычный 4 14 4 4" xfId="32251"/>
    <cellStyle name="Обычный 4 14 4 5" xfId="32252"/>
    <cellStyle name="Обычный 4 14 4 6" xfId="32253"/>
    <cellStyle name="Обычный 4 14 4 7" xfId="32254"/>
    <cellStyle name="Обычный 4 14 4_Лист2" xfId="32255"/>
    <cellStyle name="Обычный 4 14 5" xfId="6134"/>
    <cellStyle name="Обычный 4 14 5 2" xfId="6135"/>
    <cellStyle name="Обычный 4 14 5 2 2" xfId="32256"/>
    <cellStyle name="Обычный 4 14 5 3" xfId="32257"/>
    <cellStyle name="Обычный 4 14 5 4" xfId="32258"/>
    <cellStyle name="Обычный 4 14 5 5" xfId="32259"/>
    <cellStyle name="Обычный 4 14 5 6" xfId="32260"/>
    <cellStyle name="Обычный 4 14 5_Лист2" xfId="32261"/>
    <cellStyle name="Обычный 4 14 6" xfId="6136"/>
    <cellStyle name="Обычный 4 14 6 2" xfId="32262"/>
    <cellStyle name="Обычный 4 14 6 3" xfId="32263"/>
    <cellStyle name="Обычный 4 14 6 4" xfId="32264"/>
    <cellStyle name="Обычный 4 14 6 5" xfId="32265"/>
    <cellStyle name="Обычный 4 14 7" xfId="32266"/>
    <cellStyle name="Обычный 4 14 8" xfId="32267"/>
    <cellStyle name="Обычный 4 14 9" xfId="32268"/>
    <cellStyle name="Обычный 4 14_Лист2" xfId="32269"/>
    <cellStyle name="Обычный 4 15" xfId="6137"/>
    <cellStyle name="Обычный 4 15 10" xfId="32270"/>
    <cellStyle name="Обычный 4 15 2" xfId="6138"/>
    <cellStyle name="Обычный 4 15 2 2" xfId="32271"/>
    <cellStyle name="Обычный 4 15 3" xfId="6139"/>
    <cellStyle name="Обычный 4 15 3 2" xfId="6140"/>
    <cellStyle name="Обычный 4 15 3 2 2" xfId="6141"/>
    <cellStyle name="Обычный 4 15 3 2 3" xfId="32272"/>
    <cellStyle name="Обычный 4 15 3 2 4" xfId="32273"/>
    <cellStyle name="Обычный 4 15 3 2 5" xfId="32274"/>
    <cellStyle name="Обычный 4 15 3 2 6" xfId="32275"/>
    <cellStyle name="Обычный 4 15 3 3" xfId="6142"/>
    <cellStyle name="Обычный 4 15 3 4" xfId="32276"/>
    <cellStyle name="Обычный 4 15 3 5" xfId="32277"/>
    <cellStyle name="Обычный 4 15 3 6" xfId="32278"/>
    <cellStyle name="Обычный 4 15 3 7" xfId="32279"/>
    <cellStyle name="Обычный 4 15 3_Лист2" xfId="32280"/>
    <cellStyle name="Обычный 4 15 4" xfId="6143"/>
    <cellStyle name="Обычный 4 15 4 2" xfId="6144"/>
    <cellStyle name="Обычный 4 15 4 2 2" xfId="6145"/>
    <cellStyle name="Обычный 4 15 4 2 3" xfId="32281"/>
    <cellStyle name="Обычный 4 15 4 2 4" xfId="32282"/>
    <cellStyle name="Обычный 4 15 4 2 5" xfId="32283"/>
    <cellStyle name="Обычный 4 15 4 2 6" xfId="32284"/>
    <cellStyle name="Обычный 4 15 4 3" xfId="6146"/>
    <cellStyle name="Обычный 4 15 4 4" xfId="32285"/>
    <cellStyle name="Обычный 4 15 4 5" xfId="32286"/>
    <cellStyle name="Обычный 4 15 4 6" xfId="32287"/>
    <cellStyle name="Обычный 4 15 4 7" xfId="32288"/>
    <cellStyle name="Обычный 4 15 4_Лист2" xfId="32289"/>
    <cellStyle name="Обычный 4 15 5" xfId="6147"/>
    <cellStyle name="Обычный 4 15 5 2" xfId="6148"/>
    <cellStyle name="Обычный 4 15 5 2 2" xfId="32290"/>
    <cellStyle name="Обычный 4 15 5 3" xfId="32291"/>
    <cellStyle name="Обычный 4 15 5 4" xfId="32292"/>
    <cellStyle name="Обычный 4 15 5 5" xfId="32293"/>
    <cellStyle name="Обычный 4 15 5 6" xfId="32294"/>
    <cellStyle name="Обычный 4 15 5_Лист2" xfId="32295"/>
    <cellStyle name="Обычный 4 15 6" xfId="6149"/>
    <cellStyle name="Обычный 4 15 6 2" xfId="32296"/>
    <cellStyle name="Обычный 4 15 6 3" xfId="32297"/>
    <cellStyle name="Обычный 4 15 6 4" xfId="32298"/>
    <cellStyle name="Обычный 4 15 6 5" xfId="32299"/>
    <cellStyle name="Обычный 4 15 7" xfId="32300"/>
    <cellStyle name="Обычный 4 15 8" xfId="32301"/>
    <cellStyle name="Обычный 4 15 9" xfId="32302"/>
    <cellStyle name="Обычный 4 15_Лист2" xfId="32303"/>
    <cellStyle name="Обычный 4 16" xfId="6150"/>
    <cellStyle name="Обычный 4 16 10" xfId="32304"/>
    <cellStyle name="Обычный 4 16 2" xfId="6151"/>
    <cellStyle name="Обычный 4 16 3" xfId="6152"/>
    <cellStyle name="Обычный 4 16 3 2" xfId="6153"/>
    <cellStyle name="Обычный 4 16 3 2 2" xfId="6154"/>
    <cellStyle name="Обычный 4 16 3 2 3" xfId="32305"/>
    <cellStyle name="Обычный 4 16 3 2 4" xfId="32306"/>
    <cellStyle name="Обычный 4 16 3 2 5" xfId="32307"/>
    <cellStyle name="Обычный 4 16 3 2 6" xfId="32308"/>
    <cellStyle name="Обычный 4 16 3 3" xfId="6155"/>
    <cellStyle name="Обычный 4 16 3 4" xfId="32309"/>
    <cellStyle name="Обычный 4 16 3 5" xfId="32310"/>
    <cellStyle name="Обычный 4 16 3 6" xfId="32311"/>
    <cellStyle name="Обычный 4 16 3 7" xfId="32312"/>
    <cellStyle name="Обычный 4 16 3_Лист2" xfId="32313"/>
    <cellStyle name="Обычный 4 16 4" xfId="6156"/>
    <cellStyle name="Обычный 4 16 4 2" xfId="6157"/>
    <cellStyle name="Обычный 4 16 4 2 2" xfId="6158"/>
    <cellStyle name="Обычный 4 16 4 2 3" xfId="32314"/>
    <cellStyle name="Обычный 4 16 4 2 4" xfId="32315"/>
    <cellStyle name="Обычный 4 16 4 2 5" xfId="32316"/>
    <cellStyle name="Обычный 4 16 4 2 6" xfId="32317"/>
    <cellStyle name="Обычный 4 16 4 3" xfId="6159"/>
    <cellStyle name="Обычный 4 16 4 4" xfId="32318"/>
    <cellStyle name="Обычный 4 16 4 5" xfId="32319"/>
    <cellStyle name="Обычный 4 16 4 6" xfId="32320"/>
    <cellStyle name="Обычный 4 16 4 7" xfId="32321"/>
    <cellStyle name="Обычный 4 16 4_Лист2" xfId="32322"/>
    <cellStyle name="Обычный 4 16 5" xfId="6160"/>
    <cellStyle name="Обычный 4 16 5 2" xfId="6161"/>
    <cellStyle name="Обычный 4 16 5 2 2" xfId="32323"/>
    <cellStyle name="Обычный 4 16 5 3" xfId="32324"/>
    <cellStyle name="Обычный 4 16 5 4" xfId="32325"/>
    <cellStyle name="Обычный 4 16 5 5" xfId="32326"/>
    <cellStyle name="Обычный 4 16 5 6" xfId="32327"/>
    <cellStyle name="Обычный 4 16 5_Лист2" xfId="32328"/>
    <cellStyle name="Обычный 4 16 6" xfId="6162"/>
    <cellStyle name="Обычный 4 16 6 2" xfId="32329"/>
    <cellStyle name="Обычный 4 16 6 3" xfId="32330"/>
    <cellStyle name="Обычный 4 16 6 4" xfId="32331"/>
    <cellStyle name="Обычный 4 16 6 5" xfId="32332"/>
    <cellStyle name="Обычный 4 16 7" xfId="32333"/>
    <cellStyle name="Обычный 4 16 8" xfId="32334"/>
    <cellStyle name="Обычный 4 16 9" xfId="32335"/>
    <cellStyle name="Обычный 4 16_Лист2" xfId="32336"/>
    <cellStyle name="Обычный 4 17" xfId="6163"/>
    <cellStyle name="Обычный 4 17 10" xfId="32337"/>
    <cellStyle name="Обычный 4 17 2" xfId="6164"/>
    <cellStyle name="Обычный 4 17 3" xfId="6165"/>
    <cellStyle name="Обычный 4 17 3 2" xfId="6166"/>
    <cellStyle name="Обычный 4 17 3 2 2" xfId="6167"/>
    <cellStyle name="Обычный 4 17 3 2 3" xfId="32338"/>
    <cellStyle name="Обычный 4 17 3 2 4" xfId="32339"/>
    <cellStyle name="Обычный 4 17 3 2 5" xfId="32340"/>
    <cellStyle name="Обычный 4 17 3 2 6" xfId="32341"/>
    <cellStyle name="Обычный 4 17 3 3" xfId="6168"/>
    <cellStyle name="Обычный 4 17 3 4" xfId="32342"/>
    <cellStyle name="Обычный 4 17 3 5" xfId="32343"/>
    <cellStyle name="Обычный 4 17 3 6" xfId="32344"/>
    <cellStyle name="Обычный 4 17 3 7" xfId="32345"/>
    <cellStyle name="Обычный 4 17 3_Лист2" xfId="32346"/>
    <cellStyle name="Обычный 4 17 4" xfId="6169"/>
    <cellStyle name="Обычный 4 17 4 2" xfId="6170"/>
    <cellStyle name="Обычный 4 17 4 2 2" xfId="6171"/>
    <cellStyle name="Обычный 4 17 4 2 3" xfId="32347"/>
    <cellStyle name="Обычный 4 17 4 2 4" xfId="32348"/>
    <cellStyle name="Обычный 4 17 4 2 5" xfId="32349"/>
    <cellStyle name="Обычный 4 17 4 2 6" xfId="32350"/>
    <cellStyle name="Обычный 4 17 4 3" xfId="6172"/>
    <cellStyle name="Обычный 4 17 4 4" xfId="32351"/>
    <cellStyle name="Обычный 4 17 4 5" xfId="32352"/>
    <cellStyle name="Обычный 4 17 4 6" xfId="32353"/>
    <cellStyle name="Обычный 4 17 4 7" xfId="32354"/>
    <cellStyle name="Обычный 4 17 4_Лист2" xfId="32355"/>
    <cellStyle name="Обычный 4 17 5" xfId="6173"/>
    <cellStyle name="Обычный 4 17 5 2" xfId="6174"/>
    <cellStyle name="Обычный 4 17 5 2 2" xfId="32356"/>
    <cellStyle name="Обычный 4 17 5 3" xfId="32357"/>
    <cellStyle name="Обычный 4 17 5 4" xfId="32358"/>
    <cellStyle name="Обычный 4 17 5 5" xfId="32359"/>
    <cellStyle name="Обычный 4 17 5 6" xfId="32360"/>
    <cellStyle name="Обычный 4 17 5_Лист2" xfId="32361"/>
    <cellStyle name="Обычный 4 17 6" xfId="6175"/>
    <cellStyle name="Обычный 4 17 6 2" xfId="32362"/>
    <cellStyle name="Обычный 4 17 6 3" xfId="32363"/>
    <cellStyle name="Обычный 4 17 6 4" xfId="32364"/>
    <cellStyle name="Обычный 4 17 6 5" xfId="32365"/>
    <cellStyle name="Обычный 4 17 7" xfId="32366"/>
    <cellStyle name="Обычный 4 17 8" xfId="32367"/>
    <cellStyle name="Обычный 4 17 9" xfId="32368"/>
    <cellStyle name="Обычный 4 17_Лист2" xfId="32369"/>
    <cellStyle name="Обычный 4 18" xfId="6176"/>
    <cellStyle name="Обычный 4 18 10" xfId="32370"/>
    <cellStyle name="Обычный 4 18 2" xfId="6177"/>
    <cellStyle name="Обычный 4 18 3" xfId="6178"/>
    <cellStyle name="Обычный 4 18 3 2" xfId="6179"/>
    <cellStyle name="Обычный 4 18 3 2 2" xfId="6180"/>
    <cellStyle name="Обычный 4 18 3 2 3" xfId="32371"/>
    <cellStyle name="Обычный 4 18 3 2 4" xfId="32372"/>
    <cellStyle name="Обычный 4 18 3 2 5" xfId="32373"/>
    <cellStyle name="Обычный 4 18 3 2 6" xfId="32374"/>
    <cellStyle name="Обычный 4 18 3 3" xfId="6181"/>
    <cellStyle name="Обычный 4 18 3 4" xfId="32375"/>
    <cellStyle name="Обычный 4 18 3 5" xfId="32376"/>
    <cellStyle name="Обычный 4 18 3 6" xfId="32377"/>
    <cellStyle name="Обычный 4 18 3 7" xfId="32378"/>
    <cellStyle name="Обычный 4 18 3_Лист2" xfId="32379"/>
    <cellStyle name="Обычный 4 18 4" xfId="6182"/>
    <cellStyle name="Обычный 4 18 4 2" xfId="6183"/>
    <cellStyle name="Обычный 4 18 4 2 2" xfId="6184"/>
    <cellStyle name="Обычный 4 18 4 2 3" xfId="32380"/>
    <cellStyle name="Обычный 4 18 4 2 4" xfId="32381"/>
    <cellStyle name="Обычный 4 18 4 2 5" xfId="32382"/>
    <cellStyle name="Обычный 4 18 4 2 6" xfId="32383"/>
    <cellStyle name="Обычный 4 18 4 3" xfId="6185"/>
    <cellStyle name="Обычный 4 18 4 4" xfId="32384"/>
    <cellStyle name="Обычный 4 18 4 5" xfId="32385"/>
    <cellStyle name="Обычный 4 18 4 6" xfId="32386"/>
    <cellStyle name="Обычный 4 18 4 7" xfId="32387"/>
    <cellStyle name="Обычный 4 18 4_Лист2" xfId="32388"/>
    <cellStyle name="Обычный 4 18 5" xfId="6186"/>
    <cellStyle name="Обычный 4 18 5 2" xfId="6187"/>
    <cellStyle name="Обычный 4 18 5 2 2" xfId="32389"/>
    <cellStyle name="Обычный 4 18 5 3" xfId="32390"/>
    <cellStyle name="Обычный 4 18 5 4" xfId="32391"/>
    <cellStyle name="Обычный 4 18 5 5" xfId="32392"/>
    <cellStyle name="Обычный 4 18 5 6" xfId="32393"/>
    <cellStyle name="Обычный 4 18 5_Лист2" xfId="32394"/>
    <cellStyle name="Обычный 4 18 6" xfId="6188"/>
    <cellStyle name="Обычный 4 18 6 2" xfId="32395"/>
    <cellStyle name="Обычный 4 18 6 3" xfId="32396"/>
    <cellStyle name="Обычный 4 18 6 4" xfId="32397"/>
    <cellStyle name="Обычный 4 18 6 5" xfId="32398"/>
    <cellStyle name="Обычный 4 18 7" xfId="32399"/>
    <cellStyle name="Обычный 4 18 8" xfId="32400"/>
    <cellStyle name="Обычный 4 18 9" xfId="32401"/>
    <cellStyle name="Обычный 4 18_Лист2" xfId="32402"/>
    <cellStyle name="Обычный 4 19" xfId="6189"/>
    <cellStyle name="Обычный 4 19 10" xfId="32403"/>
    <cellStyle name="Обычный 4 19 2" xfId="6190"/>
    <cellStyle name="Обычный 4 19 3" xfId="6191"/>
    <cellStyle name="Обычный 4 19 3 2" xfId="6192"/>
    <cellStyle name="Обычный 4 19 3 2 2" xfId="6193"/>
    <cellStyle name="Обычный 4 19 3 2 3" xfId="32404"/>
    <cellStyle name="Обычный 4 19 3 2 4" xfId="32405"/>
    <cellStyle name="Обычный 4 19 3 2 5" xfId="32406"/>
    <cellStyle name="Обычный 4 19 3 2 6" xfId="32407"/>
    <cellStyle name="Обычный 4 19 3 3" xfId="6194"/>
    <cellStyle name="Обычный 4 19 3 4" xfId="32408"/>
    <cellStyle name="Обычный 4 19 3 5" xfId="32409"/>
    <cellStyle name="Обычный 4 19 3 6" xfId="32410"/>
    <cellStyle name="Обычный 4 19 3 7" xfId="32411"/>
    <cellStyle name="Обычный 4 19 3_Лист2" xfId="32412"/>
    <cellStyle name="Обычный 4 19 4" xfId="6195"/>
    <cellStyle name="Обычный 4 19 4 2" xfId="6196"/>
    <cellStyle name="Обычный 4 19 4 2 2" xfId="6197"/>
    <cellStyle name="Обычный 4 19 4 2 3" xfId="32413"/>
    <cellStyle name="Обычный 4 19 4 2 4" xfId="32414"/>
    <cellStyle name="Обычный 4 19 4 2 5" xfId="32415"/>
    <cellStyle name="Обычный 4 19 4 2 6" xfId="32416"/>
    <cellStyle name="Обычный 4 19 4 3" xfId="6198"/>
    <cellStyle name="Обычный 4 19 4 4" xfId="32417"/>
    <cellStyle name="Обычный 4 19 4 5" xfId="32418"/>
    <cellStyle name="Обычный 4 19 4 6" xfId="32419"/>
    <cellStyle name="Обычный 4 19 4 7" xfId="32420"/>
    <cellStyle name="Обычный 4 19 4_Лист2" xfId="32421"/>
    <cellStyle name="Обычный 4 19 5" xfId="6199"/>
    <cellStyle name="Обычный 4 19 5 2" xfId="6200"/>
    <cellStyle name="Обычный 4 19 5 2 2" xfId="32422"/>
    <cellStyle name="Обычный 4 19 5 3" xfId="32423"/>
    <cellStyle name="Обычный 4 19 5 4" xfId="32424"/>
    <cellStyle name="Обычный 4 19 5 5" xfId="32425"/>
    <cellStyle name="Обычный 4 19 5 6" xfId="32426"/>
    <cellStyle name="Обычный 4 19 5_Лист2" xfId="32427"/>
    <cellStyle name="Обычный 4 19 6" xfId="6201"/>
    <cellStyle name="Обычный 4 19 6 2" xfId="32428"/>
    <cellStyle name="Обычный 4 19 6 3" xfId="32429"/>
    <cellStyle name="Обычный 4 19 6 4" xfId="32430"/>
    <cellStyle name="Обычный 4 19 6 5" xfId="32431"/>
    <cellStyle name="Обычный 4 19 7" xfId="32432"/>
    <cellStyle name="Обычный 4 19 8" xfId="32433"/>
    <cellStyle name="Обычный 4 19 9" xfId="32434"/>
    <cellStyle name="Обычный 4 19_Лист2" xfId="32435"/>
    <cellStyle name="Обычный 4 2" xfId="6202"/>
    <cellStyle name="Обычный 4 2 10" xfId="6203"/>
    <cellStyle name="Обычный 4 2 11" xfId="6204"/>
    <cellStyle name="Обычный 4 2 11 2" xfId="32436"/>
    <cellStyle name="Обычный 4 2 12" xfId="6205"/>
    <cellStyle name="Обычный 4 2 13" xfId="6206"/>
    <cellStyle name="Обычный 4 2 13 2" xfId="6207"/>
    <cellStyle name="Обычный 4 2 13 2 2" xfId="32437"/>
    <cellStyle name="Обычный 4 2 13 2 3" xfId="32438"/>
    <cellStyle name="Обычный 4 2 13 3" xfId="32439"/>
    <cellStyle name="Обычный 4 2 13_Лист2" xfId="32440"/>
    <cellStyle name="Обычный 4 2 14" xfId="32441"/>
    <cellStyle name="Обычный 4 2 15" xfId="32442"/>
    <cellStyle name="Обычный 4 2 15 2" xfId="32443"/>
    <cellStyle name="Обычный 4 2 16" xfId="32444"/>
    <cellStyle name="Обычный 4 2 16 2" xfId="32445"/>
    <cellStyle name="Обычный 4 2 17" xfId="32446"/>
    <cellStyle name="Обычный 4 2 18" xfId="32447"/>
    <cellStyle name="Обычный 4 2 2" xfId="6208"/>
    <cellStyle name="Обычный 4 2 2 10" xfId="32448"/>
    <cellStyle name="Обычный 4 2 2 11" xfId="32449"/>
    <cellStyle name="Обычный 4 2 2 12" xfId="32450"/>
    <cellStyle name="Обычный 4 2 2 13" xfId="32451"/>
    <cellStyle name="Обычный 4 2 2 14" xfId="32452"/>
    <cellStyle name="Обычный 4 2 2 15" xfId="32453"/>
    <cellStyle name="Обычный 4 2 2 16" xfId="32454"/>
    <cellStyle name="Обычный 4 2 2 17" xfId="32455"/>
    <cellStyle name="Обычный 4 2 2 18" xfId="32456"/>
    <cellStyle name="Обычный 4 2 2 19" xfId="32457"/>
    <cellStyle name="Обычный 4 2 2 2" xfId="6209"/>
    <cellStyle name="Обычный 4 2 2 2 2" xfId="32458"/>
    <cellStyle name="Обычный 4 2 2 2 3" xfId="32459"/>
    <cellStyle name="Обычный 4 2 2 20" xfId="32460"/>
    <cellStyle name="Обычный 4 2 2 21" xfId="32461"/>
    <cellStyle name="Обычный 4 2 2 22" xfId="32462"/>
    <cellStyle name="Обычный 4 2 2 23" xfId="32463"/>
    <cellStyle name="Обычный 4 2 2 24" xfId="32464"/>
    <cellStyle name="Обычный 4 2 2 25" xfId="32465"/>
    <cellStyle name="Обычный 4 2 2 26" xfId="32466"/>
    <cellStyle name="Обычный 4 2 2 27" xfId="32467"/>
    <cellStyle name="Обычный 4 2 2 28" xfId="32468"/>
    <cellStyle name="Обычный 4 2 2 29" xfId="32469"/>
    <cellStyle name="Обычный 4 2 2 3" xfId="6210"/>
    <cellStyle name="Обычный 4 2 2 3 2" xfId="32470"/>
    <cellStyle name="Обычный 4 2 2 30" xfId="32471"/>
    <cellStyle name="Обычный 4 2 2 31" xfId="32472"/>
    <cellStyle name="Обычный 4 2 2 32" xfId="32473"/>
    <cellStyle name="Обычный 4 2 2 33" xfId="32474"/>
    <cellStyle name="Обычный 4 2 2 4" xfId="6211"/>
    <cellStyle name="Обычный 4 2 2 4 2" xfId="32475"/>
    <cellStyle name="Обычный 4 2 2 5" xfId="6212"/>
    <cellStyle name="Обычный 4 2 2 5 2" xfId="32476"/>
    <cellStyle name="Обычный 4 2 2 6" xfId="6213"/>
    <cellStyle name="Обычный 4 2 2 6 2" xfId="32477"/>
    <cellStyle name="Обычный 4 2 2 7" xfId="6214"/>
    <cellStyle name="Обычный 4 2 2 7 2" xfId="32478"/>
    <cellStyle name="Обычный 4 2 2 8" xfId="32479"/>
    <cellStyle name="Обычный 4 2 2 9" xfId="32480"/>
    <cellStyle name="Обычный 4 2 2_Лист2" xfId="32481"/>
    <cellStyle name="Обычный 4 2 3" xfId="6215"/>
    <cellStyle name="Обычный 4 2 3 2" xfId="6216"/>
    <cellStyle name="Обычный 4 2 3 3" xfId="6217"/>
    <cellStyle name="Обычный 4 2 3 4" xfId="6218"/>
    <cellStyle name="Обычный 4 2 3 5" xfId="6219"/>
    <cellStyle name="Обычный 4 2 3 6" xfId="6220"/>
    <cellStyle name="Обычный 4 2 3 7" xfId="6221"/>
    <cellStyle name="Обычный 4 2 3 8" xfId="32482"/>
    <cellStyle name="Обычный 4 2 3_Лист2" xfId="32483"/>
    <cellStyle name="Обычный 4 2 4" xfId="6222"/>
    <cellStyle name="Обычный 4 2 5" xfId="6223"/>
    <cellStyle name="Обычный 4 2 6" xfId="6224"/>
    <cellStyle name="Обычный 4 2 6 2" xfId="6225"/>
    <cellStyle name="Обычный 4 2 6 3" xfId="6226"/>
    <cellStyle name="Обычный 4 2 6 4" xfId="6227"/>
    <cellStyle name="Обычный 4 2 6 5" xfId="6228"/>
    <cellStyle name="Обычный 4 2 6 6" xfId="32484"/>
    <cellStyle name="Обычный 4 2 6_Лист2" xfId="32485"/>
    <cellStyle name="Обычный 4 2 7" xfId="6229"/>
    <cellStyle name="Обычный 4 2 8" xfId="6230"/>
    <cellStyle name="Обычный 4 2 9" xfId="6231"/>
    <cellStyle name="Обычный 4 2_Лист2" xfId="32486"/>
    <cellStyle name="Обычный 4 20" xfId="6232"/>
    <cellStyle name="Обычный 4 21" xfId="6233"/>
    <cellStyle name="Обычный 4 21 2" xfId="6234"/>
    <cellStyle name="Обычный 4 21 2 2" xfId="6235"/>
    <cellStyle name="Обычный 4 21 2 2 2" xfId="6236"/>
    <cellStyle name="Обычный 4 21 2 2 3" xfId="32487"/>
    <cellStyle name="Обычный 4 21 2 2 4" xfId="32488"/>
    <cellStyle name="Обычный 4 21 2 2 5" xfId="32489"/>
    <cellStyle name="Обычный 4 21 2 2 6" xfId="32490"/>
    <cellStyle name="Обычный 4 21 2 3" xfId="6237"/>
    <cellStyle name="Обычный 4 21 2 4" xfId="32491"/>
    <cellStyle name="Обычный 4 21 2 5" xfId="32492"/>
    <cellStyle name="Обычный 4 21 2 6" xfId="32493"/>
    <cellStyle name="Обычный 4 21 2 7" xfId="32494"/>
    <cellStyle name="Обычный 4 21 2_Лист2" xfId="32495"/>
    <cellStyle name="Обычный 4 21 3" xfId="6238"/>
    <cellStyle name="Обычный 4 21 3 2" xfId="6239"/>
    <cellStyle name="Обычный 4 21 3 2 2" xfId="6240"/>
    <cellStyle name="Обычный 4 21 3 2 3" xfId="32496"/>
    <cellStyle name="Обычный 4 21 3 2 4" xfId="32497"/>
    <cellStyle name="Обычный 4 21 3 2 5" xfId="32498"/>
    <cellStyle name="Обычный 4 21 3 2 6" xfId="32499"/>
    <cellStyle name="Обычный 4 21 3 3" xfId="6241"/>
    <cellStyle name="Обычный 4 21 3 4" xfId="32500"/>
    <cellStyle name="Обычный 4 21 3 5" xfId="32501"/>
    <cellStyle name="Обычный 4 21 3 6" xfId="32502"/>
    <cellStyle name="Обычный 4 21 3 7" xfId="32503"/>
    <cellStyle name="Обычный 4 21 3_Лист2" xfId="32504"/>
    <cellStyle name="Обычный 4 21 4" xfId="6242"/>
    <cellStyle name="Обычный 4 21 4 2" xfId="6243"/>
    <cellStyle name="Обычный 4 21 4 2 2" xfId="32505"/>
    <cellStyle name="Обычный 4 21 4 3" xfId="32506"/>
    <cellStyle name="Обычный 4 21 4 4" xfId="32507"/>
    <cellStyle name="Обычный 4 21 4 5" xfId="32508"/>
    <cellStyle name="Обычный 4 21 4 6" xfId="32509"/>
    <cellStyle name="Обычный 4 21 4_Лист2" xfId="32510"/>
    <cellStyle name="Обычный 4 21 5" xfId="6244"/>
    <cellStyle name="Обычный 4 21 5 2" xfId="32511"/>
    <cellStyle name="Обычный 4 21 5 3" xfId="32512"/>
    <cellStyle name="Обычный 4 21 5 4" xfId="32513"/>
    <cellStyle name="Обычный 4 21 5 5" xfId="32514"/>
    <cellStyle name="Обычный 4 21 6" xfId="32515"/>
    <cellStyle name="Обычный 4 21 7" xfId="32516"/>
    <cellStyle name="Обычный 4 21 8" xfId="32517"/>
    <cellStyle name="Обычный 4 21 9" xfId="32518"/>
    <cellStyle name="Обычный 4 21_Лист2" xfId="32519"/>
    <cellStyle name="Обычный 4 22" xfId="6245"/>
    <cellStyle name="Обычный 4 22 2" xfId="32520"/>
    <cellStyle name="Обычный 4 23" xfId="6246"/>
    <cellStyle name="Обычный 4 23 2" xfId="32521"/>
    <cellStyle name="Обычный 4 24" xfId="6247"/>
    <cellStyle name="Обычный 4 24 2" xfId="32522"/>
    <cellStyle name="Обычный 4 25" xfId="6248"/>
    <cellStyle name="Обычный 4 25 2" xfId="6249"/>
    <cellStyle name="Обычный 4 25 2 2" xfId="6250"/>
    <cellStyle name="Обычный 4 25 2 2 2" xfId="6251"/>
    <cellStyle name="Обычный 4 25 2 2 3" xfId="32523"/>
    <cellStyle name="Обычный 4 25 2 2 4" xfId="32524"/>
    <cellStyle name="Обычный 4 25 2 2 5" xfId="32525"/>
    <cellStyle name="Обычный 4 25 2 2 6" xfId="32526"/>
    <cellStyle name="Обычный 4 25 2 3" xfId="6252"/>
    <cellStyle name="Обычный 4 25 2 4" xfId="32527"/>
    <cellStyle name="Обычный 4 25 2 5" xfId="32528"/>
    <cellStyle name="Обычный 4 25 2 6" xfId="32529"/>
    <cellStyle name="Обычный 4 25 2 7" xfId="32530"/>
    <cellStyle name="Обычный 4 25 2_Лист2" xfId="32531"/>
    <cellStyle name="Обычный 4 25 3" xfId="6253"/>
    <cellStyle name="Обычный 4 25 3 2" xfId="6254"/>
    <cellStyle name="Обычный 4 25 3 2 2" xfId="6255"/>
    <cellStyle name="Обычный 4 25 3 2 3" xfId="32532"/>
    <cellStyle name="Обычный 4 25 3 2 4" xfId="32533"/>
    <cellStyle name="Обычный 4 25 3 2 5" xfId="32534"/>
    <cellStyle name="Обычный 4 25 3 2 6" xfId="32535"/>
    <cellStyle name="Обычный 4 25 3 3" xfId="6256"/>
    <cellStyle name="Обычный 4 25 3 4" xfId="32536"/>
    <cellStyle name="Обычный 4 25 3 5" xfId="32537"/>
    <cellStyle name="Обычный 4 25 3 6" xfId="32538"/>
    <cellStyle name="Обычный 4 25 3 7" xfId="32539"/>
    <cellStyle name="Обычный 4 25 3_Лист2" xfId="32540"/>
    <cellStyle name="Обычный 4 25 4" xfId="6257"/>
    <cellStyle name="Обычный 4 25 4 2" xfId="6258"/>
    <cellStyle name="Обычный 4 25 4 2 2" xfId="32541"/>
    <cellStyle name="Обычный 4 25 4 3" xfId="32542"/>
    <cellStyle name="Обычный 4 25 4 4" xfId="32543"/>
    <cellStyle name="Обычный 4 25 4 5" xfId="32544"/>
    <cellStyle name="Обычный 4 25 4 6" xfId="32545"/>
    <cellStyle name="Обычный 4 25 4_Лист2" xfId="32546"/>
    <cellStyle name="Обычный 4 25 5" xfId="6259"/>
    <cellStyle name="Обычный 4 25 5 2" xfId="32547"/>
    <cellStyle name="Обычный 4 25 5 3" xfId="32548"/>
    <cellStyle name="Обычный 4 25 5 4" xfId="32549"/>
    <cellStyle name="Обычный 4 25 5 5" xfId="32550"/>
    <cellStyle name="Обычный 4 25 6" xfId="32551"/>
    <cellStyle name="Обычный 4 25 7" xfId="32552"/>
    <cellStyle name="Обычный 4 25 8" xfId="32553"/>
    <cellStyle name="Обычный 4 25 9" xfId="32554"/>
    <cellStyle name="Обычный 4 25_Лист2" xfId="32555"/>
    <cellStyle name="Обычный 4 26" xfId="6260"/>
    <cellStyle name="Обычный 4 26 2" xfId="6261"/>
    <cellStyle name="Обычный 4 26 2 2" xfId="6262"/>
    <cellStyle name="Обычный 4 26 2 2 2" xfId="6263"/>
    <cellStyle name="Обычный 4 26 2 2 3" xfId="32556"/>
    <cellStyle name="Обычный 4 26 2 2 4" xfId="32557"/>
    <cellStyle name="Обычный 4 26 2 2 5" xfId="32558"/>
    <cellStyle name="Обычный 4 26 2 2 6" xfId="32559"/>
    <cellStyle name="Обычный 4 26 2 3" xfId="6264"/>
    <cellStyle name="Обычный 4 26 2 4" xfId="32560"/>
    <cellStyle name="Обычный 4 26 2 5" xfId="32561"/>
    <cellStyle name="Обычный 4 26 2 6" xfId="32562"/>
    <cellStyle name="Обычный 4 26 2 7" xfId="32563"/>
    <cellStyle name="Обычный 4 26 2_Лист2" xfId="32564"/>
    <cellStyle name="Обычный 4 26 3" xfId="6265"/>
    <cellStyle name="Обычный 4 26 3 2" xfId="6266"/>
    <cellStyle name="Обычный 4 26 3 2 2" xfId="6267"/>
    <cellStyle name="Обычный 4 26 3 2 3" xfId="32565"/>
    <cellStyle name="Обычный 4 26 3 2 4" xfId="32566"/>
    <cellStyle name="Обычный 4 26 3 2 5" xfId="32567"/>
    <cellStyle name="Обычный 4 26 3 2 6" xfId="32568"/>
    <cellStyle name="Обычный 4 26 3 3" xfId="6268"/>
    <cellStyle name="Обычный 4 26 3 4" xfId="32569"/>
    <cellStyle name="Обычный 4 26 3 5" xfId="32570"/>
    <cellStyle name="Обычный 4 26 3 6" xfId="32571"/>
    <cellStyle name="Обычный 4 26 3 7" xfId="32572"/>
    <cellStyle name="Обычный 4 26 3_Лист2" xfId="32573"/>
    <cellStyle name="Обычный 4 26 4" xfId="6269"/>
    <cellStyle name="Обычный 4 26 4 2" xfId="6270"/>
    <cellStyle name="Обычный 4 26 4 2 2" xfId="32574"/>
    <cellStyle name="Обычный 4 26 4 3" xfId="32575"/>
    <cellStyle name="Обычный 4 26 4 4" xfId="32576"/>
    <cellStyle name="Обычный 4 26 4 5" xfId="32577"/>
    <cellStyle name="Обычный 4 26 4 6" xfId="32578"/>
    <cellStyle name="Обычный 4 26 4_Лист2" xfId="32579"/>
    <cellStyle name="Обычный 4 26 5" xfId="6271"/>
    <cellStyle name="Обычный 4 26 5 2" xfId="32580"/>
    <cellStyle name="Обычный 4 26 5 3" xfId="32581"/>
    <cellStyle name="Обычный 4 26 5 4" xfId="32582"/>
    <cellStyle name="Обычный 4 26 5 5" xfId="32583"/>
    <cellStyle name="Обычный 4 26 6" xfId="32584"/>
    <cellStyle name="Обычный 4 26 7" xfId="32585"/>
    <cellStyle name="Обычный 4 26 8" xfId="32586"/>
    <cellStyle name="Обычный 4 26 9" xfId="32587"/>
    <cellStyle name="Обычный 4 26_Лист2" xfId="32588"/>
    <cellStyle name="Обычный 4 27" xfId="6272"/>
    <cellStyle name="Обычный 4 27 2" xfId="6273"/>
    <cellStyle name="Обычный 4 27 2 2" xfId="6274"/>
    <cellStyle name="Обычный 4 27 2 2 2" xfId="6275"/>
    <cellStyle name="Обычный 4 27 2 2 3" xfId="32589"/>
    <cellStyle name="Обычный 4 27 2 2 4" xfId="32590"/>
    <cellStyle name="Обычный 4 27 2 2 5" xfId="32591"/>
    <cellStyle name="Обычный 4 27 2 2 6" xfId="32592"/>
    <cellStyle name="Обычный 4 27 2 3" xfId="6276"/>
    <cellStyle name="Обычный 4 27 2 4" xfId="32593"/>
    <cellStyle name="Обычный 4 27 2 5" xfId="32594"/>
    <cellStyle name="Обычный 4 27 2 6" xfId="32595"/>
    <cellStyle name="Обычный 4 27 2 7" xfId="32596"/>
    <cellStyle name="Обычный 4 27 2_Лист2" xfId="32597"/>
    <cellStyle name="Обычный 4 27 3" xfId="6277"/>
    <cellStyle name="Обычный 4 27 3 2" xfId="6278"/>
    <cellStyle name="Обычный 4 27 3 2 2" xfId="32598"/>
    <cellStyle name="Обычный 4 27 3 3" xfId="32599"/>
    <cellStyle name="Обычный 4 27 3 4" xfId="32600"/>
    <cellStyle name="Обычный 4 27 3 5" xfId="32601"/>
    <cellStyle name="Обычный 4 27 3 6" xfId="32602"/>
    <cellStyle name="Обычный 4 27 3_Лист2" xfId="32603"/>
    <cellStyle name="Обычный 4 27 4" xfId="6279"/>
    <cellStyle name="Обычный 4 27 4 2" xfId="6280"/>
    <cellStyle name="Обычный 4 27 4 2 2" xfId="32604"/>
    <cellStyle name="Обычный 4 27 4 3" xfId="32605"/>
    <cellStyle name="Обычный 4 27 4 4" xfId="32606"/>
    <cellStyle name="Обычный 4 27 4 5" xfId="32607"/>
    <cellStyle name="Обычный 4 27 4 6" xfId="32608"/>
    <cellStyle name="Обычный 4 27 4_Лист2" xfId="32609"/>
    <cellStyle name="Обычный 4 27 5" xfId="6281"/>
    <cellStyle name="Обычный 4 27 5 2" xfId="32610"/>
    <cellStyle name="Обычный 4 27 5 3" xfId="32611"/>
    <cellStyle name="Обычный 4 27 5 4" xfId="32612"/>
    <cellStyle name="Обычный 4 27 5 5" xfId="32613"/>
    <cellStyle name="Обычный 4 27 6" xfId="32614"/>
    <cellStyle name="Обычный 4 27 7" xfId="32615"/>
    <cellStyle name="Обычный 4 27 8" xfId="32616"/>
    <cellStyle name="Обычный 4 27 9" xfId="32617"/>
    <cellStyle name="Обычный 4 27_Лист2" xfId="32618"/>
    <cellStyle name="Обычный 4 28" xfId="6282"/>
    <cellStyle name="Обычный 4 28 2" xfId="6283"/>
    <cellStyle name="Обычный 4 28 2 2" xfId="6284"/>
    <cellStyle name="Обычный 4 28 2 2 2" xfId="6285"/>
    <cellStyle name="Обычный 4 28 2 2 3" xfId="32619"/>
    <cellStyle name="Обычный 4 28 2 2 4" xfId="32620"/>
    <cellStyle name="Обычный 4 28 2 2 5" xfId="32621"/>
    <cellStyle name="Обычный 4 28 2 2 6" xfId="32622"/>
    <cellStyle name="Обычный 4 28 2 3" xfId="6286"/>
    <cellStyle name="Обычный 4 28 2 4" xfId="32623"/>
    <cellStyle name="Обычный 4 28 2 5" xfId="32624"/>
    <cellStyle name="Обычный 4 28 2 6" xfId="32625"/>
    <cellStyle name="Обычный 4 28 2 7" xfId="32626"/>
    <cellStyle name="Обычный 4 28 2_Лист2" xfId="32627"/>
    <cellStyle name="Обычный 4 28 3" xfId="6287"/>
    <cellStyle name="Обычный 4 28 3 2" xfId="6288"/>
    <cellStyle name="Обычный 4 28 3 2 2" xfId="32628"/>
    <cellStyle name="Обычный 4 28 3 3" xfId="32629"/>
    <cellStyle name="Обычный 4 28 3 4" xfId="32630"/>
    <cellStyle name="Обычный 4 28 3 5" xfId="32631"/>
    <cellStyle name="Обычный 4 28 3 6" xfId="32632"/>
    <cellStyle name="Обычный 4 28 3_Лист2" xfId="32633"/>
    <cellStyle name="Обычный 4 28 4" xfId="6289"/>
    <cellStyle name="Обычный 4 28 4 2" xfId="6290"/>
    <cellStyle name="Обычный 4 28 4 2 2" xfId="32634"/>
    <cellStyle name="Обычный 4 28 4 3" xfId="32635"/>
    <cellStyle name="Обычный 4 28 4 4" xfId="32636"/>
    <cellStyle name="Обычный 4 28 4 5" xfId="32637"/>
    <cellStyle name="Обычный 4 28 4 6" xfId="32638"/>
    <cellStyle name="Обычный 4 28 4_Лист2" xfId="32639"/>
    <cellStyle name="Обычный 4 28 5" xfId="6291"/>
    <cellStyle name="Обычный 4 28 5 2" xfId="32640"/>
    <cellStyle name="Обычный 4 28 5 3" xfId="32641"/>
    <cellStyle name="Обычный 4 28 5 4" xfId="32642"/>
    <cellStyle name="Обычный 4 28 5 5" xfId="32643"/>
    <cellStyle name="Обычный 4 28 6" xfId="32644"/>
    <cellStyle name="Обычный 4 28 7" xfId="32645"/>
    <cellStyle name="Обычный 4 28 8" xfId="32646"/>
    <cellStyle name="Обычный 4 28 9" xfId="32647"/>
    <cellStyle name="Обычный 4 28_Лист2" xfId="32648"/>
    <cellStyle name="Обычный 4 29" xfId="6292"/>
    <cellStyle name="Обычный 4 29 2" xfId="6293"/>
    <cellStyle name="Обычный 4 29 2 2" xfId="6294"/>
    <cellStyle name="Обычный 4 29 2 2 2" xfId="6295"/>
    <cellStyle name="Обычный 4 29 2 2 3" xfId="32649"/>
    <cellStyle name="Обычный 4 29 2 2 4" xfId="32650"/>
    <cellStyle name="Обычный 4 29 2 2 5" xfId="32651"/>
    <cellStyle name="Обычный 4 29 2 2 6" xfId="32652"/>
    <cellStyle name="Обычный 4 29 2 3" xfId="6296"/>
    <cellStyle name="Обычный 4 29 2 4" xfId="32653"/>
    <cellStyle name="Обычный 4 29 2 5" xfId="32654"/>
    <cellStyle name="Обычный 4 29 2 6" xfId="32655"/>
    <cellStyle name="Обычный 4 29 2 7" xfId="32656"/>
    <cellStyle name="Обычный 4 29 2_Лист2" xfId="32657"/>
    <cellStyle name="Обычный 4 29 3" xfId="6297"/>
    <cellStyle name="Обычный 4 29 3 2" xfId="6298"/>
    <cellStyle name="Обычный 4 29 3 2 2" xfId="32658"/>
    <cellStyle name="Обычный 4 29 3 3" xfId="32659"/>
    <cellStyle name="Обычный 4 29 3 4" xfId="32660"/>
    <cellStyle name="Обычный 4 29 3 5" xfId="32661"/>
    <cellStyle name="Обычный 4 29 3 6" xfId="32662"/>
    <cellStyle name="Обычный 4 29 3_Лист2" xfId="32663"/>
    <cellStyle name="Обычный 4 29 4" xfId="6299"/>
    <cellStyle name="Обычный 4 29 4 2" xfId="6300"/>
    <cellStyle name="Обычный 4 29 4 2 2" xfId="32664"/>
    <cellStyle name="Обычный 4 29 4 3" xfId="32665"/>
    <cellStyle name="Обычный 4 29 4 4" xfId="32666"/>
    <cellStyle name="Обычный 4 29 4 5" xfId="32667"/>
    <cellStyle name="Обычный 4 29 4 6" xfId="32668"/>
    <cellStyle name="Обычный 4 29 4_Лист2" xfId="32669"/>
    <cellStyle name="Обычный 4 29 5" xfId="6301"/>
    <cellStyle name="Обычный 4 29 5 2" xfId="32670"/>
    <cellStyle name="Обычный 4 29 5 3" xfId="32671"/>
    <cellStyle name="Обычный 4 29 5 4" xfId="32672"/>
    <cellStyle name="Обычный 4 29 5 5" xfId="32673"/>
    <cellStyle name="Обычный 4 29 6" xfId="32674"/>
    <cellStyle name="Обычный 4 29 7" xfId="32675"/>
    <cellStyle name="Обычный 4 29 8" xfId="32676"/>
    <cellStyle name="Обычный 4 29 9" xfId="32677"/>
    <cellStyle name="Обычный 4 29_Лист2" xfId="32678"/>
    <cellStyle name="Обычный 4 3" xfId="6302"/>
    <cellStyle name="Обычный 4 3 10" xfId="32679"/>
    <cellStyle name="Обычный 4 3 11" xfId="32680"/>
    <cellStyle name="Обычный 4 3 12" xfId="32681"/>
    <cellStyle name="Обычный 4 3 13" xfId="32682"/>
    <cellStyle name="Обычный 4 3 14" xfId="32683"/>
    <cellStyle name="Обычный 4 3 15" xfId="32684"/>
    <cellStyle name="Обычный 4 3 16" xfId="32685"/>
    <cellStyle name="Обычный 4 3 17" xfId="32686"/>
    <cellStyle name="Обычный 4 3 18" xfId="32687"/>
    <cellStyle name="Обычный 4 3 19" xfId="32688"/>
    <cellStyle name="Обычный 4 3 2" xfId="6303"/>
    <cellStyle name="Обычный 4 3 2 2" xfId="6304"/>
    <cellStyle name="Обычный 4 3 2 3" xfId="32689"/>
    <cellStyle name="Обычный 4 3 2_Лист2" xfId="32690"/>
    <cellStyle name="Обычный 4 3 20" xfId="32691"/>
    <cellStyle name="Обычный 4 3 21" xfId="32692"/>
    <cellStyle name="Обычный 4 3 22" xfId="32693"/>
    <cellStyle name="Обычный 4 3 23" xfId="32694"/>
    <cellStyle name="Обычный 4 3 24" xfId="32695"/>
    <cellStyle name="Обычный 4 3 25" xfId="32696"/>
    <cellStyle name="Обычный 4 3 26" xfId="32697"/>
    <cellStyle name="Обычный 4 3 27" xfId="32698"/>
    <cellStyle name="Обычный 4 3 28" xfId="32699"/>
    <cellStyle name="Обычный 4 3 29" xfId="32700"/>
    <cellStyle name="Обычный 4 3 3" xfId="6305"/>
    <cellStyle name="Обычный 4 3 3 2" xfId="32701"/>
    <cellStyle name="Обычный 4 3 30" xfId="32702"/>
    <cellStyle name="Обычный 4 3 31" xfId="32703"/>
    <cellStyle name="Обычный 4 3 32" xfId="32704"/>
    <cellStyle name="Обычный 4 3 4" xfId="6306"/>
    <cellStyle name="Обычный 4 3 4 2" xfId="32705"/>
    <cellStyle name="Обычный 4 3 5" xfId="6307"/>
    <cellStyle name="Обычный 4 3 5 2" xfId="6308"/>
    <cellStyle name="Обычный 4 3 5_Лист2" xfId="32706"/>
    <cellStyle name="Обычный 4 3 6" xfId="32707"/>
    <cellStyle name="Обычный 4 3 6 2" xfId="32708"/>
    <cellStyle name="Обычный 4 3 7" xfId="32709"/>
    <cellStyle name="Обычный 4 3 7 2" xfId="32710"/>
    <cellStyle name="Обычный 4 3 8" xfId="32711"/>
    <cellStyle name="Обычный 4 3 8 2" xfId="32712"/>
    <cellStyle name="Обычный 4 3 9" xfId="32713"/>
    <cellStyle name="Обычный 4 3_Лист2" xfId="32714"/>
    <cellStyle name="Обычный 4 30" xfId="6309"/>
    <cellStyle name="Обычный 4 30 2" xfId="6310"/>
    <cellStyle name="Обычный 4 30 2 2" xfId="6311"/>
    <cellStyle name="Обычный 4 30 2 2 2" xfId="6312"/>
    <cellStyle name="Обычный 4 30 2 2 3" xfId="32715"/>
    <cellStyle name="Обычный 4 30 2 2 4" xfId="32716"/>
    <cellStyle name="Обычный 4 30 2 2 5" xfId="32717"/>
    <cellStyle name="Обычный 4 30 2 2 6" xfId="32718"/>
    <cellStyle name="Обычный 4 30 2 3" xfId="6313"/>
    <cellStyle name="Обычный 4 30 2 4" xfId="32719"/>
    <cellStyle name="Обычный 4 30 2 5" xfId="32720"/>
    <cellStyle name="Обычный 4 30 2 6" xfId="32721"/>
    <cellStyle name="Обычный 4 30 2 7" xfId="32722"/>
    <cellStyle name="Обычный 4 30 2_Лист2" xfId="32723"/>
    <cellStyle name="Обычный 4 30 3" xfId="6314"/>
    <cellStyle name="Обычный 4 30 3 2" xfId="6315"/>
    <cellStyle name="Обычный 4 30 3 2 2" xfId="32724"/>
    <cellStyle name="Обычный 4 30 3 3" xfId="32725"/>
    <cellStyle name="Обычный 4 30 3 4" xfId="32726"/>
    <cellStyle name="Обычный 4 30 3 5" xfId="32727"/>
    <cellStyle name="Обычный 4 30 3 6" xfId="32728"/>
    <cellStyle name="Обычный 4 30 3_Лист2" xfId="32729"/>
    <cellStyle name="Обычный 4 30 4" xfId="6316"/>
    <cellStyle name="Обычный 4 30 4 2" xfId="6317"/>
    <cellStyle name="Обычный 4 30 4 2 2" xfId="32730"/>
    <cellStyle name="Обычный 4 30 4 3" xfId="32731"/>
    <cellStyle name="Обычный 4 30 4 4" xfId="32732"/>
    <cellStyle name="Обычный 4 30 4 5" xfId="32733"/>
    <cellStyle name="Обычный 4 30 4 6" xfId="32734"/>
    <cellStyle name="Обычный 4 30 4_Лист2" xfId="32735"/>
    <cellStyle name="Обычный 4 30 5" xfId="6318"/>
    <cellStyle name="Обычный 4 30 5 2" xfId="32736"/>
    <cellStyle name="Обычный 4 30 5 3" xfId="32737"/>
    <cellStyle name="Обычный 4 30 5 4" xfId="32738"/>
    <cellStyle name="Обычный 4 30 5 5" xfId="32739"/>
    <cellStyle name="Обычный 4 30 6" xfId="32740"/>
    <cellStyle name="Обычный 4 30 7" xfId="32741"/>
    <cellStyle name="Обычный 4 30 8" xfId="32742"/>
    <cellStyle name="Обычный 4 30 9" xfId="32743"/>
    <cellStyle name="Обычный 4 30_Лист2" xfId="32744"/>
    <cellStyle name="Обычный 4 31" xfId="6319"/>
    <cellStyle name="Обычный 4 31 2" xfId="6320"/>
    <cellStyle name="Обычный 4 31 2 2" xfId="6321"/>
    <cellStyle name="Обычный 4 31 2 2 2" xfId="6322"/>
    <cellStyle name="Обычный 4 31 2 2 3" xfId="32745"/>
    <cellStyle name="Обычный 4 31 2 2 4" xfId="32746"/>
    <cellStyle name="Обычный 4 31 2 2 5" xfId="32747"/>
    <cellStyle name="Обычный 4 31 2 2 6" xfId="32748"/>
    <cellStyle name="Обычный 4 31 2 3" xfId="6323"/>
    <cellStyle name="Обычный 4 31 2 4" xfId="32749"/>
    <cellStyle name="Обычный 4 31 2 5" xfId="32750"/>
    <cellStyle name="Обычный 4 31 2 6" xfId="32751"/>
    <cellStyle name="Обычный 4 31 2 7" xfId="32752"/>
    <cellStyle name="Обычный 4 31 2_Лист2" xfId="32753"/>
    <cellStyle name="Обычный 4 31 3" xfId="6324"/>
    <cellStyle name="Обычный 4 31 3 2" xfId="6325"/>
    <cellStyle name="Обычный 4 31 3 2 2" xfId="32754"/>
    <cellStyle name="Обычный 4 31 3 3" xfId="32755"/>
    <cellStyle name="Обычный 4 31 3 4" xfId="32756"/>
    <cellStyle name="Обычный 4 31 3 5" xfId="32757"/>
    <cellStyle name="Обычный 4 31 3 6" xfId="32758"/>
    <cellStyle name="Обычный 4 31 3_Лист2" xfId="32759"/>
    <cellStyle name="Обычный 4 31 4" xfId="6326"/>
    <cellStyle name="Обычный 4 31 4 2" xfId="6327"/>
    <cellStyle name="Обычный 4 31 4 2 2" xfId="32760"/>
    <cellStyle name="Обычный 4 31 4 3" xfId="32761"/>
    <cellStyle name="Обычный 4 31 4 4" xfId="32762"/>
    <cellStyle name="Обычный 4 31 4 5" xfId="32763"/>
    <cellStyle name="Обычный 4 31 4 6" xfId="32764"/>
    <cellStyle name="Обычный 4 31 4_Лист2" xfId="32765"/>
    <cellStyle name="Обычный 4 31 5" xfId="6328"/>
    <cellStyle name="Обычный 4 31 5 2" xfId="32766"/>
    <cellStyle name="Обычный 4 31 5 3" xfId="32767"/>
    <cellStyle name="Обычный 4 31 5 4" xfId="32768"/>
    <cellStyle name="Обычный 4 31 5 5" xfId="32769"/>
    <cellStyle name="Обычный 4 31 6" xfId="32770"/>
    <cellStyle name="Обычный 4 31 7" xfId="32771"/>
    <cellStyle name="Обычный 4 31 8" xfId="32772"/>
    <cellStyle name="Обычный 4 31 9" xfId="32773"/>
    <cellStyle name="Обычный 4 31_Лист2" xfId="32774"/>
    <cellStyle name="Обычный 4 32" xfId="6329"/>
    <cellStyle name="Обычный 4 32 2" xfId="6330"/>
    <cellStyle name="Обычный 4 32 2 2" xfId="6331"/>
    <cellStyle name="Обычный 4 32 2 2 2" xfId="6332"/>
    <cellStyle name="Обычный 4 32 2 2 3" xfId="32775"/>
    <cellStyle name="Обычный 4 32 2 2 4" xfId="32776"/>
    <cellStyle name="Обычный 4 32 2 2 5" xfId="32777"/>
    <cellStyle name="Обычный 4 32 2 2 6" xfId="32778"/>
    <cellStyle name="Обычный 4 32 2 3" xfId="6333"/>
    <cellStyle name="Обычный 4 32 2 4" xfId="32779"/>
    <cellStyle name="Обычный 4 32 2 5" xfId="32780"/>
    <cellStyle name="Обычный 4 32 2 6" xfId="32781"/>
    <cellStyle name="Обычный 4 32 2 7" xfId="32782"/>
    <cellStyle name="Обычный 4 32 2_Лист2" xfId="32783"/>
    <cellStyle name="Обычный 4 32 3" xfId="6334"/>
    <cellStyle name="Обычный 4 32 3 2" xfId="6335"/>
    <cellStyle name="Обычный 4 32 3 2 2" xfId="32784"/>
    <cellStyle name="Обычный 4 32 3 3" xfId="32785"/>
    <cellStyle name="Обычный 4 32 3 4" xfId="32786"/>
    <cellStyle name="Обычный 4 32 3 5" xfId="32787"/>
    <cellStyle name="Обычный 4 32 3 6" xfId="32788"/>
    <cellStyle name="Обычный 4 32 3_Лист2" xfId="32789"/>
    <cellStyle name="Обычный 4 32 4" xfId="6336"/>
    <cellStyle name="Обычный 4 32 4 2" xfId="6337"/>
    <cellStyle name="Обычный 4 32 4 2 2" xfId="32790"/>
    <cellStyle name="Обычный 4 32 4 3" xfId="32791"/>
    <cellStyle name="Обычный 4 32 4 4" xfId="32792"/>
    <cellStyle name="Обычный 4 32 4 5" xfId="32793"/>
    <cellStyle name="Обычный 4 32 4 6" xfId="32794"/>
    <cellStyle name="Обычный 4 32 4_Лист2" xfId="32795"/>
    <cellStyle name="Обычный 4 32 5" xfId="6338"/>
    <cellStyle name="Обычный 4 32 5 2" xfId="32796"/>
    <cellStyle name="Обычный 4 32 5 3" xfId="32797"/>
    <cellStyle name="Обычный 4 32 5 4" xfId="32798"/>
    <cellStyle name="Обычный 4 32 5 5" xfId="32799"/>
    <cellStyle name="Обычный 4 32 6" xfId="32800"/>
    <cellStyle name="Обычный 4 32 7" xfId="32801"/>
    <cellStyle name="Обычный 4 32 8" xfId="32802"/>
    <cellStyle name="Обычный 4 32 9" xfId="32803"/>
    <cellStyle name="Обычный 4 32_Лист2" xfId="32804"/>
    <cellStyle name="Обычный 4 33" xfId="6339"/>
    <cellStyle name="Обычный 4 33 2" xfId="6340"/>
    <cellStyle name="Обычный 4 33 2 2" xfId="6341"/>
    <cellStyle name="Обычный 4 33 2 2 2" xfId="6342"/>
    <cellStyle name="Обычный 4 33 2 2 3" xfId="32805"/>
    <cellStyle name="Обычный 4 33 2 2 4" xfId="32806"/>
    <cellStyle name="Обычный 4 33 2 2 5" xfId="32807"/>
    <cellStyle name="Обычный 4 33 2 2 6" xfId="32808"/>
    <cellStyle name="Обычный 4 33 2 3" xfId="6343"/>
    <cellStyle name="Обычный 4 33 2 4" xfId="32809"/>
    <cellStyle name="Обычный 4 33 2 5" xfId="32810"/>
    <cellStyle name="Обычный 4 33 2 6" xfId="32811"/>
    <cellStyle name="Обычный 4 33 2 7" xfId="32812"/>
    <cellStyle name="Обычный 4 33 2_Лист2" xfId="32813"/>
    <cellStyle name="Обычный 4 33 3" xfId="6344"/>
    <cellStyle name="Обычный 4 33 3 2" xfId="6345"/>
    <cellStyle name="Обычный 4 33 3 2 2" xfId="32814"/>
    <cellStyle name="Обычный 4 33 3 3" xfId="32815"/>
    <cellStyle name="Обычный 4 33 3 4" xfId="32816"/>
    <cellStyle name="Обычный 4 33 3 5" xfId="32817"/>
    <cellStyle name="Обычный 4 33 3 6" xfId="32818"/>
    <cellStyle name="Обычный 4 33 3_Лист2" xfId="32819"/>
    <cellStyle name="Обычный 4 33 4" xfId="6346"/>
    <cellStyle name="Обычный 4 33 4 2" xfId="6347"/>
    <cellStyle name="Обычный 4 33 4 2 2" xfId="32820"/>
    <cellStyle name="Обычный 4 33 4 3" xfId="32821"/>
    <cellStyle name="Обычный 4 33 4 4" xfId="32822"/>
    <cellStyle name="Обычный 4 33 4 5" xfId="32823"/>
    <cellStyle name="Обычный 4 33 4 6" xfId="32824"/>
    <cellStyle name="Обычный 4 33 4_Лист2" xfId="32825"/>
    <cellStyle name="Обычный 4 33 5" xfId="6348"/>
    <cellStyle name="Обычный 4 33 5 2" xfId="32826"/>
    <cellStyle name="Обычный 4 33 5 3" xfId="32827"/>
    <cellStyle name="Обычный 4 33 5 4" xfId="32828"/>
    <cellStyle name="Обычный 4 33 5 5" xfId="32829"/>
    <cellStyle name="Обычный 4 33 6" xfId="32830"/>
    <cellStyle name="Обычный 4 33 7" xfId="32831"/>
    <cellStyle name="Обычный 4 33 8" xfId="32832"/>
    <cellStyle name="Обычный 4 33 9" xfId="32833"/>
    <cellStyle name="Обычный 4 33_Лист2" xfId="32834"/>
    <cellStyle name="Обычный 4 34" xfId="6349"/>
    <cellStyle name="Обычный 4 34 2" xfId="6350"/>
    <cellStyle name="Обычный 4 34 2 2" xfId="6351"/>
    <cellStyle name="Обычный 4 34 2 2 2" xfId="6352"/>
    <cellStyle name="Обычный 4 34 2 2 3" xfId="32835"/>
    <cellStyle name="Обычный 4 34 2 2 4" xfId="32836"/>
    <cellStyle name="Обычный 4 34 2 2 5" xfId="32837"/>
    <cellStyle name="Обычный 4 34 2 2 6" xfId="32838"/>
    <cellStyle name="Обычный 4 34 2 3" xfId="6353"/>
    <cellStyle name="Обычный 4 34 2 4" xfId="32839"/>
    <cellStyle name="Обычный 4 34 2 5" xfId="32840"/>
    <cellStyle name="Обычный 4 34 2 6" xfId="32841"/>
    <cellStyle name="Обычный 4 34 2 7" xfId="32842"/>
    <cellStyle name="Обычный 4 34 2_Лист2" xfId="32843"/>
    <cellStyle name="Обычный 4 34 3" xfId="6354"/>
    <cellStyle name="Обычный 4 34 3 2" xfId="6355"/>
    <cellStyle name="Обычный 4 34 3 2 2" xfId="32844"/>
    <cellStyle name="Обычный 4 34 3 3" xfId="32845"/>
    <cellStyle name="Обычный 4 34 3 4" xfId="32846"/>
    <cellStyle name="Обычный 4 34 3 5" xfId="32847"/>
    <cellStyle name="Обычный 4 34 3 6" xfId="32848"/>
    <cellStyle name="Обычный 4 34 3_Лист2" xfId="32849"/>
    <cellStyle name="Обычный 4 34 4" xfId="6356"/>
    <cellStyle name="Обычный 4 34 4 2" xfId="6357"/>
    <cellStyle name="Обычный 4 34 4 2 2" xfId="32850"/>
    <cellStyle name="Обычный 4 34 4 3" xfId="32851"/>
    <cellStyle name="Обычный 4 34 4 4" xfId="32852"/>
    <cellStyle name="Обычный 4 34 4 5" xfId="32853"/>
    <cellStyle name="Обычный 4 34 4 6" xfId="32854"/>
    <cellStyle name="Обычный 4 34 4_Лист2" xfId="32855"/>
    <cellStyle name="Обычный 4 34 5" xfId="6358"/>
    <cellStyle name="Обычный 4 34 5 2" xfId="32856"/>
    <cellStyle name="Обычный 4 34 5 3" xfId="32857"/>
    <cellStyle name="Обычный 4 34 5 4" xfId="32858"/>
    <cellStyle name="Обычный 4 34 5 5" xfId="32859"/>
    <cellStyle name="Обычный 4 34 6" xfId="32860"/>
    <cellStyle name="Обычный 4 34 7" xfId="32861"/>
    <cellStyle name="Обычный 4 34 8" xfId="32862"/>
    <cellStyle name="Обычный 4 34 9" xfId="32863"/>
    <cellStyle name="Обычный 4 34_Лист2" xfId="32864"/>
    <cellStyle name="Обычный 4 35" xfId="6359"/>
    <cellStyle name="Обычный 4 35 2" xfId="6360"/>
    <cellStyle name="Обычный 4 35 2 2" xfId="6361"/>
    <cellStyle name="Обычный 4 35 2 2 2" xfId="6362"/>
    <cellStyle name="Обычный 4 35 2 2 3" xfId="32865"/>
    <cellStyle name="Обычный 4 35 2 2 4" xfId="32866"/>
    <cellStyle name="Обычный 4 35 2 2 5" xfId="32867"/>
    <cellStyle name="Обычный 4 35 2 2 6" xfId="32868"/>
    <cellStyle name="Обычный 4 35 2 3" xfId="6363"/>
    <cellStyle name="Обычный 4 35 2 4" xfId="32869"/>
    <cellStyle name="Обычный 4 35 2 5" xfId="32870"/>
    <cellStyle name="Обычный 4 35 2 6" xfId="32871"/>
    <cellStyle name="Обычный 4 35 2 7" xfId="32872"/>
    <cellStyle name="Обычный 4 35 2_Лист2" xfId="32873"/>
    <cellStyle name="Обычный 4 35 3" xfId="6364"/>
    <cellStyle name="Обычный 4 35 3 2" xfId="6365"/>
    <cellStyle name="Обычный 4 35 3 2 2" xfId="32874"/>
    <cellStyle name="Обычный 4 35 3 3" xfId="32875"/>
    <cellStyle name="Обычный 4 35 3 4" xfId="32876"/>
    <cellStyle name="Обычный 4 35 3 5" xfId="32877"/>
    <cellStyle name="Обычный 4 35 3 6" xfId="32878"/>
    <cellStyle name="Обычный 4 35 3_Лист2" xfId="32879"/>
    <cellStyle name="Обычный 4 35 4" xfId="6366"/>
    <cellStyle name="Обычный 4 35 4 2" xfId="6367"/>
    <cellStyle name="Обычный 4 35 4 2 2" xfId="32880"/>
    <cellStyle name="Обычный 4 35 4 3" xfId="32881"/>
    <cellStyle name="Обычный 4 35 4 4" xfId="32882"/>
    <cellStyle name="Обычный 4 35 4 5" xfId="32883"/>
    <cellStyle name="Обычный 4 35 4 6" xfId="32884"/>
    <cellStyle name="Обычный 4 35 4_Лист2" xfId="32885"/>
    <cellStyle name="Обычный 4 35 5" xfId="6368"/>
    <cellStyle name="Обычный 4 35 5 2" xfId="32886"/>
    <cellStyle name="Обычный 4 35 5 3" xfId="32887"/>
    <cellStyle name="Обычный 4 35 5 4" xfId="32888"/>
    <cellStyle name="Обычный 4 35 5 5" xfId="32889"/>
    <cellStyle name="Обычный 4 35 6" xfId="32890"/>
    <cellStyle name="Обычный 4 35 7" xfId="32891"/>
    <cellStyle name="Обычный 4 35 8" xfId="32892"/>
    <cellStyle name="Обычный 4 35 9" xfId="32893"/>
    <cellStyle name="Обычный 4 35_Лист2" xfId="32894"/>
    <cellStyle name="Обычный 4 36" xfId="6369"/>
    <cellStyle name="Обычный 4 36 2" xfId="6370"/>
    <cellStyle name="Обычный 4 36 2 2" xfId="6371"/>
    <cellStyle name="Обычный 4 36 2 2 2" xfId="6372"/>
    <cellStyle name="Обычный 4 36 2 2 3" xfId="32895"/>
    <cellStyle name="Обычный 4 36 2 2 4" xfId="32896"/>
    <cellStyle name="Обычный 4 36 2 2 5" xfId="32897"/>
    <cellStyle name="Обычный 4 36 2 2 6" xfId="32898"/>
    <cellStyle name="Обычный 4 36 2 3" xfId="6373"/>
    <cellStyle name="Обычный 4 36 2 4" xfId="32899"/>
    <cellStyle name="Обычный 4 36 2 5" xfId="32900"/>
    <cellStyle name="Обычный 4 36 2 6" xfId="32901"/>
    <cellStyle name="Обычный 4 36 2 7" xfId="32902"/>
    <cellStyle name="Обычный 4 36 2_Лист2" xfId="32903"/>
    <cellStyle name="Обычный 4 36 3" xfId="6374"/>
    <cellStyle name="Обычный 4 36 3 2" xfId="6375"/>
    <cellStyle name="Обычный 4 36 3 2 2" xfId="32904"/>
    <cellStyle name="Обычный 4 36 3 3" xfId="32905"/>
    <cellStyle name="Обычный 4 36 3 4" xfId="32906"/>
    <cellStyle name="Обычный 4 36 3 5" xfId="32907"/>
    <cellStyle name="Обычный 4 36 3 6" xfId="32908"/>
    <cellStyle name="Обычный 4 36 3_Лист2" xfId="32909"/>
    <cellStyle name="Обычный 4 36 4" xfId="6376"/>
    <cellStyle name="Обычный 4 36 4 2" xfId="6377"/>
    <cellStyle name="Обычный 4 36 4 2 2" xfId="32910"/>
    <cellStyle name="Обычный 4 36 4 3" xfId="32911"/>
    <cellStyle name="Обычный 4 36 4 4" xfId="32912"/>
    <cellStyle name="Обычный 4 36 4 5" xfId="32913"/>
    <cellStyle name="Обычный 4 36 4 6" xfId="32914"/>
    <cellStyle name="Обычный 4 36 4_Лист2" xfId="32915"/>
    <cellStyle name="Обычный 4 36 5" xfId="6378"/>
    <cellStyle name="Обычный 4 36 5 2" xfId="32916"/>
    <cellStyle name="Обычный 4 36 5 3" xfId="32917"/>
    <cellStyle name="Обычный 4 36 5 4" xfId="32918"/>
    <cellStyle name="Обычный 4 36 5 5" xfId="32919"/>
    <cellStyle name="Обычный 4 36 6" xfId="32920"/>
    <cellStyle name="Обычный 4 36 7" xfId="32921"/>
    <cellStyle name="Обычный 4 36 8" xfId="32922"/>
    <cellStyle name="Обычный 4 36 9" xfId="32923"/>
    <cellStyle name="Обычный 4 36_Лист2" xfId="32924"/>
    <cellStyle name="Обычный 4 37" xfId="6379"/>
    <cellStyle name="Обычный 4 37 2" xfId="6380"/>
    <cellStyle name="Обычный 4 37 2 2" xfId="6381"/>
    <cellStyle name="Обычный 4 37 2 2 2" xfId="6382"/>
    <cellStyle name="Обычный 4 37 2 2 3" xfId="32925"/>
    <cellStyle name="Обычный 4 37 2 2 4" xfId="32926"/>
    <cellStyle name="Обычный 4 37 2 2 5" xfId="32927"/>
    <cellStyle name="Обычный 4 37 2 2 6" xfId="32928"/>
    <cellStyle name="Обычный 4 37 2 3" xfId="6383"/>
    <cellStyle name="Обычный 4 37 2 4" xfId="32929"/>
    <cellStyle name="Обычный 4 37 2 5" xfId="32930"/>
    <cellStyle name="Обычный 4 37 2 6" xfId="32931"/>
    <cellStyle name="Обычный 4 37 2 7" xfId="32932"/>
    <cellStyle name="Обычный 4 37 2_Лист2" xfId="32933"/>
    <cellStyle name="Обычный 4 37 3" xfId="6384"/>
    <cellStyle name="Обычный 4 37 3 2" xfId="6385"/>
    <cellStyle name="Обычный 4 37 3 2 2" xfId="32934"/>
    <cellStyle name="Обычный 4 37 3 3" xfId="32935"/>
    <cellStyle name="Обычный 4 37 3 4" xfId="32936"/>
    <cellStyle name="Обычный 4 37 3 5" xfId="32937"/>
    <cellStyle name="Обычный 4 37 3 6" xfId="32938"/>
    <cellStyle name="Обычный 4 37 3_Лист2" xfId="32939"/>
    <cellStyle name="Обычный 4 37 4" xfId="6386"/>
    <cellStyle name="Обычный 4 37 4 2" xfId="6387"/>
    <cellStyle name="Обычный 4 37 4 2 2" xfId="32940"/>
    <cellStyle name="Обычный 4 37 4 3" xfId="32941"/>
    <cellStyle name="Обычный 4 37 4 4" xfId="32942"/>
    <cellStyle name="Обычный 4 37 4 5" xfId="32943"/>
    <cellStyle name="Обычный 4 37 4 6" xfId="32944"/>
    <cellStyle name="Обычный 4 37 4_Лист2" xfId="32945"/>
    <cellStyle name="Обычный 4 37 5" xfId="6388"/>
    <cellStyle name="Обычный 4 37 5 2" xfId="32946"/>
    <cellStyle name="Обычный 4 37 5 3" xfId="32947"/>
    <cellStyle name="Обычный 4 37 5 4" xfId="32948"/>
    <cellStyle name="Обычный 4 37 5 5" xfId="32949"/>
    <cellStyle name="Обычный 4 37 6" xfId="32950"/>
    <cellStyle name="Обычный 4 37 7" xfId="32951"/>
    <cellStyle name="Обычный 4 37 8" xfId="32952"/>
    <cellStyle name="Обычный 4 37 9" xfId="32953"/>
    <cellStyle name="Обычный 4 37_Лист2" xfId="32954"/>
    <cellStyle name="Обычный 4 38" xfId="6389"/>
    <cellStyle name="Обычный 4 38 2" xfId="6390"/>
    <cellStyle name="Обычный 4 38 2 2" xfId="6391"/>
    <cellStyle name="Обычный 4 38 2 2 2" xfId="6392"/>
    <cellStyle name="Обычный 4 38 2 2 3" xfId="32955"/>
    <cellStyle name="Обычный 4 38 2 2 4" xfId="32956"/>
    <cellStyle name="Обычный 4 38 2 2 5" xfId="32957"/>
    <cellStyle name="Обычный 4 38 2 2 6" xfId="32958"/>
    <cellStyle name="Обычный 4 38 2 3" xfId="6393"/>
    <cellStyle name="Обычный 4 38 2 4" xfId="32959"/>
    <cellStyle name="Обычный 4 38 2 5" xfId="32960"/>
    <cellStyle name="Обычный 4 38 2 6" xfId="32961"/>
    <cellStyle name="Обычный 4 38 2 7" xfId="32962"/>
    <cellStyle name="Обычный 4 38 2_Лист2" xfId="32963"/>
    <cellStyle name="Обычный 4 38 3" xfId="6394"/>
    <cellStyle name="Обычный 4 38 3 2" xfId="6395"/>
    <cellStyle name="Обычный 4 38 3 2 2" xfId="32964"/>
    <cellStyle name="Обычный 4 38 3 3" xfId="32965"/>
    <cellStyle name="Обычный 4 38 3 4" xfId="32966"/>
    <cellStyle name="Обычный 4 38 3 5" xfId="32967"/>
    <cellStyle name="Обычный 4 38 3 6" xfId="32968"/>
    <cellStyle name="Обычный 4 38 3_Лист2" xfId="32969"/>
    <cellStyle name="Обычный 4 38 4" xfId="6396"/>
    <cellStyle name="Обычный 4 38 4 2" xfId="6397"/>
    <cellStyle name="Обычный 4 38 4 2 2" xfId="32970"/>
    <cellStyle name="Обычный 4 38 4 3" xfId="32971"/>
    <cellStyle name="Обычный 4 38 4 4" xfId="32972"/>
    <cellStyle name="Обычный 4 38 4 5" xfId="32973"/>
    <cellStyle name="Обычный 4 38 4 6" xfId="32974"/>
    <cellStyle name="Обычный 4 38 4_Лист2" xfId="32975"/>
    <cellStyle name="Обычный 4 38 5" xfId="6398"/>
    <cellStyle name="Обычный 4 38 5 2" xfId="32976"/>
    <cellStyle name="Обычный 4 38 5 3" xfId="32977"/>
    <cellStyle name="Обычный 4 38 5 4" xfId="32978"/>
    <cellStyle name="Обычный 4 38 5 5" xfId="32979"/>
    <cellStyle name="Обычный 4 38 6" xfId="32980"/>
    <cellStyle name="Обычный 4 38 7" xfId="32981"/>
    <cellStyle name="Обычный 4 38 8" xfId="32982"/>
    <cellStyle name="Обычный 4 38 9" xfId="32983"/>
    <cellStyle name="Обычный 4 38_Лист2" xfId="32984"/>
    <cellStyle name="Обычный 4 39" xfId="6399"/>
    <cellStyle name="Обычный 4 39 2" xfId="32985"/>
    <cellStyle name="Обычный 4 39 2 2" xfId="32986"/>
    <cellStyle name="Обычный 4 39 3" xfId="32987"/>
    <cellStyle name="Обычный 4 39_Лист2" xfId="32988"/>
    <cellStyle name="Обычный 4 4" xfId="6400"/>
    <cellStyle name="Обычный 4 4 10" xfId="6401"/>
    <cellStyle name="Обычный 4 4 10 2" xfId="6402"/>
    <cellStyle name="Обычный 4 4 10 2 2" xfId="32989"/>
    <cellStyle name="Обычный 4 4 10 2 3" xfId="32990"/>
    <cellStyle name="Обычный 4 4 10 3" xfId="32991"/>
    <cellStyle name="Обычный 4 4 10_Лист2" xfId="32992"/>
    <cellStyle name="Обычный 4 4 11" xfId="32993"/>
    <cellStyle name="Обычный 4 4 11 2" xfId="32994"/>
    <cellStyle name="Обычный 4 4 12" xfId="32995"/>
    <cellStyle name="Обычный 4 4 12 2" xfId="32996"/>
    <cellStyle name="Обычный 4 4 13" xfId="32997"/>
    <cellStyle name="Обычный 4 4 13 2" xfId="32998"/>
    <cellStyle name="Обычный 4 4 14" xfId="32999"/>
    <cellStyle name="Обычный 4 4 15" xfId="33000"/>
    <cellStyle name="Обычный 4 4 2" xfId="6403"/>
    <cellStyle name="Обычный 4 4 2 2" xfId="6404"/>
    <cellStyle name="Обычный 4 4 2 3" xfId="6405"/>
    <cellStyle name="Обычный 4 4 2 4" xfId="6406"/>
    <cellStyle name="Обычный 4 4 2 5" xfId="6407"/>
    <cellStyle name="Обычный 4 4 2 5 2" xfId="33001"/>
    <cellStyle name="Обычный 4 4 2 6" xfId="33002"/>
    <cellStyle name="Обычный 4 4 2_Лист2" xfId="33003"/>
    <cellStyle name="Обычный 4 4 3" xfId="6408"/>
    <cellStyle name="Обычный 4 4 4" xfId="6409"/>
    <cellStyle name="Обычный 4 4 5" xfId="6410"/>
    <cellStyle name="Обычный 4 4 6" xfId="6411"/>
    <cellStyle name="Обычный 4 4 7" xfId="6412"/>
    <cellStyle name="Обычный 4 4 8" xfId="6413"/>
    <cellStyle name="Обычный 4 4 8 2" xfId="33004"/>
    <cellStyle name="Обычный 4 4 9" xfId="6414"/>
    <cellStyle name="Обычный 4 4 9 2" xfId="33005"/>
    <cellStyle name="Обычный 4 4_Лист2" xfId="33006"/>
    <cellStyle name="Обычный 4 40" xfId="33007"/>
    <cellStyle name="Обычный 4 40 2" xfId="33008"/>
    <cellStyle name="Обычный 4 40 3" xfId="33009"/>
    <cellStyle name="Обычный 4 41" xfId="33010"/>
    <cellStyle name="Обычный 4 41 2" xfId="33011"/>
    <cellStyle name="Обычный 4 42" xfId="33012"/>
    <cellStyle name="Обычный 4 42 2" xfId="33013"/>
    <cellStyle name="Обычный 4 43" xfId="33014"/>
    <cellStyle name="Обычный 4 43 2" xfId="33015"/>
    <cellStyle name="Обычный 4 44" xfId="33016"/>
    <cellStyle name="Обычный 4 44 2" xfId="33017"/>
    <cellStyle name="Обычный 4 45" xfId="33018"/>
    <cellStyle name="Обычный 4 45 2" xfId="33019"/>
    <cellStyle name="Обычный 4 46" xfId="33020"/>
    <cellStyle name="Обычный 4 46 2" xfId="33021"/>
    <cellStyle name="Обычный 4 47" xfId="33022"/>
    <cellStyle name="Обычный 4 47 2" xfId="33023"/>
    <cellStyle name="Обычный 4 48" xfId="33024"/>
    <cellStyle name="Обычный 4 48 2" xfId="33025"/>
    <cellStyle name="Обычный 4 49" xfId="33026"/>
    <cellStyle name="Обычный 4 49 2" xfId="33027"/>
    <cellStyle name="Обычный 4 5" xfId="6415"/>
    <cellStyle name="Обычный 4 5 10" xfId="6416"/>
    <cellStyle name="Обычный 4 5 10 2" xfId="33028"/>
    <cellStyle name="Обычный 4 5 10 2 2" xfId="33029"/>
    <cellStyle name="Обычный 4 5 10 3" xfId="33030"/>
    <cellStyle name="Обычный 4 5 10 4" xfId="33031"/>
    <cellStyle name="Обычный 4 5 10 5" xfId="33032"/>
    <cellStyle name="Обычный 4 5 10_Лист2" xfId="33033"/>
    <cellStyle name="Обычный 4 5 11" xfId="6417"/>
    <cellStyle name="Обычный 4 5 11 2" xfId="33034"/>
    <cellStyle name="Обычный 4 5 12" xfId="33035"/>
    <cellStyle name="Обычный 4 5 13" xfId="33036"/>
    <cellStyle name="Обычный 4 5 14" xfId="33037"/>
    <cellStyle name="Обычный 4 5 15" xfId="33038"/>
    <cellStyle name="Обычный 4 5 16" xfId="33039"/>
    <cellStyle name="Обычный 4 5 17" xfId="33040"/>
    <cellStyle name="Обычный 4 5 2" xfId="6418"/>
    <cellStyle name="Обычный 4 5 2 10" xfId="33041"/>
    <cellStyle name="Обычный 4 5 2 2" xfId="6419"/>
    <cellStyle name="Обычный 4 5 2 2 2" xfId="6420"/>
    <cellStyle name="Обычный 4 5 2 2 2 2" xfId="6421"/>
    <cellStyle name="Обычный 4 5 2 2 2 2 2" xfId="6422"/>
    <cellStyle name="Обычный 4 5 2 2 2 2 3" xfId="33042"/>
    <cellStyle name="Обычный 4 5 2 2 2 2 4" xfId="33043"/>
    <cellStyle name="Обычный 4 5 2 2 2 2 5" xfId="33044"/>
    <cellStyle name="Обычный 4 5 2 2 2 2 6" xfId="33045"/>
    <cellStyle name="Обычный 4 5 2 2 2 3" xfId="6423"/>
    <cellStyle name="Обычный 4 5 2 2 2 4" xfId="33046"/>
    <cellStyle name="Обычный 4 5 2 2 2 5" xfId="33047"/>
    <cellStyle name="Обычный 4 5 2 2 2 6" xfId="33048"/>
    <cellStyle name="Обычный 4 5 2 2 2 7" xfId="33049"/>
    <cellStyle name="Обычный 4 5 2 2 2_Лист2" xfId="33050"/>
    <cellStyle name="Обычный 4 5 2 2 3" xfId="6424"/>
    <cellStyle name="Обычный 4 5 2 2 3 2" xfId="6425"/>
    <cellStyle name="Обычный 4 5 2 2 3 2 2" xfId="33051"/>
    <cellStyle name="Обычный 4 5 2 2 3 3" xfId="33052"/>
    <cellStyle name="Обычный 4 5 2 2 3 4" xfId="33053"/>
    <cellStyle name="Обычный 4 5 2 2 3 5" xfId="33054"/>
    <cellStyle name="Обычный 4 5 2 2 3 6" xfId="33055"/>
    <cellStyle name="Обычный 4 5 2 2 3_Лист2" xfId="33056"/>
    <cellStyle name="Обычный 4 5 2 2 4" xfId="6426"/>
    <cellStyle name="Обычный 4 5 2 2 4 2" xfId="6427"/>
    <cellStyle name="Обычный 4 5 2 2 4 2 2" xfId="33057"/>
    <cellStyle name="Обычный 4 5 2 2 4 3" xfId="33058"/>
    <cellStyle name="Обычный 4 5 2 2 4 4" xfId="33059"/>
    <cellStyle name="Обычный 4 5 2 2 4 5" xfId="33060"/>
    <cellStyle name="Обычный 4 5 2 2 4 6" xfId="33061"/>
    <cellStyle name="Обычный 4 5 2 2 4_Лист2" xfId="33062"/>
    <cellStyle name="Обычный 4 5 2 2 5" xfId="6428"/>
    <cellStyle name="Обычный 4 5 2 2 5 2" xfId="33063"/>
    <cellStyle name="Обычный 4 5 2 2 5 3" xfId="33064"/>
    <cellStyle name="Обычный 4 5 2 2 5 4" xfId="33065"/>
    <cellStyle name="Обычный 4 5 2 2 5 5" xfId="33066"/>
    <cellStyle name="Обычный 4 5 2 2 6" xfId="33067"/>
    <cellStyle name="Обычный 4 5 2 2 7" xfId="33068"/>
    <cellStyle name="Обычный 4 5 2 2 8" xfId="33069"/>
    <cellStyle name="Обычный 4 5 2 2 9" xfId="33070"/>
    <cellStyle name="Обычный 4 5 2 2_Лист2" xfId="33071"/>
    <cellStyle name="Обычный 4 5 2 3" xfId="6429"/>
    <cellStyle name="Обычный 4 5 2 3 2" xfId="6430"/>
    <cellStyle name="Обычный 4 5 2 3 2 2" xfId="6431"/>
    <cellStyle name="Обычный 4 5 2 3 2 3" xfId="33072"/>
    <cellStyle name="Обычный 4 5 2 3 2 4" xfId="33073"/>
    <cellStyle name="Обычный 4 5 2 3 2 5" xfId="33074"/>
    <cellStyle name="Обычный 4 5 2 3 2 6" xfId="33075"/>
    <cellStyle name="Обычный 4 5 2 3 3" xfId="6432"/>
    <cellStyle name="Обычный 4 5 2 3 4" xfId="33076"/>
    <cellStyle name="Обычный 4 5 2 3 5" xfId="33077"/>
    <cellStyle name="Обычный 4 5 2 3 6" xfId="33078"/>
    <cellStyle name="Обычный 4 5 2 3 7" xfId="33079"/>
    <cellStyle name="Обычный 4 5 2 3_Лист2" xfId="33080"/>
    <cellStyle name="Обычный 4 5 2 4" xfId="6433"/>
    <cellStyle name="Обычный 4 5 2 4 2" xfId="6434"/>
    <cellStyle name="Обычный 4 5 2 4 2 2" xfId="6435"/>
    <cellStyle name="Обычный 4 5 2 4 2 3" xfId="33081"/>
    <cellStyle name="Обычный 4 5 2 4 2 4" xfId="33082"/>
    <cellStyle name="Обычный 4 5 2 4 2 5" xfId="33083"/>
    <cellStyle name="Обычный 4 5 2 4 2 6" xfId="33084"/>
    <cellStyle name="Обычный 4 5 2 4 3" xfId="6436"/>
    <cellStyle name="Обычный 4 5 2 4 4" xfId="33085"/>
    <cellStyle name="Обычный 4 5 2 4 5" xfId="33086"/>
    <cellStyle name="Обычный 4 5 2 4 6" xfId="33087"/>
    <cellStyle name="Обычный 4 5 2 4 7" xfId="33088"/>
    <cellStyle name="Обычный 4 5 2 4_Лист2" xfId="33089"/>
    <cellStyle name="Обычный 4 5 2 5" xfId="6437"/>
    <cellStyle name="Обычный 4 5 2 5 2" xfId="6438"/>
    <cellStyle name="Обычный 4 5 2 5 2 2" xfId="33090"/>
    <cellStyle name="Обычный 4 5 2 5 3" xfId="33091"/>
    <cellStyle name="Обычный 4 5 2 5 4" xfId="33092"/>
    <cellStyle name="Обычный 4 5 2 5 5" xfId="33093"/>
    <cellStyle name="Обычный 4 5 2 5 6" xfId="33094"/>
    <cellStyle name="Обычный 4 5 2 5_Лист2" xfId="33095"/>
    <cellStyle name="Обычный 4 5 2 6" xfId="6439"/>
    <cellStyle name="Обычный 4 5 2 6 2" xfId="33096"/>
    <cellStyle name="Обычный 4 5 2 6 3" xfId="33097"/>
    <cellStyle name="Обычный 4 5 2 6 4" xfId="33098"/>
    <cellStyle name="Обычный 4 5 2 6 5" xfId="33099"/>
    <cellStyle name="Обычный 4 5 2 7" xfId="33100"/>
    <cellStyle name="Обычный 4 5 2 8" xfId="33101"/>
    <cellStyle name="Обычный 4 5 2 9" xfId="33102"/>
    <cellStyle name="Обычный 4 5 2_Лист2" xfId="33103"/>
    <cellStyle name="Обычный 4 5 3" xfId="6440"/>
    <cellStyle name="Обычный 4 5 3 2" xfId="6441"/>
    <cellStyle name="Обычный 4 5 3 2 2" xfId="6442"/>
    <cellStyle name="Обычный 4 5 3 2 2 2" xfId="6443"/>
    <cellStyle name="Обычный 4 5 3 2 2 3" xfId="33104"/>
    <cellStyle name="Обычный 4 5 3 2 2 4" xfId="33105"/>
    <cellStyle name="Обычный 4 5 3 2 2 5" xfId="33106"/>
    <cellStyle name="Обычный 4 5 3 2 2 6" xfId="33107"/>
    <cellStyle name="Обычный 4 5 3 2 3" xfId="6444"/>
    <cellStyle name="Обычный 4 5 3 2 4" xfId="33108"/>
    <cellStyle name="Обычный 4 5 3 2 5" xfId="33109"/>
    <cellStyle name="Обычный 4 5 3 2 6" xfId="33110"/>
    <cellStyle name="Обычный 4 5 3 2 7" xfId="33111"/>
    <cellStyle name="Обычный 4 5 3 2_Лист2" xfId="33112"/>
    <cellStyle name="Обычный 4 5 3 3" xfId="6445"/>
    <cellStyle name="Обычный 4 5 3 3 2" xfId="6446"/>
    <cellStyle name="Обычный 4 5 3 3 2 2" xfId="6447"/>
    <cellStyle name="Обычный 4 5 3 3 2 3" xfId="33113"/>
    <cellStyle name="Обычный 4 5 3 3 2 4" xfId="33114"/>
    <cellStyle name="Обычный 4 5 3 3 2 5" xfId="33115"/>
    <cellStyle name="Обычный 4 5 3 3 2 6" xfId="33116"/>
    <cellStyle name="Обычный 4 5 3 3 3" xfId="6448"/>
    <cellStyle name="Обычный 4 5 3 3 4" xfId="33117"/>
    <cellStyle name="Обычный 4 5 3 3 5" xfId="33118"/>
    <cellStyle name="Обычный 4 5 3 3 6" xfId="33119"/>
    <cellStyle name="Обычный 4 5 3 3 7" xfId="33120"/>
    <cellStyle name="Обычный 4 5 3 3_Лист2" xfId="33121"/>
    <cellStyle name="Обычный 4 5 3 4" xfId="6449"/>
    <cellStyle name="Обычный 4 5 3 4 2" xfId="6450"/>
    <cellStyle name="Обычный 4 5 3 4 2 2" xfId="33122"/>
    <cellStyle name="Обычный 4 5 3 4 3" xfId="33123"/>
    <cellStyle name="Обычный 4 5 3 4 4" xfId="33124"/>
    <cellStyle name="Обычный 4 5 3 4 5" xfId="33125"/>
    <cellStyle name="Обычный 4 5 3 4 6" xfId="33126"/>
    <cellStyle name="Обычный 4 5 3 4_Лист2" xfId="33127"/>
    <cellStyle name="Обычный 4 5 3 5" xfId="6451"/>
    <cellStyle name="Обычный 4 5 3 5 2" xfId="33128"/>
    <cellStyle name="Обычный 4 5 3 5 3" xfId="33129"/>
    <cellStyle name="Обычный 4 5 3 5 4" xfId="33130"/>
    <cellStyle name="Обычный 4 5 3 5 5" xfId="33131"/>
    <cellStyle name="Обычный 4 5 3 6" xfId="33132"/>
    <cellStyle name="Обычный 4 5 3 7" xfId="33133"/>
    <cellStyle name="Обычный 4 5 3 8" xfId="33134"/>
    <cellStyle name="Обычный 4 5 3 9" xfId="33135"/>
    <cellStyle name="Обычный 4 5 3_Лист2" xfId="33136"/>
    <cellStyle name="Обычный 4 5 4" xfId="6452"/>
    <cellStyle name="Обычный 4 5 4 2" xfId="6453"/>
    <cellStyle name="Обычный 4 5 4 2 2" xfId="6454"/>
    <cellStyle name="Обычный 4 5 4 2 2 2" xfId="6455"/>
    <cellStyle name="Обычный 4 5 4 2 2 3" xfId="33137"/>
    <cellStyle name="Обычный 4 5 4 2 2 4" xfId="33138"/>
    <cellStyle name="Обычный 4 5 4 2 2 5" xfId="33139"/>
    <cellStyle name="Обычный 4 5 4 2 2 6" xfId="33140"/>
    <cellStyle name="Обычный 4 5 4 2 3" xfId="6456"/>
    <cellStyle name="Обычный 4 5 4 2 4" xfId="33141"/>
    <cellStyle name="Обычный 4 5 4 2 5" xfId="33142"/>
    <cellStyle name="Обычный 4 5 4 2 6" xfId="33143"/>
    <cellStyle name="Обычный 4 5 4 2 7" xfId="33144"/>
    <cellStyle name="Обычный 4 5 4 2_Лист2" xfId="33145"/>
    <cellStyle name="Обычный 4 5 4 3" xfId="6457"/>
    <cellStyle name="Обычный 4 5 4 3 2" xfId="6458"/>
    <cellStyle name="Обычный 4 5 4 3 2 2" xfId="6459"/>
    <cellStyle name="Обычный 4 5 4 3 2 3" xfId="33146"/>
    <cellStyle name="Обычный 4 5 4 3 2 4" xfId="33147"/>
    <cellStyle name="Обычный 4 5 4 3 2 5" xfId="33148"/>
    <cellStyle name="Обычный 4 5 4 3 2 6" xfId="33149"/>
    <cellStyle name="Обычный 4 5 4 3 3" xfId="6460"/>
    <cellStyle name="Обычный 4 5 4 3 4" xfId="33150"/>
    <cellStyle name="Обычный 4 5 4 3 5" xfId="33151"/>
    <cellStyle name="Обычный 4 5 4 3 6" xfId="33152"/>
    <cellStyle name="Обычный 4 5 4 3 7" xfId="33153"/>
    <cellStyle name="Обычный 4 5 4 3_Лист2" xfId="33154"/>
    <cellStyle name="Обычный 4 5 4 4" xfId="6461"/>
    <cellStyle name="Обычный 4 5 4 4 2" xfId="6462"/>
    <cellStyle name="Обычный 4 5 4 4 2 2" xfId="33155"/>
    <cellStyle name="Обычный 4 5 4 4 3" xfId="33156"/>
    <cellStyle name="Обычный 4 5 4 4 4" xfId="33157"/>
    <cellStyle name="Обычный 4 5 4 4 5" xfId="33158"/>
    <cellStyle name="Обычный 4 5 4 4 6" xfId="33159"/>
    <cellStyle name="Обычный 4 5 4 4_Лист2" xfId="33160"/>
    <cellStyle name="Обычный 4 5 4 5" xfId="6463"/>
    <cellStyle name="Обычный 4 5 4 5 2" xfId="33161"/>
    <cellStyle name="Обычный 4 5 4 5 3" xfId="33162"/>
    <cellStyle name="Обычный 4 5 4 5 4" xfId="33163"/>
    <cellStyle name="Обычный 4 5 4 5 5" xfId="33164"/>
    <cellStyle name="Обычный 4 5 4 6" xfId="33165"/>
    <cellStyle name="Обычный 4 5 4 7" xfId="33166"/>
    <cellStyle name="Обычный 4 5 4 8" xfId="33167"/>
    <cellStyle name="Обычный 4 5 4 9" xfId="33168"/>
    <cellStyle name="Обычный 4 5 4_Лист2" xfId="33169"/>
    <cellStyle name="Обычный 4 5 5" xfId="6464"/>
    <cellStyle name="Обычный 4 5 5 2" xfId="6465"/>
    <cellStyle name="Обычный 4 5 5 2 2" xfId="6466"/>
    <cellStyle name="Обычный 4 5 5 2 2 2" xfId="6467"/>
    <cellStyle name="Обычный 4 5 5 2 2 3" xfId="33170"/>
    <cellStyle name="Обычный 4 5 5 2 2 4" xfId="33171"/>
    <cellStyle name="Обычный 4 5 5 2 2 5" xfId="33172"/>
    <cellStyle name="Обычный 4 5 5 2 2 6" xfId="33173"/>
    <cellStyle name="Обычный 4 5 5 2 3" xfId="6468"/>
    <cellStyle name="Обычный 4 5 5 2 4" xfId="33174"/>
    <cellStyle name="Обычный 4 5 5 2 5" xfId="33175"/>
    <cellStyle name="Обычный 4 5 5 2 6" xfId="33176"/>
    <cellStyle name="Обычный 4 5 5 2 7" xfId="33177"/>
    <cellStyle name="Обычный 4 5 5 2_Лист2" xfId="33178"/>
    <cellStyle name="Обычный 4 5 5 3" xfId="6469"/>
    <cellStyle name="Обычный 4 5 5 3 2" xfId="6470"/>
    <cellStyle name="Обычный 4 5 5 3 2 2" xfId="33179"/>
    <cellStyle name="Обычный 4 5 5 3 3" xfId="33180"/>
    <cellStyle name="Обычный 4 5 5 3 4" xfId="33181"/>
    <cellStyle name="Обычный 4 5 5 3 5" xfId="33182"/>
    <cellStyle name="Обычный 4 5 5 3 6" xfId="33183"/>
    <cellStyle name="Обычный 4 5 5 3_Лист2" xfId="33184"/>
    <cellStyle name="Обычный 4 5 5 4" xfId="6471"/>
    <cellStyle name="Обычный 4 5 5 4 2" xfId="6472"/>
    <cellStyle name="Обычный 4 5 5 4 2 2" xfId="33185"/>
    <cellStyle name="Обычный 4 5 5 4 3" xfId="33186"/>
    <cellStyle name="Обычный 4 5 5 4 4" xfId="33187"/>
    <cellStyle name="Обычный 4 5 5 4 5" xfId="33188"/>
    <cellStyle name="Обычный 4 5 5 4 6" xfId="33189"/>
    <cellStyle name="Обычный 4 5 5 4_Лист2" xfId="33190"/>
    <cellStyle name="Обычный 4 5 5 5" xfId="6473"/>
    <cellStyle name="Обычный 4 5 5 5 2" xfId="33191"/>
    <cellStyle name="Обычный 4 5 5 5 3" xfId="33192"/>
    <cellStyle name="Обычный 4 5 5 5 4" xfId="33193"/>
    <cellStyle name="Обычный 4 5 5 5 5" xfId="33194"/>
    <cellStyle name="Обычный 4 5 5 6" xfId="33195"/>
    <cellStyle name="Обычный 4 5 5 7" xfId="33196"/>
    <cellStyle name="Обычный 4 5 5 8" xfId="33197"/>
    <cellStyle name="Обычный 4 5 5 9" xfId="33198"/>
    <cellStyle name="Обычный 4 5 5_Лист2" xfId="33199"/>
    <cellStyle name="Обычный 4 5 6" xfId="6474"/>
    <cellStyle name="Обычный 4 5 6 2" xfId="6475"/>
    <cellStyle name="Обычный 4 5 6 2 2" xfId="6476"/>
    <cellStyle name="Обычный 4 5 6 2 3" xfId="33200"/>
    <cellStyle name="Обычный 4 5 6 2 4" xfId="33201"/>
    <cellStyle name="Обычный 4 5 6 2 5" xfId="33202"/>
    <cellStyle name="Обычный 4 5 6 2 6" xfId="33203"/>
    <cellStyle name="Обычный 4 5 6 3" xfId="6477"/>
    <cellStyle name="Обычный 4 5 6 4" xfId="33204"/>
    <cellStyle name="Обычный 4 5 6 5" xfId="33205"/>
    <cellStyle name="Обычный 4 5 6 6" xfId="33206"/>
    <cellStyle name="Обычный 4 5 6 7" xfId="33207"/>
    <cellStyle name="Обычный 4 5 6_Лист2" xfId="33208"/>
    <cellStyle name="Обычный 4 5 7" xfId="6478"/>
    <cellStyle name="Обычный 4 5 7 2" xfId="6479"/>
    <cellStyle name="Обычный 4 5 7 2 2" xfId="6480"/>
    <cellStyle name="Обычный 4 5 7 2 2 2" xfId="33209"/>
    <cellStyle name="Обычный 4 5 7 2 3" xfId="33210"/>
    <cellStyle name="Обычный 4 5 7 2 4" xfId="33211"/>
    <cellStyle name="Обычный 4 5 7 2 5" xfId="33212"/>
    <cellStyle name="Обычный 4 5 7 2 6" xfId="33213"/>
    <cellStyle name="Обычный 4 5 7 2_Лист2" xfId="33214"/>
    <cellStyle name="Обычный 4 5 7 3" xfId="6481"/>
    <cellStyle name="Обычный 4 5 7 3 2" xfId="33215"/>
    <cellStyle name="Обычный 4 5 7 4" xfId="33216"/>
    <cellStyle name="Обычный 4 5 7 5" xfId="33217"/>
    <cellStyle name="Обычный 4 5 7 6" xfId="33218"/>
    <cellStyle name="Обычный 4 5 7 7" xfId="33219"/>
    <cellStyle name="Обычный 4 5 7 8" xfId="33220"/>
    <cellStyle name="Обычный 4 5 7 9" xfId="33221"/>
    <cellStyle name="Обычный 4 5 7_Лист2" xfId="33222"/>
    <cellStyle name="Обычный 4 5 8" xfId="6482"/>
    <cellStyle name="Обычный 4 5 8 2" xfId="6483"/>
    <cellStyle name="Обычный 4 5 8 2 2" xfId="33223"/>
    <cellStyle name="Обычный 4 5 8 3" xfId="33224"/>
    <cellStyle name="Обычный 4 5 8 4" xfId="33225"/>
    <cellStyle name="Обычный 4 5 8 5" xfId="33226"/>
    <cellStyle name="Обычный 4 5 8 6" xfId="33227"/>
    <cellStyle name="Обычный 4 5 8_Лист2" xfId="33228"/>
    <cellStyle name="Обычный 4 5 9" xfId="6484"/>
    <cellStyle name="Обычный 4 5 9 2" xfId="6485"/>
    <cellStyle name="Обычный 4 5 9 2 2" xfId="33229"/>
    <cellStyle name="Обычный 4 5 9 3" xfId="33230"/>
    <cellStyle name="Обычный 4 5 9 4" xfId="33231"/>
    <cellStyle name="Обычный 4 5 9 5" xfId="33232"/>
    <cellStyle name="Обычный 4 5 9 6" xfId="33233"/>
    <cellStyle name="Обычный 4 5 9_Лист2" xfId="33234"/>
    <cellStyle name="Обычный 4 5_Лист2" xfId="33235"/>
    <cellStyle name="Обычный 4 50" xfId="33236"/>
    <cellStyle name="Обычный 4 50 2" xfId="33237"/>
    <cellStyle name="Обычный 4 51" xfId="33238"/>
    <cellStyle name="Обычный 4 51 2" xfId="33239"/>
    <cellStyle name="Обычный 4 52" xfId="33240"/>
    <cellStyle name="Обычный 4 52 2" xfId="33241"/>
    <cellStyle name="Обычный 4 53" xfId="33242"/>
    <cellStyle name="Обычный 4 53 2" xfId="33243"/>
    <cellStyle name="Обычный 4 54" xfId="33244"/>
    <cellStyle name="Обычный 4 54 2" xfId="33245"/>
    <cellStyle name="Обычный 4 55" xfId="33246"/>
    <cellStyle name="Обычный 4 55 2" xfId="33247"/>
    <cellStyle name="Обычный 4 56" xfId="33248"/>
    <cellStyle name="Обычный 4 56 2" xfId="33249"/>
    <cellStyle name="Обычный 4 57" xfId="33250"/>
    <cellStyle name="Обычный 4 57 2" xfId="33251"/>
    <cellStyle name="Обычный 4 58" xfId="33252"/>
    <cellStyle name="Обычный 4 58 2" xfId="33253"/>
    <cellStyle name="Обычный 4 59" xfId="33254"/>
    <cellStyle name="Обычный 4 59 2" xfId="33255"/>
    <cellStyle name="Обычный 4 6" xfId="6486"/>
    <cellStyle name="Обычный 4 6 10" xfId="6487"/>
    <cellStyle name="Обычный 4 6 10 2" xfId="6488"/>
    <cellStyle name="Обычный 4 6 10 2 2" xfId="6489"/>
    <cellStyle name="Обычный 4 6 10 2 2 2" xfId="6490"/>
    <cellStyle name="Обычный 4 6 10 2 2 3" xfId="33256"/>
    <cellStyle name="Обычный 4 6 10 2 2 4" xfId="33257"/>
    <cellStyle name="Обычный 4 6 10 2 2 5" xfId="33258"/>
    <cellStyle name="Обычный 4 6 10 2 2 6" xfId="33259"/>
    <cellStyle name="Обычный 4 6 10 2 3" xfId="6491"/>
    <cellStyle name="Обычный 4 6 10 2 4" xfId="33260"/>
    <cellStyle name="Обычный 4 6 10 2 5" xfId="33261"/>
    <cellStyle name="Обычный 4 6 10 2 6" xfId="33262"/>
    <cellStyle name="Обычный 4 6 10 2 7" xfId="33263"/>
    <cellStyle name="Обычный 4 6 10 2_Лист2" xfId="33264"/>
    <cellStyle name="Обычный 4 6 10 3" xfId="6492"/>
    <cellStyle name="Обычный 4 6 10 3 2" xfId="6493"/>
    <cellStyle name="Обычный 4 6 10 3 2 2" xfId="33265"/>
    <cellStyle name="Обычный 4 6 10 3 3" xfId="33266"/>
    <cellStyle name="Обычный 4 6 10 3 4" xfId="33267"/>
    <cellStyle name="Обычный 4 6 10 3 5" xfId="33268"/>
    <cellStyle name="Обычный 4 6 10 3 6" xfId="33269"/>
    <cellStyle name="Обычный 4 6 10 3_Лист2" xfId="33270"/>
    <cellStyle name="Обычный 4 6 10 4" xfId="6494"/>
    <cellStyle name="Обычный 4 6 10 4 2" xfId="6495"/>
    <cellStyle name="Обычный 4 6 10 4 2 2" xfId="33271"/>
    <cellStyle name="Обычный 4 6 10 4 3" xfId="33272"/>
    <cellStyle name="Обычный 4 6 10 4 4" xfId="33273"/>
    <cellStyle name="Обычный 4 6 10 4 5" xfId="33274"/>
    <cellStyle name="Обычный 4 6 10 4 6" xfId="33275"/>
    <cellStyle name="Обычный 4 6 10 4_Лист2" xfId="33276"/>
    <cellStyle name="Обычный 4 6 10 5" xfId="6496"/>
    <cellStyle name="Обычный 4 6 10 5 2" xfId="33277"/>
    <cellStyle name="Обычный 4 6 10 5 3" xfId="33278"/>
    <cellStyle name="Обычный 4 6 10 5 4" xfId="33279"/>
    <cellStyle name="Обычный 4 6 10 5 5" xfId="33280"/>
    <cellStyle name="Обычный 4 6 10 6" xfId="33281"/>
    <cellStyle name="Обычный 4 6 10 7" xfId="33282"/>
    <cellStyle name="Обычный 4 6 10 8" xfId="33283"/>
    <cellStyle name="Обычный 4 6 10 9" xfId="33284"/>
    <cellStyle name="Обычный 4 6 10_Лист2" xfId="33285"/>
    <cellStyle name="Обычный 4 6 100" xfId="33286"/>
    <cellStyle name="Обычный 4 6 101" xfId="33287"/>
    <cellStyle name="Обычный 4 6 102" xfId="33288"/>
    <cellStyle name="Обычный 4 6 11" xfId="6497"/>
    <cellStyle name="Обычный 4 6 11 2" xfId="6498"/>
    <cellStyle name="Обычный 4 6 11 2 2" xfId="6499"/>
    <cellStyle name="Обычный 4 6 11 2 2 2" xfId="6500"/>
    <cellStyle name="Обычный 4 6 11 2 2 3" xfId="33289"/>
    <cellStyle name="Обычный 4 6 11 2 2 4" xfId="33290"/>
    <cellStyle name="Обычный 4 6 11 2 2 5" xfId="33291"/>
    <cellStyle name="Обычный 4 6 11 2 2 6" xfId="33292"/>
    <cellStyle name="Обычный 4 6 11 2 3" xfId="6501"/>
    <cellStyle name="Обычный 4 6 11 2 4" xfId="33293"/>
    <cellStyle name="Обычный 4 6 11 2 5" xfId="33294"/>
    <cellStyle name="Обычный 4 6 11 2 6" xfId="33295"/>
    <cellStyle name="Обычный 4 6 11 2 7" xfId="33296"/>
    <cellStyle name="Обычный 4 6 11 2_Лист2" xfId="33297"/>
    <cellStyle name="Обычный 4 6 11 3" xfId="6502"/>
    <cellStyle name="Обычный 4 6 11 3 2" xfId="6503"/>
    <cellStyle name="Обычный 4 6 11 3 2 2" xfId="33298"/>
    <cellStyle name="Обычный 4 6 11 3 3" xfId="33299"/>
    <cellStyle name="Обычный 4 6 11 3 4" xfId="33300"/>
    <cellStyle name="Обычный 4 6 11 3 5" xfId="33301"/>
    <cellStyle name="Обычный 4 6 11 3 6" xfId="33302"/>
    <cellStyle name="Обычный 4 6 11 3_Лист2" xfId="33303"/>
    <cellStyle name="Обычный 4 6 11 4" xfId="6504"/>
    <cellStyle name="Обычный 4 6 11 4 2" xfId="6505"/>
    <cellStyle name="Обычный 4 6 11 4 2 2" xfId="33304"/>
    <cellStyle name="Обычный 4 6 11 4 3" xfId="33305"/>
    <cellStyle name="Обычный 4 6 11 4 4" xfId="33306"/>
    <cellStyle name="Обычный 4 6 11 4 5" xfId="33307"/>
    <cellStyle name="Обычный 4 6 11 4 6" xfId="33308"/>
    <cellStyle name="Обычный 4 6 11 4_Лист2" xfId="33309"/>
    <cellStyle name="Обычный 4 6 11 5" xfId="6506"/>
    <cellStyle name="Обычный 4 6 11 5 2" xfId="33310"/>
    <cellStyle name="Обычный 4 6 11 5 3" xfId="33311"/>
    <cellStyle name="Обычный 4 6 11 5 4" xfId="33312"/>
    <cellStyle name="Обычный 4 6 11 5 5" xfId="33313"/>
    <cellStyle name="Обычный 4 6 11 6" xfId="33314"/>
    <cellStyle name="Обычный 4 6 11 7" xfId="33315"/>
    <cellStyle name="Обычный 4 6 11 8" xfId="33316"/>
    <cellStyle name="Обычный 4 6 11 9" xfId="33317"/>
    <cellStyle name="Обычный 4 6 11_Лист2" xfId="33318"/>
    <cellStyle name="Обычный 4 6 12" xfId="6507"/>
    <cellStyle name="Обычный 4 6 12 2" xfId="6508"/>
    <cellStyle name="Обычный 4 6 12 2 2" xfId="6509"/>
    <cellStyle name="Обычный 4 6 12 2 2 2" xfId="6510"/>
    <cellStyle name="Обычный 4 6 12 2 2 3" xfId="33319"/>
    <cellStyle name="Обычный 4 6 12 2 2 4" xfId="33320"/>
    <cellStyle name="Обычный 4 6 12 2 2 5" xfId="33321"/>
    <cellStyle name="Обычный 4 6 12 2 2 6" xfId="33322"/>
    <cellStyle name="Обычный 4 6 12 2 3" xfId="6511"/>
    <cellStyle name="Обычный 4 6 12 2 4" xfId="33323"/>
    <cellStyle name="Обычный 4 6 12 2 5" xfId="33324"/>
    <cellStyle name="Обычный 4 6 12 2 6" xfId="33325"/>
    <cellStyle name="Обычный 4 6 12 2 7" xfId="33326"/>
    <cellStyle name="Обычный 4 6 12 2_Лист2" xfId="33327"/>
    <cellStyle name="Обычный 4 6 12 3" xfId="6512"/>
    <cellStyle name="Обычный 4 6 12 3 2" xfId="6513"/>
    <cellStyle name="Обычный 4 6 12 3 2 2" xfId="33328"/>
    <cellStyle name="Обычный 4 6 12 3 3" xfId="33329"/>
    <cellStyle name="Обычный 4 6 12 3 4" xfId="33330"/>
    <cellStyle name="Обычный 4 6 12 3 5" xfId="33331"/>
    <cellStyle name="Обычный 4 6 12 3 6" xfId="33332"/>
    <cellStyle name="Обычный 4 6 12 3_Лист2" xfId="33333"/>
    <cellStyle name="Обычный 4 6 12 4" xfId="6514"/>
    <cellStyle name="Обычный 4 6 12 4 2" xfId="6515"/>
    <cellStyle name="Обычный 4 6 12 4 2 2" xfId="33334"/>
    <cellStyle name="Обычный 4 6 12 4 3" xfId="33335"/>
    <cellStyle name="Обычный 4 6 12 4 4" xfId="33336"/>
    <cellStyle name="Обычный 4 6 12 4 5" xfId="33337"/>
    <cellStyle name="Обычный 4 6 12 4 6" xfId="33338"/>
    <cellStyle name="Обычный 4 6 12 4_Лист2" xfId="33339"/>
    <cellStyle name="Обычный 4 6 12 5" xfId="6516"/>
    <cellStyle name="Обычный 4 6 12 5 2" xfId="33340"/>
    <cellStyle name="Обычный 4 6 12 5 3" xfId="33341"/>
    <cellStyle name="Обычный 4 6 12 5 4" xfId="33342"/>
    <cellStyle name="Обычный 4 6 12 5 5" xfId="33343"/>
    <cellStyle name="Обычный 4 6 12 6" xfId="33344"/>
    <cellStyle name="Обычный 4 6 12 7" xfId="33345"/>
    <cellStyle name="Обычный 4 6 12 8" xfId="33346"/>
    <cellStyle name="Обычный 4 6 12 9" xfId="33347"/>
    <cellStyle name="Обычный 4 6 12_Лист2" xfId="33348"/>
    <cellStyle name="Обычный 4 6 13" xfId="6517"/>
    <cellStyle name="Обычный 4 6 13 2" xfId="6518"/>
    <cellStyle name="Обычный 4 6 13 2 2" xfId="6519"/>
    <cellStyle name="Обычный 4 6 13 2 2 2" xfId="6520"/>
    <cellStyle name="Обычный 4 6 13 2 2 3" xfId="33349"/>
    <cellStyle name="Обычный 4 6 13 2 2 4" xfId="33350"/>
    <cellStyle name="Обычный 4 6 13 2 2 5" xfId="33351"/>
    <cellStyle name="Обычный 4 6 13 2 2 6" xfId="33352"/>
    <cellStyle name="Обычный 4 6 13 2 3" xfId="6521"/>
    <cellStyle name="Обычный 4 6 13 2 4" xfId="33353"/>
    <cellStyle name="Обычный 4 6 13 2 5" xfId="33354"/>
    <cellStyle name="Обычный 4 6 13 2 6" xfId="33355"/>
    <cellStyle name="Обычный 4 6 13 2 7" xfId="33356"/>
    <cellStyle name="Обычный 4 6 13 2_Лист2" xfId="33357"/>
    <cellStyle name="Обычный 4 6 13 3" xfId="6522"/>
    <cellStyle name="Обычный 4 6 13 3 2" xfId="6523"/>
    <cellStyle name="Обычный 4 6 13 3 2 2" xfId="33358"/>
    <cellStyle name="Обычный 4 6 13 3 3" xfId="33359"/>
    <cellStyle name="Обычный 4 6 13 3 4" xfId="33360"/>
    <cellStyle name="Обычный 4 6 13 3 5" xfId="33361"/>
    <cellStyle name="Обычный 4 6 13 3 6" xfId="33362"/>
    <cellStyle name="Обычный 4 6 13 3_Лист2" xfId="33363"/>
    <cellStyle name="Обычный 4 6 13 4" xfId="6524"/>
    <cellStyle name="Обычный 4 6 13 4 2" xfId="6525"/>
    <cellStyle name="Обычный 4 6 13 4 2 2" xfId="33364"/>
    <cellStyle name="Обычный 4 6 13 4 3" xfId="33365"/>
    <cellStyle name="Обычный 4 6 13 4 4" xfId="33366"/>
    <cellStyle name="Обычный 4 6 13 4 5" xfId="33367"/>
    <cellStyle name="Обычный 4 6 13 4 6" xfId="33368"/>
    <cellStyle name="Обычный 4 6 13 4_Лист2" xfId="33369"/>
    <cellStyle name="Обычный 4 6 13 5" xfId="6526"/>
    <cellStyle name="Обычный 4 6 13 5 2" xfId="33370"/>
    <cellStyle name="Обычный 4 6 13 5 3" xfId="33371"/>
    <cellStyle name="Обычный 4 6 13 5 4" xfId="33372"/>
    <cellStyle name="Обычный 4 6 13 5 5" xfId="33373"/>
    <cellStyle name="Обычный 4 6 13 6" xfId="33374"/>
    <cellStyle name="Обычный 4 6 13 7" xfId="33375"/>
    <cellStyle name="Обычный 4 6 13 8" xfId="33376"/>
    <cellStyle name="Обычный 4 6 13 9" xfId="33377"/>
    <cellStyle name="Обычный 4 6 13_Лист2" xfId="33378"/>
    <cellStyle name="Обычный 4 6 14" xfId="6527"/>
    <cellStyle name="Обычный 4 6 14 2" xfId="6528"/>
    <cellStyle name="Обычный 4 6 14 2 2" xfId="6529"/>
    <cellStyle name="Обычный 4 6 14 2 2 2" xfId="6530"/>
    <cellStyle name="Обычный 4 6 14 2 2 3" xfId="33379"/>
    <cellStyle name="Обычный 4 6 14 2 2 4" xfId="33380"/>
    <cellStyle name="Обычный 4 6 14 2 2 5" xfId="33381"/>
    <cellStyle name="Обычный 4 6 14 2 2 6" xfId="33382"/>
    <cellStyle name="Обычный 4 6 14 2 3" xfId="6531"/>
    <cellStyle name="Обычный 4 6 14 2 4" xfId="33383"/>
    <cellStyle name="Обычный 4 6 14 2 5" xfId="33384"/>
    <cellStyle name="Обычный 4 6 14 2 6" xfId="33385"/>
    <cellStyle name="Обычный 4 6 14 2 7" xfId="33386"/>
    <cellStyle name="Обычный 4 6 14 2_Лист2" xfId="33387"/>
    <cellStyle name="Обычный 4 6 14 3" xfId="6532"/>
    <cellStyle name="Обычный 4 6 14 3 2" xfId="6533"/>
    <cellStyle name="Обычный 4 6 14 3 2 2" xfId="33388"/>
    <cellStyle name="Обычный 4 6 14 3 3" xfId="33389"/>
    <cellStyle name="Обычный 4 6 14 3 4" xfId="33390"/>
    <cellStyle name="Обычный 4 6 14 3 5" xfId="33391"/>
    <cellStyle name="Обычный 4 6 14 3 6" xfId="33392"/>
    <cellStyle name="Обычный 4 6 14 3_Лист2" xfId="33393"/>
    <cellStyle name="Обычный 4 6 14 4" xfId="6534"/>
    <cellStyle name="Обычный 4 6 14 4 2" xfId="6535"/>
    <cellStyle name="Обычный 4 6 14 4 2 2" xfId="33394"/>
    <cellStyle name="Обычный 4 6 14 4 3" xfId="33395"/>
    <cellStyle name="Обычный 4 6 14 4 4" xfId="33396"/>
    <cellStyle name="Обычный 4 6 14 4 5" xfId="33397"/>
    <cellStyle name="Обычный 4 6 14 4 6" xfId="33398"/>
    <cellStyle name="Обычный 4 6 14 4_Лист2" xfId="33399"/>
    <cellStyle name="Обычный 4 6 14 5" xfId="6536"/>
    <cellStyle name="Обычный 4 6 14 5 2" xfId="33400"/>
    <cellStyle name="Обычный 4 6 14 5 3" xfId="33401"/>
    <cellStyle name="Обычный 4 6 14 5 4" xfId="33402"/>
    <cellStyle name="Обычный 4 6 14 5 5" xfId="33403"/>
    <cellStyle name="Обычный 4 6 14 6" xfId="33404"/>
    <cellStyle name="Обычный 4 6 14 7" xfId="33405"/>
    <cellStyle name="Обычный 4 6 14 8" xfId="33406"/>
    <cellStyle name="Обычный 4 6 14 9" xfId="33407"/>
    <cellStyle name="Обычный 4 6 14_Лист2" xfId="33408"/>
    <cellStyle name="Обычный 4 6 15" xfId="6537"/>
    <cellStyle name="Обычный 4 6 15 2" xfId="6538"/>
    <cellStyle name="Обычный 4 6 15 2 2" xfId="6539"/>
    <cellStyle name="Обычный 4 6 15 2 2 2" xfId="6540"/>
    <cellStyle name="Обычный 4 6 15 2 2 3" xfId="33409"/>
    <cellStyle name="Обычный 4 6 15 2 2 4" xfId="33410"/>
    <cellStyle name="Обычный 4 6 15 2 2 5" xfId="33411"/>
    <cellStyle name="Обычный 4 6 15 2 2 6" xfId="33412"/>
    <cellStyle name="Обычный 4 6 15 2 3" xfId="6541"/>
    <cellStyle name="Обычный 4 6 15 2 4" xfId="33413"/>
    <cellStyle name="Обычный 4 6 15 2 5" xfId="33414"/>
    <cellStyle name="Обычный 4 6 15 2 6" xfId="33415"/>
    <cellStyle name="Обычный 4 6 15 2 7" xfId="33416"/>
    <cellStyle name="Обычный 4 6 15 2_Лист2" xfId="33417"/>
    <cellStyle name="Обычный 4 6 15 3" xfId="6542"/>
    <cellStyle name="Обычный 4 6 15 3 2" xfId="6543"/>
    <cellStyle name="Обычный 4 6 15 3 2 2" xfId="33418"/>
    <cellStyle name="Обычный 4 6 15 3 3" xfId="33419"/>
    <cellStyle name="Обычный 4 6 15 3 4" xfId="33420"/>
    <cellStyle name="Обычный 4 6 15 3 5" xfId="33421"/>
    <cellStyle name="Обычный 4 6 15 3 6" xfId="33422"/>
    <cellStyle name="Обычный 4 6 15 3_Лист2" xfId="33423"/>
    <cellStyle name="Обычный 4 6 15 4" xfId="6544"/>
    <cellStyle name="Обычный 4 6 15 4 2" xfId="6545"/>
    <cellStyle name="Обычный 4 6 15 4 2 2" xfId="33424"/>
    <cellStyle name="Обычный 4 6 15 4 3" xfId="33425"/>
    <cellStyle name="Обычный 4 6 15 4 4" xfId="33426"/>
    <cellStyle name="Обычный 4 6 15 4 5" xfId="33427"/>
    <cellStyle name="Обычный 4 6 15 4 6" xfId="33428"/>
    <cellStyle name="Обычный 4 6 15 4_Лист2" xfId="33429"/>
    <cellStyle name="Обычный 4 6 15 5" xfId="6546"/>
    <cellStyle name="Обычный 4 6 15 5 2" xfId="33430"/>
    <cellStyle name="Обычный 4 6 15 5 3" xfId="33431"/>
    <cellStyle name="Обычный 4 6 15 5 4" xfId="33432"/>
    <cellStyle name="Обычный 4 6 15 5 5" xfId="33433"/>
    <cellStyle name="Обычный 4 6 15 6" xfId="33434"/>
    <cellStyle name="Обычный 4 6 15 7" xfId="33435"/>
    <cellStyle name="Обычный 4 6 15 8" xfId="33436"/>
    <cellStyle name="Обычный 4 6 15 9" xfId="33437"/>
    <cellStyle name="Обычный 4 6 15_Лист2" xfId="33438"/>
    <cellStyle name="Обычный 4 6 16" xfId="6547"/>
    <cellStyle name="Обычный 4 6 16 2" xfId="6548"/>
    <cellStyle name="Обычный 4 6 16 2 2" xfId="6549"/>
    <cellStyle name="Обычный 4 6 16 2 2 2" xfId="6550"/>
    <cellStyle name="Обычный 4 6 16 2 2 3" xfId="33439"/>
    <cellStyle name="Обычный 4 6 16 2 2 4" xfId="33440"/>
    <cellStyle name="Обычный 4 6 16 2 2 5" xfId="33441"/>
    <cellStyle name="Обычный 4 6 16 2 2 6" xfId="33442"/>
    <cellStyle name="Обычный 4 6 16 2 3" xfId="6551"/>
    <cellStyle name="Обычный 4 6 16 2 4" xfId="33443"/>
    <cellStyle name="Обычный 4 6 16 2 5" xfId="33444"/>
    <cellStyle name="Обычный 4 6 16 2 6" xfId="33445"/>
    <cellStyle name="Обычный 4 6 16 2 7" xfId="33446"/>
    <cellStyle name="Обычный 4 6 16 2_Лист2" xfId="33447"/>
    <cellStyle name="Обычный 4 6 16 3" xfId="6552"/>
    <cellStyle name="Обычный 4 6 16 3 2" xfId="6553"/>
    <cellStyle name="Обычный 4 6 16 3 2 2" xfId="33448"/>
    <cellStyle name="Обычный 4 6 16 3 3" xfId="33449"/>
    <cellStyle name="Обычный 4 6 16 3 4" xfId="33450"/>
    <cellStyle name="Обычный 4 6 16 3 5" xfId="33451"/>
    <cellStyle name="Обычный 4 6 16 3 6" xfId="33452"/>
    <cellStyle name="Обычный 4 6 16 3_Лист2" xfId="33453"/>
    <cellStyle name="Обычный 4 6 16 4" xfId="6554"/>
    <cellStyle name="Обычный 4 6 16 4 2" xfId="6555"/>
    <cellStyle name="Обычный 4 6 16 4 2 2" xfId="33454"/>
    <cellStyle name="Обычный 4 6 16 4 3" xfId="33455"/>
    <cellStyle name="Обычный 4 6 16 4 4" xfId="33456"/>
    <cellStyle name="Обычный 4 6 16 4 5" xfId="33457"/>
    <cellStyle name="Обычный 4 6 16 4 6" xfId="33458"/>
    <cellStyle name="Обычный 4 6 16 4_Лист2" xfId="33459"/>
    <cellStyle name="Обычный 4 6 16 5" xfId="6556"/>
    <cellStyle name="Обычный 4 6 16 5 2" xfId="33460"/>
    <cellStyle name="Обычный 4 6 16 5 3" xfId="33461"/>
    <cellStyle name="Обычный 4 6 16 5 4" xfId="33462"/>
    <cellStyle name="Обычный 4 6 16 5 5" xfId="33463"/>
    <cellStyle name="Обычный 4 6 16 6" xfId="33464"/>
    <cellStyle name="Обычный 4 6 16 7" xfId="33465"/>
    <cellStyle name="Обычный 4 6 16 8" xfId="33466"/>
    <cellStyle name="Обычный 4 6 16 9" xfId="33467"/>
    <cellStyle name="Обычный 4 6 16_Лист2" xfId="33468"/>
    <cellStyle name="Обычный 4 6 17" xfId="6557"/>
    <cellStyle name="Обычный 4 6 17 2" xfId="6558"/>
    <cellStyle name="Обычный 4 6 17 2 2" xfId="6559"/>
    <cellStyle name="Обычный 4 6 17 2 2 2" xfId="6560"/>
    <cellStyle name="Обычный 4 6 17 2 2 3" xfId="33469"/>
    <cellStyle name="Обычный 4 6 17 2 2 4" xfId="33470"/>
    <cellStyle name="Обычный 4 6 17 2 2 5" xfId="33471"/>
    <cellStyle name="Обычный 4 6 17 2 2 6" xfId="33472"/>
    <cellStyle name="Обычный 4 6 17 2 3" xfId="6561"/>
    <cellStyle name="Обычный 4 6 17 2 4" xfId="33473"/>
    <cellStyle name="Обычный 4 6 17 2 5" xfId="33474"/>
    <cellStyle name="Обычный 4 6 17 2 6" xfId="33475"/>
    <cellStyle name="Обычный 4 6 17 2 7" xfId="33476"/>
    <cellStyle name="Обычный 4 6 17 2_Лист2" xfId="33477"/>
    <cellStyle name="Обычный 4 6 17 3" xfId="6562"/>
    <cellStyle name="Обычный 4 6 17 3 2" xfId="6563"/>
    <cellStyle name="Обычный 4 6 17 3 2 2" xfId="33478"/>
    <cellStyle name="Обычный 4 6 17 3 3" xfId="33479"/>
    <cellStyle name="Обычный 4 6 17 3 4" xfId="33480"/>
    <cellStyle name="Обычный 4 6 17 3 5" xfId="33481"/>
    <cellStyle name="Обычный 4 6 17 3 6" xfId="33482"/>
    <cellStyle name="Обычный 4 6 17 3_Лист2" xfId="33483"/>
    <cellStyle name="Обычный 4 6 17 4" xfId="6564"/>
    <cellStyle name="Обычный 4 6 17 4 2" xfId="6565"/>
    <cellStyle name="Обычный 4 6 17 4 2 2" xfId="33484"/>
    <cellStyle name="Обычный 4 6 17 4 3" xfId="33485"/>
    <cellStyle name="Обычный 4 6 17 4 4" xfId="33486"/>
    <cellStyle name="Обычный 4 6 17 4 5" xfId="33487"/>
    <cellStyle name="Обычный 4 6 17 4 6" xfId="33488"/>
    <cellStyle name="Обычный 4 6 17 4_Лист2" xfId="33489"/>
    <cellStyle name="Обычный 4 6 17 5" xfId="6566"/>
    <cellStyle name="Обычный 4 6 17 5 2" xfId="33490"/>
    <cellStyle name="Обычный 4 6 17 5 3" xfId="33491"/>
    <cellStyle name="Обычный 4 6 17 5 4" xfId="33492"/>
    <cellStyle name="Обычный 4 6 17 5 5" xfId="33493"/>
    <cellStyle name="Обычный 4 6 17 6" xfId="33494"/>
    <cellStyle name="Обычный 4 6 17 7" xfId="33495"/>
    <cellStyle name="Обычный 4 6 17 8" xfId="33496"/>
    <cellStyle name="Обычный 4 6 17 9" xfId="33497"/>
    <cellStyle name="Обычный 4 6 17_Лист2" xfId="33498"/>
    <cellStyle name="Обычный 4 6 18" xfId="6567"/>
    <cellStyle name="Обычный 4 6 18 2" xfId="6568"/>
    <cellStyle name="Обычный 4 6 18 2 2" xfId="6569"/>
    <cellStyle name="Обычный 4 6 18 2 2 2" xfId="6570"/>
    <cellStyle name="Обычный 4 6 18 2 2 3" xfId="33499"/>
    <cellStyle name="Обычный 4 6 18 2 2 4" xfId="33500"/>
    <cellStyle name="Обычный 4 6 18 2 2 5" xfId="33501"/>
    <cellStyle name="Обычный 4 6 18 2 2 6" xfId="33502"/>
    <cellStyle name="Обычный 4 6 18 2 3" xfId="6571"/>
    <cellStyle name="Обычный 4 6 18 2 4" xfId="33503"/>
    <cellStyle name="Обычный 4 6 18 2 5" xfId="33504"/>
    <cellStyle name="Обычный 4 6 18 2 6" xfId="33505"/>
    <cellStyle name="Обычный 4 6 18 2 7" xfId="33506"/>
    <cellStyle name="Обычный 4 6 18 2_Лист2" xfId="33507"/>
    <cellStyle name="Обычный 4 6 18 3" xfId="6572"/>
    <cellStyle name="Обычный 4 6 18 3 2" xfId="6573"/>
    <cellStyle name="Обычный 4 6 18 3 2 2" xfId="33508"/>
    <cellStyle name="Обычный 4 6 18 3 3" xfId="33509"/>
    <cellStyle name="Обычный 4 6 18 3 4" xfId="33510"/>
    <cellStyle name="Обычный 4 6 18 3 5" xfId="33511"/>
    <cellStyle name="Обычный 4 6 18 3 6" xfId="33512"/>
    <cellStyle name="Обычный 4 6 18 3_Лист2" xfId="33513"/>
    <cellStyle name="Обычный 4 6 18 4" xfId="6574"/>
    <cellStyle name="Обычный 4 6 18 4 2" xfId="6575"/>
    <cellStyle name="Обычный 4 6 18 4 2 2" xfId="33514"/>
    <cellStyle name="Обычный 4 6 18 4 3" xfId="33515"/>
    <cellStyle name="Обычный 4 6 18 4 4" xfId="33516"/>
    <cellStyle name="Обычный 4 6 18 4 5" xfId="33517"/>
    <cellStyle name="Обычный 4 6 18 4 6" xfId="33518"/>
    <cellStyle name="Обычный 4 6 18 4_Лист2" xfId="33519"/>
    <cellStyle name="Обычный 4 6 18 5" xfId="6576"/>
    <cellStyle name="Обычный 4 6 18 5 2" xfId="33520"/>
    <cellStyle name="Обычный 4 6 18 5 3" xfId="33521"/>
    <cellStyle name="Обычный 4 6 18 5 4" xfId="33522"/>
    <cellStyle name="Обычный 4 6 18 5 5" xfId="33523"/>
    <cellStyle name="Обычный 4 6 18 6" xfId="33524"/>
    <cellStyle name="Обычный 4 6 18 7" xfId="33525"/>
    <cellStyle name="Обычный 4 6 18 8" xfId="33526"/>
    <cellStyle name="Обычный 4 6 18 9" xfId="33527"/>
    <cellStyle name="Обычный 4 6 18_Лист2" xfId="33528"/>
    <cellStyle name="Обычный 4 6 19" xfId="6577"/>
    <cellStyle name="Обычный 4 6 19 2" xfId="6578"/>
    <cellStyle name="Обычный 4 6 19 2 2" xfId="6579"/>
    <cellStyle name="Обычный 4 6 19 2 2 2" xfId="6580"/>
    <cellStyle name="Обычный 4 6 19 2 2 3" xfId="33529"/>
    <cellStyle name="Обычный 4 6 19 2 2 4" xfId="33530"/>
    <cellStyle name="Обычный 4 6 19 2 2 5" xfId="33531"/>
    <cellStyle name="Обычный 4 6 19 2 2 6" xfId="33532"/>
    <cellStyle name="Обычный 4 6 19 2 3" xfId="6581"/>
    <cellStyle name="Обычный 4 6 19 2 4" xfId="33533"/>
    <cellStyle name="Обычный 4 6 19 2 5" xfId="33534"/>
    <cellStyle name="Обычный 4 6 19 2 6" xfId="33535"/>
    <cellStyle name="Обычный 4 6 19 2 7" xfId="33536"/>
    <cellStyle name="Обычный 4 6 19 2_Лист2" xfId="33537"/>
    <cellStyle name="Обычный 4 6 19 3" xfId="6582"/>
    <cellStyle name="Обычный 4 6 19 3 2" xfId="6583"/>
    <cellStyle name="Обычный 4 6 19 3 2 2" xfId="33538"/>
    <cellStyle name="Обычный 4 6 19 3 3" xfId="33539"/>
    <cellStyle name="Обычный 4 6 19 3 4" xfId="33540"/>
    <cellStyle name="Обычный 4 6 19 3 5" xfId="33541"/>
    <cellStyle name="Обычный 4 6 19 3 6" xfId="33542"/>
    <cellStyle name="Обычный 4 6 19 3_Лист2" xfId="33543"/>
    <cellStyle name="Обычный 4 6 19 4" xfId="6584"/>
    <cellStyle name="Обычный 4 6 19 4 2" xfId="6585"/>
    <cellStyle name="Обычный 4 6 19 4 2 2" xfId="33544"/>
    <cellStyle name="Обычный 4 6 19 4 3" xfId="33545"/>
    <cellStyle name="Обычный 4 6 19 4 4" xfId="33546"/>
    <cellStyle name="Обычный 4 6 19 4 5" xfId="33547"/>
    <cellStyle name="Обычный 4 6 19 4 6" xfId="33548"/>
    <cellStyle name="Обычный 4 6 19 4_Лист2" xfId="33549"/>
    <cellStyle name="Обычный 4 6 19 5" xfId="6586"/>
    <cellStyle name="Обычный 4 6 19 5 2" xfId="33550"/>
    <cellStyle name="Обычный 4 6 19 5 3" xfId="33551"/>
    <cellStyle name="Обычный 4 6 19 5 4" xfId="33552"/>
    <cellStyle name="Обычный 4 6 19 5 5" xfId="33553"/>
    <cellStyle name="Обычный 4 6 19 6" xfId="33554"/>
    <cellStyle name="Обычный 4 6 19 7" xfId="33555"/>
    <cellStyle name="Обычный 4 6 19 8" xfId="33556"/>
    <cellStyle name="Обычный 4 6 19 9" xfId="33557"/>
    <cellStyle name="Обычный 4 6 19_Лист2" xfId="33558"/>
    <cellStyle name="Обычный 4 6 2" xfId="6587"/>
    <cellStyle name="Обычный 4 6 2 10" xfId="33559"/>
    <cellStyle name="Обычный 4 6 2 11" xfId="33560"/>
    <cellStyle name="Обычный 4 6 2 2" xfId="6588"/>
    <cellStyle name="Обычный 4 6 2 2 2" xfId="6589"/>
    <cellStyle name="Обычный 4 6 2 2 2 2" xfId="6590"/>
    <cellStyle name="Обычный 4 6 2 2 2 2 2" xfId="6591"/>
    <cellStyle name="Обычный 4 6 2 2 2 2 3" xfId="33561"/>
    <cellStyle name="Обычный 4 6 2 2 2 2 4" xfId="33562"/>
    <cellStyle name="Обычный 4 6 2 2 2 2 5" xfId="33563"/>
    <cellStyle name="Обычный 4 6 2 2 2 2 6" xfId="33564"/>
    <cellStyle name="Обычный 4 6 2 2 2 3" xfId="6592"/>
    <cellStyle name="Обычный 4 6 2 2 2 4" xfId="33565"/>
    <cellStyle name="Обычный 4 6 2 2 2 5" xfId="33566"/>
    <cellStyle name="Обычный 4 6 2 2 2 6" xfId="33567"/>
    <cellStyle name="Обычный 4 6 2 2 2 7" xfId="33568"/>
    <cellStyle name="Обычный 4 6 2 2 2_Лист2" xfId="33569"/>
    <cellStyle name="Обычный 4 6 2 2 3" xfId="6593"/>
    <cellStyle name="Обычный 4 6 2 2 3 2" xfId="6594"/>
    <cellStyle name="Обычный 4 6 2 2 3 2 2" xfId="6595"/>
    <cellStyle name="Обычный 4 6 2 2 3 2 3" xfId="33570"/>
    <cellStyle name="Обычный 4 6 2 2 3 2 4" xfId="33571"/>
    <cellStyle name="Обычный 4 6 2 2 3 2 5" xfId="33572"/>
    <cellStyle name="Обычный 4 6 2 2 3 2 6" xfId="33573"/>
    <cellStyle name="Обычный 4 6 2 2 3 3" xfId="6596"/>
    <cellStyle name="Обычный 4 6 2 2 3 4" xfId="33574"/>
    <cellStyle name="Обычный 4 6 2 2 3 5" xfId="33575"/>
    <cellStyle name="Обычный 4 6 2 2 3 6" xfId="33576"/>
    <cellStyle name="Обычный 4 6 2 2 3 7" xfId="33577"/>
    <cellStyle name="Обычный 4 6 2 2 3_Лист2" xfId="33578"/>
    <cellStyle name="Обычный 4 6 2 2 4" xfId="6597"/>
    <cellStyle name="Обычный 4 6 2 2 4 2" xfId="6598"/>
    <cellStyle name="Обычный 4 6 2 2 4 2 2" xfId="33579"/>
    <cellStyle name="Обычный 4 6 2 2 4 3" xfId="33580"/>
    <cellStyle name="Обычный 4 6 2 2 4 4" xfId="33581"/>
    <cellStyle name="Обычный 4 6 2 2 4 5" xfId="33582"/>
    <cellStyle name="Обычный 4 6 2 2 4 6" xfId="33583"/>
    <cellStyle name="Обычный 4 6 2 2 4_Лист2" xfId="33584"/>
    <cellStyle name="Обычный 4 6 2 2 5" xfId="6599"/>
    <cellStyle name="Обычный 4 6 2 2 5 2" xfId="33585"/>
    <cellStyle name="Обычный 4 6 2 2 5 3" xfId="33586"/>
    <cellStyle name="Обычный 4 6 2 2 5 4" xfId="33587"/>
    <cellStyle name="Обычный 4 6 2 2 5 5" xfId="33588"/>
    <cellStyle name="Обычный 4 6 2 2 6" xfId="33589"/>
    <cellStyle name="Обычный 4 6 2 2 7" xfId="33590"/>
    <cellStyle name="Обычный 4 6 2 2 8" xfId="33591"/>
    <cellStyle name="Обычный 4 6 2 2 9" xfId="33592"/>
    <cellStyle name="Обычный 4 6 2 2_Лист2" xfId="33593"/>
    <cellStyle name="Обычный 4 6 2 3" xfId="6600"/>
    <cellStyle name="Обычный 4 6 2 3 2" xfId="6601"/>
    <cellStyle name="Обычный 4 6 2 3 2 2" xfId="6602"/>
    <cellStyle name="Обычный 4 6 2 3 2 2 2" xfId="6603"/>
    <cellStyle name="Обычный 4 6 2 3 2 2 3" xfId="33594"/>
    <cellStyle name="Обычный 4 6 2 3 2 2 4" xfId="33595"/>
    <cellStyle name="Обычный 4 6 2 3 2 2 5" xfId="33596"/>
    <cellStyle name="Обычный 4 6 2 3 2 2 6" xfId="33597"/>
    <cellStyle name="Обычный 4 6 2 3 2 3" xfId="6604"/>
    <cellStyle name="Обычный 4 6 2 3 2 4" xfId="33598"/>
    <cellStyle name="Обычный 4 6 2 3 2 5" xfId="33599"/>
    <cellStyle name="Обычный 4 6 2 3 2 6" xfId="33600"/>
    <cellStyle name="Обычный 4 6 2 3 2 7" xfId="33601"/>
    <cellStyle name="Обычный 4 6 2 3 2_Лист2" xfId="33602"/>
    <cellStyle name="Обычный 4 6 2 3 3" xfId="6605"/>
    <cellStyle name="Обычный 4 6 2 3 3 2" xfId="6606"/>
    <cellStyle name="Обычный 4 6 2 3 3 2 2" xfId="33603"/>
    <cellStyle name="Обычный 4 6 2 3 3 3" xfId="33604"/>
    <cellStyle name="Обычный 4 6 2 3 3 4" xfId="33605"/>
    <cellStyle name="Обычный 4 6 2 3 3 5" xfId="33606"/>
    <cellStyle name="Обычный 4 6 2 3 3 6" xfId="33607"/>
    <cellStyle name="Обычный 4 6 2 3 3_Лист2" xfId="33608"/>
    <cellStyle name="Обычный 4 6 2 3 4" xfId="6607"/>
    <cellStyle name="Обычный 4 6 2 3 4 2" xfId="6608"/>
    <cellStyle name="Обычный 4 6 2 3 4 2 2" xfId="33609"/>
    <cellStyle name="Обычный 4 6 2 3 4 3" xfId="33610"/>
    <cellStyle name="Обычный 4 6 2 3 4 4" xfId="33611"/>
    <cellStyle name="Обычный 4 6 2 3 4 5" xfId="33612"/>
    <cellStyle name="Обычный 4 6 2 3 4 6" xfId="33613"/>
    <cellStyle name="Обычный 4 6 2 3 4_Лист2" xfId="33614"/>
    <cellStyle name="Обычный 4 6 2 3 5" xfId="6609"/>
    <cellStyle name="Обычный 4 6 2 3 5 2" xfId="33615"/>
    <cellStyle name="Обычный 4 6 2 3 5 3" xfId="33616"/>
    <cellStyle name="Обычный 4 6 2 3 5 4" xfId="33617"/>
    <cellStyle name="Обычный 4 6 2 3 5 5" xfId="33618"/>
    <cellStyle name="Обычный 4 6 2 3 6" xfId="33619"/>
    <cellStyle name="Обычный 4 6 2 3 7" xfId="33620"/>
    <cellStyle name="Обычный 4 6 2 3 8" xfId="33621"/>
    <cellStyle name="Обычный 4 6 2 3 9" xfId="33622"/>
    <cellStyle name="Обычный 4 6 2 3_Лист2" xfId="33623"/>
    <cellStyle name="Обычный 4 6 2 4" xfId="6610"/>
    <cellStyle name="Обычный 4 6 2 4 2" xfId="6611"/>
    <cellStyle name="Обычный 4 6 2 4 2 2" xfId="6612"/>
    <cellStyle name="Обычный 4 6 2 4 2 3" xfId="33624"/>
    <cellStyle name="Обычный 4 6 2 4 2 4" xfId="33625"/>
    <cellStyle name="Обычный 4 6 2 4 2 5" xfId="33626"/>
    <cellStyle name="Обычный 4 6 2 4 2 6" xfId="33627"/>
    <cellStyle name="Обычный 4 6 2 4 3" xfId="6613"/>
    <cellStyle name="Обычный 4 6 2 4 4" xfId="33628"/>
    <cellStyle name="Обычный 4 6 2 4 5" xfId="33629"/>
    <cellStyle name="Обычный 4 6 2 4 6" xfId="33630"/>
    <cellStyle name="Обычный 4 6 2 4 7" xfId="33631"/>
    <cellStyle name="Обычный 4 6 2 4_Лист2" xfId="33632"/>
    <cellStyle name="Обычный 4 6 2 5" xfId="6614"/>
    <cellStyle name="Обычный 4 6 2 5 2" xfId="6615"/>
    <cellStyle name="Обычный 4 6 2 5 2 2" xfId="6616"/>
    <cellStyle name="Обычный 4 6 2 5 2 3" xfId="33633"/>
    <cellStyle name="Обычный 4 6 2 5 2 4" xfId="33634"/>
    <cellStyle name="Обычный 4 6 2 5 2 5" xfId="33635"/>
    <cellStyle name="Обычный 4 6 2 5 2 6" xfId="33636"/>
    <cellStyle name="Обычный 4 6 2 5 3" xfId="6617"/>
    <cellStyle name="Обычный 4 6 2 5 4" xfId="33637"/>
    <cellStyle name="Обычный 4 6 2 5 5" xfId="33638"/>
    <cellStyle name="Обычный 4 6 2 5 6" xfId="33639"/>
    <cellStyle name="Обычный 4 6 2 5 7" xfId="33640"/>
    <cellStyle name="Обычный 4 6 2 5_Лист2" xfId="33641"/>
    <cellStyle name="Обычный 4 6 2 6" xfId="6618"/>
    <cellStyle name="Обычный 4 6 2 6 2" xfId="6619"/>
    <cellStyle name="Обычный 4 6 2 6 2 2" xfId="33642"/>
    <cellStyle name="Обычный 4 6 2 6 3" xfId="33643"/>
    <cellStyle name="Обычный 4 6 2 6 4" xfId="33644"/>
    <cellStyle name="Обычный 4 6 2 6 5" xfId="33645"/>
    <cellStyle name="Обычный 4 6 2 6 6" xfId="33646"/>
    <cellStyle name="Обычный 4 6 2 6_Лист2" xfId="33647"/>
    <cellStyle name="Обычный 4 6 2 7" xfId="6620"/>
    <cellStyle name="Обычный 4 6 2 7 2" xfId="33648"/>
    <cellStyle name="Обычный 4 6 2 7 3" xfId="33649"/>
    <cellStyle name="Обычный 4 6 2 7 4" xfId="33650"/>
    <cellStyle name="Обычный 4 6 2 7 5" xfId="33651"/>
    <cellStyle name="Обычный 4 6 2 8" xfId="33652"/>
    <cellStyle name="Обычный 4 6 2 9" xfId="33653"/>
    <cellStyle name="Обычный 4 6 2_Лист2" xfId="33654"/>
    <cellStyle name="Обычный 4 6 20" xfId="6621"/>
    <cellStyle name="Обычный 4 6 20 2" xfId="6622"/>
    <cellStyle name="Обычный 4 6 20 2 2" xfId="6623"/>
    <cellStyle name="Обычный 4 6 20 2 3" xfId="33655"/>
    <cellStyle name="Обычный 4 6 20 2 4" xfId="33656"/>
    <cellStyle name="Обычный 4 6 20 2 5" xfId="33657"/>
    <cellStyle name="Обычный 4 6 20 2 6" xfId="33658"/>
    <cellStyle name="Обычный 4 6 20 3" xfId="6624"/>
    <cellStyle name="Обычный 4 6 20 4" xfId="33659"/>
    <cellStyle name="Обычный 4 6 20 5" xfId="33660"/>
    <cellStyle name="Обычный 4 6 20 6" xfId="33661"/>
    <cellStyle name="Обычный 4 6 20 7" xfId="33662"/>
    <cellStyle name="Обычный 4 6 20_Лист2" xfId="33663"/>
    <cellStyle name="Обычный 4 6 21" xfId="6625"/>
    <cellStyle name="Обычный 4 6 21 2" xfId="6626"/>
    <cellStyle name="Обычный 4 6 21 2 2" xfId="6627"/>
    <cellStyle name="Обычный 4 6 21 2 3" xfId="33664"/>
    <cellStyle name="Обычный 4 6 21 2 4" xfId="33665"/>
    <cellStyle name="Обычный 4 6 21 2 5" xfId="33666"/>
    <cellStyle name="Обычный 4 6 21 2 6" xfId="33667"/>
    <cellStyle name="Обычный 4 6 21 3" xfId="6628"/>
    <cellStyle name="Обычный 4 6 21 4" xfId="33668"/>
    <cellStyle name="Обычный 4 6 21 5" xfId="33669"/>
    <cellStyle name="Обычный 4 6 21 6" xfId="33670"/>
    <cellStyle name="Обычный 4 6 21 7" xfId="33671"/>
    <cellStyle name="Обычный 4 6 21_Лист2" xfId="33672"/>
    <cellStyle name="Обычный 4 6 22" xfId="6629"/>
    <cellStyle name="Обычный 4 6 22 2" xfId="6630"/>
    <cellStyle name="Обычный 4 6 22 2 2" xfId="33673"/>
    <cellStyle name="Обычный 4 6 22 3" xfId="33674"/>
    <cellStyle name="Обычный 4 6 22 4" xfId="33675"/>
    <cellStyle name="Обычный 4 6 22 5" xfId="33676"/>
    <cellStyle name="Обычный 4 6 22 6" xfId="33677"/>
    <cellStyle name="Обычный 4 6 22_Лист2" xfId="33678"/>
    <cellStyle name="Обычный 4 6 23" xfId="6631"/>
    <cellStyle name="Обычный 4 6 23 2" xfId="33679"/>
    <cellStyle name="Обычный 4 6 23 3" xfId="33680"/>
    <cellStyle name="Обычный 4 6 23 4" xfId="33681"/>
    <cellStyle name="Обычный 4 6 23 5" xfId="33682"/>
    <cellStyle name="Обычный 4 6 24" xfId="33683"/>
    <cellStyle name="Обычный 4 6 24 2" xfId="33684"/>
    <cellStyle name="Обычный 4 6 25" xfId="33685"/>
    <cellStyle name="Обычный 4 6 25 2" xfId="33686"/>
    <cellStyle name="Обычный 4 6 26" xfId="33687"/>
    <cellStyle name="Обычный 4 6 26 2" xfId="33688"/>
    <cellStyle name="Обычный 4 6 27" xfId="33689"/>
    <cellStyle name="Обычный 4 6 27 2" xfId="33690"/>
    <cellStyle name="Обычный 4 6 28" xfId="33691"/>
    <cellStyle name="Обычный 4 6 28 2" xfId="33692"/>
    <cellStyle name="Обычный 4 6 29" xfId="33693"/>
    <cellStyle name="Обычный 4 6 29 2" xfId="33694"/>
    <cellStyle name="Обычный 4 6 3" xfId="6632"/>
    <cellStyle name="Обычный 4 6 3 10" xfId="33695"/>
    <cellStyle name="Обычный 4 6 3 2" xfId="6633"/>
    <cellStyle name="Обычный 4 6 3 2 2" xfId="6634"/>
    <cellStyle name="Обычный 4 6 3 2 2 2" xfId="6635"/>
    <cellStyle name="Обычный 4 6 3 2 2 2 2" xfId="6636"/>
    <cellStyle name="Обычный 4 6 3 2 2 2 3" xfId="33696"/>
    <cellStyle name="Обычный 4 6 3 2 2 2 4" xfId="33697"/>
    <cellStyle name="Обычный 4 6 3 2 2 2 5" xfId="33698"/>
    <cellStyle name="Обычный 4 6 3 2 2 2 6" xfId="33699"/>
    <cellStyle name="Обычный 4 6 3 2 2 3" xfId="6637"/>
    <cellStyle name="Обычный 4 6 3 2 2 4" xfId="33700"/>
    <cellStyle name="Обычный 4 6 3 2 2 5" xfId="33701"/>
    <cellStyle name="Обычный 4 6 3 2 2 6" xfId="33702"/>
    <cellStyle name="Обычный 4 6 3 2 2 7" xfId="33703"/>
    <cellStyle name="Обычный 4 6 3 2 2_Лист2" xfId="33704"/>
    <cellStyle name="Обычный 4 6 3 2 3" xfId="6638"/>
    <cellStyle name="Обычный 4 6 3 2 3 2" xfId="6639"/>
    <cellStyle name="Обычный 4 6 3 2 3 2 2" xfId="33705"/>
    <cellStyle name="Обычный 4 6 3 2 3 3" xfId="33706"/>
    <cellStyle name="Обычный 4 6 3 2 3 4" xfId="33707"/>
    <cellStyle name="Обычный 4 6 3 2 3 5" xfId="33708"/>
    <cellStyle name="Обычный 4 6 3 2 3 6" xfId="33709"/>
    <cellStyle name="Обычный 4 6 3 2 3_Лист2" xfId="33710"/>
    <cellStyle name="Обычный 4 6 3 2 4" xfId="6640"/>
    <cellStyle name="Обычный 4 6 3 2 4 2" xfId="6641"/>
    <cellStyle name="Обычный 4 6 3 2 4 2 2" xfId="33711"/>
    <cellStyle name="Обычный 4 6 3 2 4 3" xfId="33712"/>
    <cellStyle name="Обычный 4 6 3 2 4 4" xfId="33713"/>
    <cellStyle name="Обычный 4 6 3 2 4 5" xfId="33714"/>
    <cellStyle name="Обычный 4 6 3 2 4 6" xfId="33715"/>
    <cellStyle name="Обычный 4 6 3 2 4_Лист2" xfId="33716"/>
    <cellStyle name="Обычный 4 6 3 2 5" xfId="6642"/>
    <cellStyle name="Обычный 4 6 3 2 5 2" xfId="33717"/>
    <cellStyle name="Обычный 4 6 3 2 5 3" xfId="33718"/>
    <cellStyle name="Обычный 4 6 3 2 5 4" xfId="33719"/>
    <cellStyle name="Обычный 4 6 3 2 5 5" xfId="33720"/>
    <cellStyle name="Обычный 4 6 3 2 6" xfId="33721"/>
    <cellStyle name="Обычный 4 6 3 2 7" xfId="33722"/>
    <cellStyle name="Обычный 4 6 3 2 8" xfId="33723"/>
    <cellStyle name="Обычный 4 6 3 2 9" xfId="33724"/>
    <cellStyle name="Обычный 4 6 3 2_Лист2" xfId="33725"/>
    <cellStyle name="Обычный 4 6 3 3" xfId="6643"/>
    <cellStyle name="Обычный 4 6 3 3 2" xfId="6644"/>
    <cellStyle name="Обычный 4 6 3 3 2 2" xfId="6645"/>
    <cellStyle name="Обычный 4 6 3 3 2 3" xfId="33726"/>
    <cellStyle name="Обычный 4 6 3 3 2 4" xfId="33727"/>
    <cellStyle name="Обычный 4 6 3 3 2 5" xfId="33728"/>
    <cellStyle name="Обычный 4 6 3 3 2 6" xfId="33729"/>
    <cellStyle name="Обычный 4 6 3 3 3" xfId="6646"/>
    <cellStyle name="Обычный 4 6 3 3 4" xfId="33730"/>
    <cellStyle name="Обычный 4 6 3 3 5" xfId="33731"/>
    <cellStyle name="Обычный 4 6 3 3 6" xfId="33732"/>
    <cellStyle name="Обычный 4 6 3 3 7" xfId="33733"/>
    <cellStyle name="Обычный 4 6 3 3_Лист2" xfId="33734"/>
    <cellStyle name="Обычный 4 6 3 4" xfId="6647"/>
    <cellStyle name="Обычный 4 6 3 4 2" xfId="6648"/>
    <cellStyle name="Обычный 4 6 3 4 2 2" xfId="6649"/>
    <cellStyle name="Обычный 4 6 3 4 2 3" xfId="33735"/>
    <cellStyle name="Обычный 4 6 3 4 2 4" xfId="33736"/>
    <cellStyle name="Обычный 4 6 3 4 2 5" xfId="33737"/>
    <cellStyle name="Обычный 4 6 3 4 2 6" xfId="33738"/>
    <cellStyle name="Обычный 4 6 3 4 3" xfId="6650"/>
    <cellStyle name="Обычный 4 6 3 4 4" xfId="33739"/>
    <cellStyle name="Обычный 4 6 3 4 5" xfId="33740"/>
    <cellStyle name="Обычный 4 6 3 4 6" xfId="33741"/>
    <cellStyle name="Обычный 4 6 3 4 7" xfId="33742"/>
    <cellStyle name="Обычный 4 6 3 4_Лист2" xfId="33743"/>
    <cellStyle name="Обычный 4 6 3 5" xfId="6651"/>
    <cellStyle name="Обычный 4 6 3 5 2" xfId="6652"/>
    <cellStyle name="Обычный 4 6 3 5 2 2" xfId="33744"/>
    <cellStyle name="Обычный 4 6 3 5 3" xfId="33745"/>
    <cellStyle name="Обычный 4 6 3 5 4" xfId="33746"/>
    <cellStyle name="Обычный 4 6 3 5 5" xfId="33747"/>
    <cellStyle name="Обычный 4 6 3 5 6" xfId="33748"/>
    <cellStyle name="Обычный 4 6 3 5_Лист2" xfId="33749"/>
    <cellStyle name="Обычный 4 6 3 6" xfId="6653"/>
    <cellStyle name="Обычный 4 6 3 6 2" xfId="33750"/>
    <cellStyle name="Обычный 4 6 3 6 3" xfId="33751"/>
    <cellStyle name="Обычный 4 6 3 6 4" xfId="33752"/>
    <cellStyle name="Обычный 4 6 3 6 5" xfId="33753"/>
    <cellStyle name="Обычный 4 6 3 7" xfId="33754"/>
    <cellStyle name="Обычный 4 6 3 8" xfId="33755"/>
    <cellStyle name="Обычный 4 6 3 9" xfId="33756"/>
    <cellStyle name="Обычный 4 6 3_Лист2" xfId="33757"/>
    <cellStyle name="Обычный 4 6 30" xfId="33758"/>
    <cellStyle name="Обычный 4 6 30 2" xfId="33759"/>
    <cellStyle name="Обычный 4 6 31" xfId="33760"/>
    <cellStyle name="Обычный 4 6 31 2" xfId="33761"/>
    <cellStyle name="Обычный 4 6 32" xfId="33762"/>
    <cellStyle name="Обычный 4 6 32 2" xfId="33763"/>
    <cellStyle name="Обычный 4 6 33" xfId="33764"/>
    <cellStyle name="Обычный 4 6 33 2" xfId="33765"/>
    <cellStyle name="Обычный 4 6 34" xfId="33766"/>
    <cellStyle name="Обычный 4 6 34 2" xfId="33767"/>
    <cellStyle name="Обычный 4 6 35" xfId="33768"/>
    <cellStyle name="Обычный 4 6 35 2" xfId="33769"/>
    <cellStyle name="Обычный 4 6 36" xfId="33770"/>
    <cellStyle name="Обычный 4 6 36 2" xfId="33771"/>
    <cellStyle name="Обычный 4 6 37" xfId="33772"/>
    <cellStyle name="Обычный 4 6 38" xfId="33773"/>
    <cellStyle name="Обычный 4 6 39" xfId="33774"/>
    <cellStyle name="Обычный 4 6 4" xfId="6654"/>
    <cellStyle name="Обычный 4 6 4 2" xfId="6655"/>
    <cellStyle name="Обычный 4 6 4 2 2" xfId="6656"/>
    <cellStyle name="Обычный 4 6 4 2 2 2" xfId="6657"/>
    <cellStyle name="Обычный 4 6 4 2 2 3" xfId="33775"/>
    <cellStyle name="Обычный 4 6 4 2 2 4" xfId="33776"/>
    <cellStyle name="Обычный 4 6 4 2 2 5" xfId="33777"/>
    <cellStyle name="Обычный 4 6 4 2 2 6" xfId="33778"/>
    <cellStyle name="Обычный 4 6 4 2 3" xfId="6658"/>
    <cellStyle name="Обычный 4 6 4 2 4" xfId="33779"/>
    <cellStyle name="Обычный 4 6 4 2 5" xfId="33780"/>
    <cellStyle name="Обычный 4 6 4 2 6" xfId="33781"/>
    <cellStyle name="Обычный 4 6 4 2 7" xfId="33782"/>
    <cellStyle name="Обычный 4 6 4 2_Лист2" xfId="33783"/>
    <cellStyle name="Обычный 4 6 4 3" xfId="6659"/>
    <cellStyle name="Обычный 4 6 4 3 2" xfId="6660"/>
    <cellStyle name="Обычный 4 6 4 3 2 2" xfId="6661"/>
    <cellStyle name="Обычный 4 6 4 3 2 3" xfId="33784"/>
    <cellStyle name="Обычный 4 6 4 3 2 4" xfId="33785"/>
    <cellStyle name="Обычный 4 6 4 3 2 5" xfId="33786"/>
    <cellStyle name="Обычный 4 6 4 3 2 6" xfId="33787"/>
    <cellStyle name="Обычный 4 6 4 3 3" xfId="6662"/>
    <cellStyle name="Обычный 4 6 4 3 4" xfId="33788"/>
    <cellStyle name="Обычный 4 6 4 3 5" xfId="33789"/>
    <cellStyle name="Обычный 4 6 4 3 6" xfId="33790"/>
    <cellStyle name="Обычный 4 6 4 3 7" xfId="33791"/>
    <cellStyle name="Обычный 4 6 4 3_Лист2" xfId="33792"/>
    <cellStyle name="Обычный 4 6 4 4" xfId="6663"/>
    <cellStyle name="Обычный 4 6 4 4 2" xfId="6664"/>
    <cellStyle name="Обычный 4 6 4 4 2 2" xfId="33793"/>
    <cellStyle name="Обычный 4 6 4 4 3" xfId="33794"/>
    <cellStyle name="Обычный 4 6 4 4 4" xfId="33795"/>
    <cellStyle name="Обычный 4 6 4 4 5" xfId="33796"/>
    <cellStyle name="Обычный 4 6 4 4 6" xfId="33797"/>
    <cellStyle name="Обычный 4 6 4 4_Лист2" xfId="33798"/>
    <cellStyle name="Обычный 4 6 4 5" xfId="6665"/>
    <cellStyle name="Обычный 4 6 4 5 2" xfId="33799"/>
    <cellStyle name="Обычный 4 6 4 5 3" xfId="33800"/>
    <cellStyle name="Обычный 4 6 4 5 4" xfId="33801"/>
    <cellStyle name="Обычный 4 6 4 5 5" xfId="33802"/>
    <cellStyle name="Обычный 4 6 4 6" xfId="33803"/>
    <cellStyle name="Обычный 4 6 4 7" xfId="33804"/>
    <cellStyle name="Обычный 4 6 4 8" xfId="33805"/>
    <cellStyle name="Обычный 4 6 4 9" xfId="33806"/>
    <cellStyle name="Обычный 4 6 4_Лист2" xfId="33807"/>
    <cellStyle name="Обычный 4 6 40" xfId="33808"/>
    <cellStyle name="Обычный 4 6 41" xfId="33809"/>
    <cellStyle name="Обычный 4 6 42" xfId="33810"/>
    <cellStyle name="Обычный 4 6 43" xfId="33811"/>
    <cellStyle name="Обычный 4 6 44" xfId="33812"/>
    <cellStyle name="Обычный 4 6 45" xfId="33813"/>
    <cellStyle name="Обычный 4 6 46" xfId="33814"/>
    <cellStyle name="Обычный 4 6 47" xfId="33815"/>
    <cellStyle name="Обычный 4 6 48" xfId="33816"/>
    <cellStyle name="Обычный 4 6 49" xfId="33817"/>
    <cellStyle name="Обычный 4 6 5" xfId="6666"/>
    <cellStyle name="Обычный 4 6 5 2" xfId="6667"/>
    <cellStyle name="Обычный 4 6 5 2 2" xfId="6668"/>
    <cellStyle name="Обычный 4 6 5 2 2 2" xfId="6669"/>
    <cellStyle name="Обычный 4 6 5 2 2 3" xfId="33818"/>
    <cellStyle name="Обычный 4 6 5 2 2 4" xfId="33819"/>
    <cellStyle name="Обычный 4 6 5 2 2 5" xfId="33820"/>
    <cellStyle name="Обычный 4 6 5 2 2 6" xfId="33821"/>
    <cellStyle name="Обычный 4 6 5 2 3" xfId="6670"/>
    <cellStyle name="Обычный 4 6 5 2 4" xfId="33822"/>
    <cellStyle name="Обычный 4 6 5 2 5" xfId="33823"/>
    <cellStyle name="Обычный 4 6 5 2 6" xfId="33824"/>
    <cellStyle name="Обычный 4 6 5 2 7" xfId="33825"/>
    <cellStyle name="Обычный 4 6 5 2_Лист2" xfId="33826"/>
    <cellStyle name="Обычный 4 6 5 3" xfId="6671"/>
    <cellStyle name="Обычный 4 6 5 3 2" xfId="6672"/>
    <cellStyle name="Обычный 4 6 5 3 2 2" xfId="6673"/>
    <cellStyle name="Обычный 4 6 5 3 2 3" xfId="33827"/>
    <cellStyle name="Обычный 4 6 5 3 2 4" xfId="33828"/>
    <cellStyle name="Обычный 4 6 5 3 2 5" xfId="33829"/>
    <cellStyle name="Обычный 4 6 5 3 2 6" xfId="33830"/>
    <cellStyle name="Обычный 4 6 5 3 3" xfId="6674"/>
    <cellStyle name="Обычный 4 6 5 3 4" xfId="33831"/>
    <cellStyle name="Обычный 4 6 5 3 5" xfId="33832"/>
    <cellStyle name="Обычный 4 6 5 3 6" xfId="33833"/>
    <cellStyle name="Обычный 4 6 5 3 7" xfId="33834"/>
    <cellStyle name="Обычный 4 6 5 3_Лист2" xfId="33835"/>
    <cellStyle name="Обычный 4 6 5 4" xfId="6675"/>
    <cellStyle name="Обычный 4 6 5 4 2" xfId="6676"/>
    <cellStyle name="Обычный 4 6 5 4 2 2" xfId="33836"/>
    <cellStyle name="Обычный 4 6 5 4 3" xfId="33837"/>
    <cellStyle name="Обычный 4 6 5 4 4" xfId="33838"/>
    <cellStyle name="Обычный 4 6 5 4 5" xfId="33839"/>
    <cellStyle name="Обычный 4 6 5 4 6" xfId="33840"/>
    <cellStyle name="Обычный 4 6 5 4_Лист2" xfId="33841"/>
    <cellStyle name="Обычный 4 6 5 5" xfId="6677"/>
    <cellStyle name="Обычный 4 6 5 5 2" xfId="33842"/>
    <cellStyle name="Обычный 4 6 5 5 3" xfId="33843"/>
    <cellStyle name="Обычный 4 6 5 5 4" xfId="33844"/>
    <cellStyle name="Обычный 4 6 5 5 5" xfId="33845"/>
    <cellStyle name="Обычный 4 6 5 6" xfId="33846"/>
    <cellStyle name="Обычный 4 6 5 7" xfId="33847"/>
    <cellStyle name="Обычный 4 6 5 8" xfId="33848"/>
    <cellStyle name="Обычный 4 6 5 9" xfId="33849"/>
    <cellStyle name="Обычный 4 6 5_Лист2" xfId="33850"/>
    <cellStyle name="Обычный 4 6 50" xfId="33851"/>
    <cellStyle name="Обычный 4 6 51" xfId="33852"/>
    <cellStyle name="Обычный 4 6 52" xfId="33853"/>
    <cellStyle name="Обычный 4 6 53" xfId="33854"/>
    <cellStyle name="Обычный 4 6 54" xfId="33855"/>
    <cellStyle name="Обычный 4 6 55" xfId="33856"/>
    <cellStyle name="Обычный 4 6 56" xfId="33857"/>
    <cellStyle name="Обычный 4 6 57" xfId="33858"/>
    <cellStyle name="Обычный 4 6 58" xfId="33859"/>
    <cellStyle name="Обычный 4 6 59" xfId="33860"/>
    <cellStyle name="Обычный 4 6 6" xfId="6678"/>
    <cellStyle name="Обычный 4 6 6 2" xfId="33861"/>
    <cellStyle name="Обычный 4 6 60" xfId="33862"/>
    <cellStyle name="Обычный 4 6 61" xfId="33863"/>
    <cellStyle name="Обычный 4 6 62" xfId="33864"/>
    <cellStyle name="Обычный 4 6 63" xfId="33865"/>
    <cellStyle name="Обычный 4 6 64" xfId="33866"/>
    <cellStyle name="Обычный 4 6 65" xfId="33867"/>
    <cellStyle name="Обычный 4 6 66" xfId="33868"/>
    <cellStyle name="Обычный 4 6 67" xfId="33869"/>
    <cellStyle name="Обычный 4 6 68" xfId="33870"/>
    <cellStyle name="Обычный 4 6 69" xfId="33871"/>
    <cellStyle name="Обычный 4 6 7" xfId="6679"/>
    <cellStyle name="Обычный 4 6 7 2" xfId="6680"/>
    <cellStyle name="Обычный 4 6 7 2 2" xfId="6681"/>
    <cellStyle name="Обычный 4 6 7 2 2 2" xfId="6682"/>
    <cellStyle name="Обычный 4 6 7 2 2 3" xfId="33872"/>
    <cellStyle name="Обычный 4 6 7 2 2 4" xfId="33873"/>
    <cellStyle name="Обычный 4 6 7 2 2 5" xfId="33874"/>
    <cellStyle name="Обычный 4 6 7 2 2 6" xfId="33875"/>
    <cellStyle name="Обычный 4 6 7 2 3" xfId="6683"/>
    <cellStyle name="Обычный 4 6 7 2 4" xfId="33876"/>
    <cellStyle name="Обычный 4 6 7 2 5" xfId="33877"/>
    <cellStyle name="Обычный 4 6 7 2 6" xfId="33878"/>
    <cellStyle name="Обычный 4 6 7 2 7" xfId="33879"/>
    <cellStyle name="Обычный 4 6 7 2_Лист2" xfId="33880"/>
    <cellStyle name="Обычный 4 6 7 3" xfId="6684"/>
    <cellStyle name="Обычный 4 6 7 3 2" xfId="6685"/>
    <cellStyle name="Обычный 4 6 7 3 2 2" xfId="6686"/>
    <cellStyle name="Обычный 4 6 7 3 2 3" xfId="33881"/>
    <cellStyle name="Обычный 4 6 7 3 2 4" xfId="33882"/>
    <cellStyle name="Обычный 4 6 7 3 2 5" xfId="33883"/>
    <cellStyle name="Обычный 4 6 7 3 2 6" xfId="33884"/>
    <cellStyle name="Обычный 4 6 7 3 3" xfId="6687"/>
    <cellStyle name="Обычный 4 6 7 3 4" xfId="33885"/>
    <cellStyle name="Обычный 4 6 7 3 5" xfId="33886"/>
    <cellStyle name="Обычный 4 6 7 3 6" xfId="33887"/>
    <cellStyle name="Обычный 4 6 7 3 7" xfId="33888"/>
    <cellStyle name="Обычный 4 6 7 3_Лист2" xfId="33889"/>
    <cellStyle name="Обычный 4 6 7 4" xfId="6688"/>
    <cellStyle name="Обычный 4 6 7 4 2" xfId="6689"/>
    <cellStyle name="Обычный 4 6 7 4 2 2" xfId="33890"/>
    <cellStyle name="Обычный 4 6 7 4 3" xfId="33891"/>
    <cellStyle name="Обычный 4 6 7 4 4" xfId="33892"/>
    <cellStyle name="Обычный 4 6 7 4 5" xfId="33893"/>
    <cellStyle name="Обычный 4 6 7 4 6" xfId="33894"/>
    <cellStyle name="Обычный 4 6 7 4_Лист2" xfId="33895"/>
    <cellStyle name="Обычный 4 6 7 5" xfId="6690"/>
    <cellStyle name="Обычный 4 6 7 5 2" xfId="33896"/>
    <cellStyle name="Обычный 4 6 7 5 3" xfId="33897"/>
    <cellStyle name="Обычный 4 6 7 5 4" xfId="33898"/>
    <cellStyle name="Обычный 4 6 7 5 5" xfId="33899"/>
    <cellStyle name="Обычный 4 6 7 6" xfId="33900"/>
    <cellStyle name="Обычный 4 6 7 7" xfId="33901"/>
    <cellStyle name="Обычный 4 6 7 8" xfId="33902"/>
    <cellStyle name="Обычный 4 6 7 9" xfId="33903"/>
    <cellStyle name="Обычный 4 6 7_Лист2" xfId="33904"/>
    <cellStyle name="Обычный 4 6 70" xfId="33905"/>
    <cellStyle name="Обычный 4 6 71" xfId="33906"/>
    <cellStyle name="Обычный 4 6 72" xfId="33907"/>
    <cellStyle name="Обычный 4 6 73" xfId="33908"/>
    <cellStyle name="Обычный 4 6 74" xfId="33909"/>
    <cellStyle name="Обычный 4 6 75" xfId="33910"/>
    <cellStyle name="Обычный 4 6 76" xfId="33911"/>
    <cellStyle name="Обычный 4 6 77" xfId="33912"/>
    <cellStyle name="Обычный 4 6 78" xfId="33913"/>
    <cellStyle name="Обычный 4 6 79" xfId="33914"/>
    <cellStyle name="Обычный 4 6 8" xfId="6691"/>
    <cellStyle name="Обычный 4 6 8 2" xfId="6692"/>
    <cellStyle name="Обычный 4 6 8 2 2" xfId="6693"/>
    <cellStyle name="Обычный 4 6 8 2 2 2" xfId="6694"/>
    <cellStyle name="Обычный 4 6 8 2 2 3" xfId="33915"/>
    <cellStyle name="Обычный 4 6 8 2 2 4" xfId="33916"/>
    <cellStyle name="Обычный 4 6 8 2 2 5" xfId="33917"/>
    <cellStyle name="Обычный 4 6 8 2 2 6" xfId="33918"/>
    <cellStyle name="Обычный 4 6 8 2 3" xfId="6695"/>
    <cellStyle name="Обычный 4 6 8 2 4" xfId="33919"/>
    <cellStyle name="Обычный 4 6 8 2 5" xfId="33920"/>
    <cellStyle name="Обычный 4 6 8 2 6" xfId="33921"/>
    <cellStyle name="Обычный 4 6 8 2 7" xfId="33922"/>
    <cellStyle name="Обычный 4 6 8 2_Лист2" xfId="33923"/>
    <cellStyle name="Обычный 4 6 8 3" xfId="6696"/>
    <cellStyle name="Обычный 4 6 8 3 2" xfId="6697"/>
    <cellStyle name="Обычный 4 6 8 3 2 2" xfId="6698"/>
    <cellStyle name="Обычный 4 6 8 3 2 3" xfId="33924"/>
    <cellStyle name="Обычный 4 6 8 3 2 4" xfId="33925"/>
    <cellStyle name="Обычный 4 6 8 3 2 5" xfId="33926"/>
    <cellStyle name="Обычный 4 6 8 3 2 6" xfId="33927"/>
    <cellStyle name="Обычный 4 6 8 3 3" xfId="6699"/>
    <cellStyle name="Обычный 4 6 8 3 4" xfId="33928"/>
    <cellStyle name="Обычный 4 6 8 3 5" xfId="33929"/>
    <cellStyle name="Обычный 4 6 8 3 6" xfId="33930"/>
    <cellStyle name="Обычный 4 6 8 3 7" xfId="33931"/>
    <cellStyle name="Обычный 4 6 8 3_Лист2" xfId="33932"/>
    <cellStyle name="Обычный 4 6 8 4" xfId="6700"/>
    <cellStyle name="Обычный 4 6 8 4 2" xfId="6701"/>
    <cellStyle name="Обычный 4 6 8 4 2 2" xfId="33933"/>
    <cellStyle name="Обычный 4 6 8 4 3" xfId="33934"/>
    <cellStyle name="Обычный 4 6 8 4 4" xfId="33935"/>
    <cellStyle name="Обычный 4 6 8 4 5" xfId="33936"/>
    <cellStyle name="Обычный 4 6 8 4 6" xfId="33937"/>
    <cellStyle name="Обычный 4 6 8 4_Лист2" xfId="33938"/>
    <cellStyle name="Обычный 4 6 8 5" xfId="6702"/>
    <cellStyle name="Обычный 4 6 8 5 2" xfId="33939"/>
    <cellStyle name="Обычный 4 6 8 5 3" xfId="33940"/>
    <cellStyle name="Обычный 4 6 8 5 4" xfId="33941"/>
    <cellStyle name="Обычный 4 6 8 5 5" xfId="33942"/>
    <cellStyle name="Обычный 4 6 8 6" xfId="33943"/>
    <cellStyle name="Обычный 4 6 8 7" xfId="33944"/>
    <cellStyle name="Обычный 4 6 8 8" xfId="33945"/>
    <cellStyle name="Обычный 4 6 8 9" xfId="33946"/>
    <cellStyle name="Обычный 4 6 8_Лист2" xfId="33947"/>
    <cellStyle name="Обычный 4 6 80" xfId="33948"/>
    <cellStyle name="Обычный 4 6 81" xfId="33949"/>
    <cellStyle name="Обычный 4 6 82" xfId="33950"/>
    <cellStyle name="Обычный 4 6 83" xfId="33951"/>
    <cellStyle name="Обычный 4 6 84" xfId="33952"/>
    <cellStyle name="Обычный 4 6 85" xfId="33953"/>
    <cellStyle name="Обычный 4 6 86" xfId="33954"/>
    <cellStyle name="Обычный 4 6 87" xfId="33955"/>
    <cellStyle name="Обычный 4 6 88" xfId="33956"/>
    <cellStyle name="Обычный 4 6 89" xfId="33957"/>
    <cellStyle name="Обычный 4 6 9" xfId="6703"/>
    <cellStyle name="Обычный 4 6 9 2" xfId="6704"/>
    <cellStyle name="Обычный 4 6 9 2 2" xfId="6705"/>
    <cellStyle name="Обычный 4 6 9 2 2 2" xfId="6706"/>
    <cellStyle name="Обычный 4 6 9 2 2 3" xfId="33958"/>
    <cellStyle name="Обычный 4 6 9 2 2 4" xfId="33959"/>
    <cellStyle name="Обычный 4 6 9 2 2 5" xfId="33960"/>
    <cellStyle name="Обычный 4 6 9 2 2 6" xfId="33961"/>
    <cellStyle name="Обычный 4 6 9 2 3" xfId="6707"/>
    <cellStyle name="Обычный 4 6 9 2 4" xfId="33962"/>
    <cellStyle name="Обычный 4 6 9 2 5" xfId="33963"/>
    <cellStyle name="Обычный 4 6 9 2 6" xfId="33964"/>
    <cellStyle name="Обычный 4 6 9 2 7" xfId="33965"/>
    <cellStyle name="Обычный 4 6 9 2_Лист2" xfId="33966"/>
    <cellStyle name="Обычный 4 6 9 3" xfId="6708"/>
    <cellStyle name="Обычный 4 6 9 3 2" xfId="6709"/>
    <cellStyle name="Обычный 4 6 9 3 2 2" xfId="33967"/>
    <cellStyle name="Обычный 4 6 9 3 3" xfId="33968"/>
    <cellStyle name="Обычный 4 6 9 3 4" xfId="33969"/>
    <cellStyle name="Обычный 4 6 9 3 5" xfId="33970"/>
    <cellStyle name="Обычный 4 6 9 3 6" xfId="33971"/>
    <cellStyle name="Обычный 4 6 9 3_Лист2" xfId="33972"/>
    <cellStyle name="Обычный 4 6 9 4" xfId="6710"/>
    <cellStyle name="Обычный 4 6 9 4 2" xfId="6711"/>
    <cellStyle name="Обычный 4 6 9 4 2 2" xfId="33973"/>
    <cellStyle name="Обычный 4 6 9 4 3" xfId="33974"/>
    <cellStyle name="Обычный 4 6 9 4 4" xfId="33975"/>
    <cellStyle name="Обычный 4 6 9 4 5" xfId="33976"/>
    <cellStyle name="Обычный 4 6 9 4 6" xfId="33977"/>
    <cellStyle name="Обычный 4 6 9 4_Лист2" xfId="33978"/>
    <cellStyle name="Обычный 4 6 9 5" xfId="6712"/>
    <cellStyle name="Обычный 4 6 9 5 2" xfId="33979"/>
    <cellStyle name="Обычный 4 6 9 5 3" xfId="33980"/>
    <cellStyle name="Обычный 4 6 9 5 4" xfId="33981"/>
    <cellStyle name="Обычный 4 6 9 5 5" xfId="33982"/>
    <cellStyle name="Обычный 4 6 9 6" xfId="33983"/>
    <cellStyle name="Обычный 4 6 9 7" xfId="33984"/>
    <cellStyle name="Обычный 4 6 9 8" xfId="33985"/>
    <cellStyle name="Обычный 4 6 9 9" xfId="33986"/>
    <cellStyle name="Обычный 4 6 9_Лист2" xfId="33987"/>
    <cellStyle name="Обычный 4 6 90" xfId="33988"/>
    <cellStyle name="Обычный 4 6 91" xfId="33989"/>
    <cellStyle name="Обычный 4 6 92" xfId="33990"/>
    <cellStyle name="Обычный 4 6 93" xfId="33991"/>
    <cellStyle name="Обычный 4 6 94" xfId="33992"/>
    <cellStyle name="Обычный 4 6 95" xfId="33993"/>
    <cellStyle name="Обычный 4 6 96" xfId="33994"/>
    <cellStyle name="Обычный 4 6 97" xfId="33995"/>
    <cellStyle name="Обычный 4 6 98" xfId="33996"/>
    <cellStyle name="Обычный 4 6 99" xfId="33997"/>
    <cellStyle name="Обычный 4 6_Лист2" xfId="33998"/>
    <cellStyle name="Обычный 4 60" xfId="33999"/>
    <cellStyle name="Обычный 4 60 2" xfId="34000"/>
    <cellStyle name="Обычный 4 61" xfId="34001"/>
    <cellStyle name="Обычный 4 61 2" xfId="34002"/>
    <cellStyle name="Обычный 4 62" xfId="34003"/>
    <cellStyle name="Обычный 4 62 2" xfId="34004"/>
    <cellStyle name="Обычный 4 63" xfId="34005"/>
    <cellStyle name="Обычный 4 63 2" xfId="34006"/>
    <cellStyle name="Обычный 4 64" xfId="34007"/>
    <cellStyle name="Обычный 4 64 2" xfId="34008"/>
    <cellStyle name="Обычный 4 65" xfId="34009"/>
    <cellStyle name="Обычный 4 65 2" xfId="34010"/>
    <cellStyle name="Обычный 4 66" xfId="34011"/>
    <cellStyle name="Обычный 4 66 2" xfId="34012"/>
    <cellStyle name="Обычный 4 67" xfId="34013"/>
    <cellStyle name="Обычный 4 67 2" xfId="34014"/>
    <cellStyle name="Обычный 4 68" xfId="34015"/>
    <cellStyle name="Обычный 4 68 2" xfId="34016"/>
    <cellStyle name="Обычный 4 69" xfId="34017"/>
    <cellStyle name="Обычный 4 69 2" xfId="34018"/>
    <cellStyle name="Обычный 4 7" xfId="6713"/>
    <cellStyle name="Обычный 4 7 10" xfId="6714"/>
    <cellStyle name="Обычный 4 7 10 2" xfId="6715"/>
    <cellStyle name="Обычный 4 7 10 2 2" xfId="6716"/>
    <cellStyle name="Обычный 4 7 10 2 2 2" xfId="6717"/>
    <cellStyle name="Обычный 4 7 10 2 2 3" xfId="34019"/>
    <cellStyle name="Обычный 4 7 10 2 2 4" xfId="34020"/>
    <cellStyle name="Обычный 4 7 10 2 2 5" xfId="34021"/>
    <cellStyle name="Обычный 4 7 10 2 2 6" xfId="34022"/>
    <cellStyle name="Обычный 4 7 10 2 3" xfId="6718"/>
    <cellStyle name="Обычный 4 7 10 2 4" xfId="34023"/>
    <cellStyle name="Обычный 4 7 10 2 5" xfId="34024"/>
    <cellStyle name="Обычный 4 7 10 2 6" xfId="34025"/>
    <cellStyle name="Обычный 4 7 10 2 7" xfId="34026"/>
    <cellStyle name="Обычный 4 7 10 2_Лист2" xfId="34027"/>
    <cellStyle name="Обычный 4 7 10 3" xfId="6719"/>
    <cellStyle name="Обычный 4 7 10 3 2" xfId="6720"/>
    <cellStyle name="Обычный 4 7 10 3 2 2" xfId="34028"/>
    <cellStyle name="Обычный 4 7 10 3 3" xfId="34029"/>
    <cellStyle name="Обычный 4 7 10 3 4" xfId="34030"/>
    <cellStyle name="Обычный 4 7 10 3 5" xfId="34031"/>
    <cellStyle name="Обычный 4 7 10 3 6" xfId="34032"/>
    <cellStyle name="Обычный 4 7 10 3_Лист2" xfId="34033"/>
    <cellStyle name="Обычный 4 7 10 4" xfId="6721"/>
    <cellStyle name="Обычный 4 7 10 4 2" xfId="6722"/>
    <cellStyle name="Обычный 4 7 10 4 2 2" xfId="34034"/>
    <cellStyle name="Обычный 4 7 10 4 3" xfId="34035"/>
    <cellStyle name="Обычный 4 7 10 4 4" xfId="34036"/>
    <cellStyle name="Обычный 4 7 10 4 5" xfId="34037"/>
    <cellStyle name="Обычный 4 7 10 4 6" xfId="34038"/>
    <cellStyle name="Обычный 4 7 10 4_Лист2" xfId="34039"/>
    <cellStyle name="Обычный 4 7 10 5" xfId="6723"/>
    <cellStyle name="Обычный 4 7 10 5 2" xfId="34040"/>
    <cellStyle name="Обычный 4 7 10 5 3" xfId="34041"/>
    <cellStyle name="Обычный 4 7 10 5 4" xfId="34042"/>
    <cellStyle name="Обычный 4 7 10 5 5" xfId="34043"/>
    <cellStyle name="Обычный 4 7 10 6" xfId="34044"/>
    <cellStyle name="Обычный 4 7 10 7" xfId="34045"/>
    <cellStyle name="Обычный 4 7 10 8" xfId="34046"/>
    <cellStyle name="Обычный 4 7 10 9" xfId="34047"/>
    <cellStyle name="Обычный 4 7 10_Лист2" xfId="34048"/>
    <cellStyle name="Обычный 4 7 11" xfId="6724"/>
    <cellStyle name="Обычный 4 7 11 2" xfId="6725"/>
    <cellStyle name="Обычный 4 7 11 2 2" xfId="6726"/>
    <cellStyle name="Обычный 4 7 11 2 2 2" xfId="6727"/>
    <cellStyle name="Обычный 4 7 11 2 2 3" xfId="34049"/>
    <cellStyle name="Обычный 4 7 11 2 2 4" xfId="34050"/>
    <cellStyle name="Обычный 4 7 11 2 2 5" xfId="34051"/>
    <cellStyle name="Обычный 4 7 11 2 2 6" xfId="34052"/>
    <cellStyle name="Обычный 4 7 11 2 3" xfId="6728"/>
    <cellStyle name="Обычный 4 7 11 2 4" xfId="34053"/>
    <cellStyle name="Обычный 4 7 11 2 5" xfId="34054"/>
    <cellStyle name="Обычный 4 7 11 2 6" xfId="34055"/>
    <cellStyle name="Обычный 4 7 11 2 7" xfId="34056"/>
    <cellStyle name="Обычный 4 7 11 2_Лист2" xfId="34057"/>
    <cellStyle name="Обычный 4 7 11 3" xfId="6729"/>
    <cellStyle name="Обычный 4 7 11 3 2" xfId="6730"/>
    <cellStyle name="Обычный 4 7 11 3 2 2" xfId="34058"/>
    <cellStyle name="Обычный 4 7 11 3 3" xfId="34059"/>
    <cellStyle name="Обычный 4 7 11 3 4" xfId="34060"/>
    <cellStyle name="Обычный 4 7 11 3 5" xfId="34061"/>
    <cellStyle name="Обычный 4 7 11 3 6" xfId="34062"/>
    <cellStyle name="Обычный 4 7 11 3_Лист2" xfId="34063"/>
    <cellStyle name="Обычный 4 7 11 4" xfId="6731"/>
    <cellStyle name="Обычный 4 7 11 4 2" xfId="6732"/>
    <cellStyle name="Обычный 4 7 11 4 2 2" xfId="34064"/>
    <cellStyle name="Обычный 4 7 11 4 3" xfId="34065"/>
    <cellStyle name="Обычный 4 7 11 4 4" xfId="34066"/>
    <cellStyle name="Обычный 4 7 11 4 5" xfId="34067"/>
    <cellStyle name="Обычный 4 7 11 4 6" xfId="34068"/>
    <cellStyle name="Обычный 4 7 11 4_Лист2" xfId="34069"/>
    <cellStyle name="Обычный 4 7 11 5" xfId="6733"/>
    <cellStyle name="Обычный 4 7 11 5 2" xfId="34070"/>
    <cellStyle name="Обычный 4 7 11 5 3" xfId="34071"/>
    <cellStyle name="Обычный 4 7 11 5 4" xfId="34072"/>
    <cellStyle name="Обычный 4 7 11 5 5" xfId="34073"/>
    <cellStyle name="Обычный 4 7 11 6" xfId="34074"/>
    <cellStyle name="Обычный 4 7 11 7" xfId="34075"/>
    <cellStyle name="Обычный 4 7 11 8" xfId="34076"/>
    <cellStyle name="Обычный 4 7 11 9" xfId="34077"/>
    <cellStyle name="Обычный 4 7 11_Лист2" xfId="34078"/>
    <cellStyle name="Обычный 4 7 12" xfId="6734"/>
    <cellStyle name="Обычный 4 7 12 2" xfId="6735"/>
    <cellStyle name="Обычный 4 7 12 2 2" xfId="6736"/>
    <cellStyle name="Обычный 4 7 12 2 2 2" xfId="6737"/>
    <cellStyle name="Обычный 4 7 12 2 2 3" xfId="34079"/>
    <cellStyle name="Обычный 4 7 12 2 2 4" xfId="34080"/>
    <cellStyle name="Обычный 4 7 12 2 2 5" xfId="34081"/>
    <cellStyle name="Обычный 4 7 12 2 2 6" xfId="34082"/>
    <cellStyle name="Обычный 4 7 12 2 3" xfId="6738"/>
    <cellStyle name="Обычный 4 7 12 2 4" xfId="34083"/>
    <cellStyle name="Обычный 4 7 12 2 5" xfId="34084"/>
    <cellStyle name="Обычный 4 7 12 2 6" xfId="34085"/>
    <cellStyle name="Обычный 4 7 12 2 7" xfId="34086"/>
    <cellStyle name="Обычный 4 7 12 2_Лист2" xfId="34087"/>
    <cellStyle name="Обычный 4 7 12 3" xfId="6739"/>
    <cellStyle name="Обычный 4 7 12 3 2" xfId="6740"/>
    <cellStyle name="Обычный 4 7 12 3 2 2" xfId="34088"/>
    <cellStyle name="Обычный 4 7 12 3 3" xfId="34089"/>
    <cellStyle name="Обычный 4 7 12 3 4" xfId="34090"/>
    <cellStyle name="Обычный 4 7 12 3 5" xfId="34091"/>
    <cellStyle name="Обычный 4 7 12 3 6" xfId="34092"/>
    <cellStyle name="Обычный 4 7 12 3_Лист2" xfId="34093"/>
    <cellStyle name="Обычный 4 7 12 4" xfId="6741"/>
    <cellStyle name="Обычный 4 7 12 4 2" xfId="6742"/>
    <cellStyle name="Обычный 4 7 12 4 2 2" xfId="34094"/>
    <cellStyle name="Обычный 4 7 12 4 3" xfId="34095"/>
    <cellStyle name="Обычный 4 7 12 4 4" xfId="34096"/>
    <cellStyle name="Обычный 4 7 12 4 5" xfId="34097"/>
    <cellStyle name="Обычный 4 7 12 4 6" xfId="34098"/>
    <cellStyle name="Обычный 4 7 12 4_Лист2" xfId="34099"/>
    <cellStyle name="Обычный 4 7 12 5" xfId="6743"/>
    <cellStyle name="Обычный 4 7 12 5 2" xfId="34100"/>
    <cellStyle name="Обычный 4 7 12 5 3" xfId="34101"/>
    <cellStyle name="Обычный 4 7 12 5 4" xfId="34102"/>
    <cellStyle name="Обычный 4 7 12 5 5" xfId="34103"/>
    <cellStyle name="Обычный 4 7 12 6" xfId="34104"/>
    <cellStyle name="Обычный 4 7 12 7" xfId="34105"/>
    <cellStyle name="Обычный 4 7 12 8" xfId="34106"/>
    <cellStyle name="Обычный 4 7 12 9" xfId="34107"/>
    <cellStyle name="Обычный 4 7 12_Лист2" xfId="34108"/>
    <cellStyle name="Обычный 4 7 13" xfId="6744"/>
    <cellStyle name="Обычный 4 7 13 2" xfId="6745"/>
    <cellStyle name="Обычный 4 7 13 2 2" xfId="6746"/>
    <cellStyle name="Обычный 4 7 13 2 2 2" xfId="6747"/>
    <cellStyle name="Обычный 4 7 13 2 2 3" xfId="34109"/>
    <cellStyle name="Обычный 4 7 13 2 2 4" xfId="34110"/>
    <cellStyle name="Обычный 4 7 13 2 2 5" xfId="34111"/>
    <cellStyle name="Обычный 4 7 13 2 2 6" xfId="34112"/>
    <cellStyle name="Обычный 4 7 13 2 3" xfId="6748"/>
    <cellStyle name="Обычный 4 7 13 2 4" xfId="34113"/>
    <cellStyle name="Обычный 4 7 13 2 5" xfId="34114"/>
    <cellStyle name="Обычный 4 7 13 2 6" xfId="34115"/>
    <cellStyle name="Обычный 4 7 13 2 7" xfId="34116"/>
    <cellStyle name="Обычный 4 7 13 2_Лист2" xfId="34117"/>
    <cellStyle name="Обычный 4 7 13 3" xfId="6749"/>
    <cellStyle name="Обычный 4 7 13 3 2" xfId="6750"/>
    <cellStyle name="Обычный 4 7 13 3 2 2" xfId="34118"/>
    <cellStyle name="Обычный 4 7 13 3 3" xfId="34119"/>
    <cellStyle name="Обычный 4 7 13 3 4" xfId="34120"/>
    <cellStyle name="Обычный 4 7 13 3 5" xfId="34121"/>
    <cellStyle name="Обычный 4 7 13 3 6" xfId="34122"/>
    <cellStyle name="Обычный 4 7 13 3_Лист2" xfId="34123"/>
    <cellStyle name="Обычный 4 7 13 4" xfId="6751"/>
    <cellStyle name="Обычный 4 7 13 4 2" xfId="6752"/>
    <cellStyle name="Обычный 4 7 13 4 2 2" xfId="34124"/>
    <cellStyle name="Обычный 4 7 13 4 3" xfId="34125"/>
    <cellStyle name="Обычный 4 7 13 4 4" xfId="34126"/>
    <cellStyle name="Обычный 4 7 13 4 5" xfId="34127"/>
    <cellStyle name="Обычный 4 7 13 4 6" xfId="34128"/>
    <cellStyle name="Обычный 4 7 13 4_Лист2" xfId="34129"/>
    <cellStyle name="Обычный 4 7 13 5" xfId="6753"/>
    <cellStyle name="Обычный 4 7 13 5 2" xfId="34130"/>
    <cellStyle name="Обычный 4 7 13 5 3" xfId="34131"/>
    <cellStyle name="Обычный 4 7 13 5 4" xfId="34132"/>
    <cellStyle name="Обычный 4 7 13 5 5" xfId="34133"/>
    <cellStyle name="Обычный 4 7 13 6" xfId="34134"/>
    <cellStyle name="Обычный 4 7 13 7" xfId="34135"/>
    <cellStyle name="Обычный 4 7 13 8" xfId="34136"/>
    <cellStyle name="Обычный 4 7 13 9" xfId="34137"/>
    <cellStyle name="Обычный 4 7 13_Лист2" xfId="34138"/>
    <cellStyle name="Обычный 4 7 14" xfId="6754"/>
    <cellStyle name="Обычный 4 7 14 2" xfId="6755"/>
    <cellStyle name="Обычный 4 7 14 2 2" xfId="6756"/>
    <cellStyle name="Обычный 4 7 14 2 2 2" xfId="6757"/>
    <cellStyle name="Обычный 4 7 14 2 2 3" xfId="34139"/>
    <cellStyle name="Обычный 4 7 14 2 2 4" xfId="34140"/>
    <cellStyle name="Обычный 4 7 14 2 2 5" xfId="34141"/>
    <cellStyle name="Обычный 4 7 14 2 2 6" xfId="34142"/>
    <cellStyle name="Обычный 4 7 14 2 3" xfId="6758"/>
    <cellStyle name="Обычный 4 7 14 2 4" xfId="34143"/>
    <cellStyle name="Обычный 4 7 14 2 5" xfId="34144"/>
    <cellStyle name="Обычный 4 7 14 2 6" xfId="34145"/>
    <cellStyle name="Обычный 4 7 14 2 7" xfId="34146"/>
    <cellStyle name="Обычный 4 7 14 2_Лист2" xfId="34147"/>
    <cellStyle name="Обычный 4 7 14 3" xfId="6759"/>
    <cellStyle name="Обычный 4 7 14 3 2" xfId="6760"/>
    <cellStyle name="Обычный 4 7 14 3 2 2" xfId="34148"/>
    <cellStyle name="Обычный 4 7 14 3 3" xfId="34149"/>
    <cellStyle name="Обычный 4 7 14 3 4" xfId="34150"/>
    <cellStyle name="Обычный 4 7 14 3 5" xfId="34151"/>
    <cellStyle name="Обычный 4 7 14 3 6" xfId="34152"/>
    <cellStyle name="Обычный 4 7 14 3_Лист2" xfId="34153"/>
    <cellStyle name="Обычный 4 7 14 4" xfId="6761"/>
    <cellStyle name="Обычный 4 7 14 4 2" xfId="6762"/>
    <cellStyle name="Обычный 4 7 14 4 2 2" xfId="34154"/>
    <cellStyle name="Обычный 4 7 14 4 3" xfId="34155"/>
    <cellStyle name="Обычный 4 7 14 4 4" xfId="34156"/>
    <cellStyle name="Обычный 4 7 14 4 5" xfId="34157"/>
    <cellStyle name="Обычный 4 7 14 4 6" xfId="34158"/>
    <cellStyle name="Обычный 4 7 14 4_Лист2" xfId="34159"/>
    <cellStyle name="Обычный 4 7 14 5" xfId="6763"/>
    <cellStyle name="Обычный 4 7 14 5 2" xfId="34160"/>
    <cellStyle name="Обычный 4 7 14 5 3" xfId="34161"/>
    <cellStyle name="Обычный 4 7 14 5 4" xfId="34162"/>
    <cellStyle name="Обычный 4 7 14 5 5" xfId="34163"/>
    <cellStyle name="Обычный 4 7 14 6" xfId="34164"/>
    <cellStyle name="Обычный 4 7 14 7" xfId="34165"/>
    <cellStyle name="Обычный 4 7 14 8" xfId="34166"/>
    <cellStyle name="Обычный 4 7 14 9" xfId="34167"/>
    <cellStyle name="Обычный 4 7 14_Лист2" xfId="34168"/>
    <cellStyle name="Обычный 4 7 15" xfId="6764"/>
    <cellStyle name="Обычный 4 7 15 2" xfId="6765"/>
    <cellStyle name="Обычный 4 7 15 2 2" xfId="6766"/>
    <cellStyle name="Обычный 4 7 15 2 2 2" xfId="6767"/>
    <cellStyle name="Обычный 4 7 15 2 2 3" xfId="34169"/>
    <cellStyle name="Обычный 4 7 15 2 2 4" xfId="34170"/>
    <cellStyle name="Обычный 4 7 15 2 2 5" xfId="34171"/>
    <cellStyle name="Обычный 4 7 15 2 2 6" xfId="34172"/>
    <cellStyle name="Обычный 4 7 15 2 3" xfId="6768"/>
    <cellStyle name="Обычный 4 7 15 2 4" xfId="34173"/>
    <cellStyle name="Обычный 4 7 15 2 5" xfId="34174"/>
    <cellStyle name="Обычный 4 7 15 2 6" xfId="34175"/>
    <cellStyle name="Обычный 4 7 15 2 7" xfId="34176"/>
    <cellStyle name="Обычный 4 7 15 2_Лист2" xfId="34177"/>
    <cellStyle name="Обычный 4 7 15 3" xfId="6769"/>
    <cellStyle name="Обычный 4 7 15 3 2" xfId="6770"/>
    <cellStyle name="Обычный 4 7 15 3 2 2" xfId="34178"/>
    <cellStyle name="Обычный 4 7 15 3 3" xfId="34179"/>
    <cellStyle name="Обычный 4 7 15 3 4" xfId="34180"/>
    <cellStyle name="Обычный 4 7 15 3 5" xfId="34181"/>
    <cellStyle name="Обычный 4 7 15 3 6" xfId="34182"/>
    <cellStyle name="Обычный 4 7 15 3_Лист2" xfId="34183"/>
    <cellStyle name="Обычный 4 7 15 4" xfId="6771"/>
    <cellStyle name="Обычный 4 7 15 4 2" xfId="6772"/>
    <cellStyle name="Обычный 4 7 15 4 2 2" xfId="34184"/>
    <cellStyle name="Обычный 4 7 15 4 3" xfId="34185"/>
    <cellStyle name="Обычный 4 7 15 4 4" xfId="34186"/>
    <cellStyle name="Обычный 4 7 15 4 5" xfId="34187"/>
    <cellStyle name="Обычный 4 7 15 4 6" xfId="34188"/>
    <cellStyle name="Обычный 4 7 15 4_Лист2" xfId="34189"/>
    <cellStyle name="Обычный 4 7 15 5" xfId="6773"/>
    <cellStyle name="Обычный 4 7 15 5 2" xfId="34190"/>
    <cellStyle name="Обычный 4 7 15 5 3" xfId="34191"/>
    <cellStyle name="Обычный 4 7 15 5 4" xfId="34192"/>
    <cellStyle name="Обычный 4 7 15 5 5" xfId="34193"/>
    <cellStyle name="Обычный 4 7 15 6" xfId="34194"/>
    <cellStyle name="Обычный 4 7 15 7" xfId="34195"/>
    <cellStyle name="Обычный 4 7 15 8" xfId="34196"/>
    <cellStyle name="Обычный 4 7 15 9" xfId="34197"/>
    <cellStyle name="Обычный 4 7 15_Лист2" xfId="34198"/>
    <cellStyle name="Обычный 4 7 16" xfId="6774"/>
    <cellStyle name="Обычный 4 7 16 2" xfId="6775"/>
    <cellStyle name="Обычный 4 7 16 2 2" xfId="6776"/>
    <cellStyle name="Обычный 4 7 16 2 2 2" xfId="6777"/>
    <cellStyle name="Обычный 4 7 16 2 2 3" xfId="34199"/>
    <cellStyle name="Обычный 4 7 16 2 2 4" xfId="34200"/>
    <cellStyle name="Обычный 4 7 16 2 2 5" xfId="34201"/>
    <cellStyle name="Обычный 4 7 16 2 2 6" xfId="34202"/>
    <cellStyle name="Обычный 4 7 16 2 3" xfId="6778"/>
    <cellStyle name="Обычный 4 7 16 2 4" xfId="34203"/>
    <cellStyle name="Обычный 4 7 16 2 5" xfId="34204"/>
    <cellStyle name="Обычный 4 7 16 2 6" xfId="34205"/>
    <cellStyle name="Обычный 4 7 16 2 7" xfId="34206"/>
    <cellStyle name="Обычный 4 7 16 2_Лист2" xfId="34207"/>
    <cellStyle name="Обычный 4 7 16 3" xfId="6779"/>
    <cellStyle name="Обычный 4 7 16 3 2" xfId="6780"/>
    <cellStyle name="Обычный 4 7 16 3 2 2" xfId="34208"/>
    <cellStyle name="Обычный 4 7 16 3 3" xfId="34209"/>
    <cellStyle name="Обычный 4 7 16 3 4" xfId="34210"/>
    <cellStyle name="Обычный 4 7 16 3 5" xfId="34211"/>
    <cellStyle name="Обычный 4 7 16 3 6" xfId="34212"/>
    <cellStyle name="Обычный 4 7 16 3_Лист2" xfId="34213"/>
    <cellStyle name="Обычный 4 7 16 4" xfId="6781"/>
    <cellStyle name="Обычный 4 7 16 4 2" xfId="6782"/>
    <cellStyle name="Обычный 4 7 16 4 2 2" xfId="34214"/>
    <cellStyle name="Обычный 4 7 16 4 3" xfId="34215"/>
    <cellStyle name="Обычный 4 7 16 4 4" xfId="34216"/>
    <cellStyle name="Обычный 4 7 16 4 5" xfId="34217"/>
    <cellStyle name="Обычный 4 7 16 4 6" xfId="34218"/>
    <cellStyle name="Обычный 4 7 16 4_Лист2" xfId="34219"/>
    <cellStyle name="Обычный 4 7 16 5" xfId="6783"/>
    <cellStyle name="Обычный 4 7 16 5 2" xfId="34220"/>
    <cellStyle name="Обычный 4 7 16 5 3" xfId="34221"/>
    <cellStyle name="Обычный 4 7 16 5 4" xfId="34222"/>
    <cellStyle name="Обычный 4 7 16 5 5" xfId="34223"/>
    <cellStyle name="Обычный 4 7 16 6" xfId="34224"/>
    <cellStyle name="Обычный 4 7 16 7" xfId="34225"/>
    <cellStyle name="Обычный 4 7 16 8" xfId="34226"/>
    <cellStyle name="Обычный 4 7 16 9" xfId="34227"/>
    <cellStyle name="Обычный 4 7 16_Лист2" xfId="34228"/>
    <cellStyle name="Обычный 4 7 17" xfId="6784"/>
    <cellStyle name="Обычный 4 7 17 2" xfId="6785"/>
    <cellStyle name="Обычный 4 7 17 2 2" xfId="6786"/>
    <cellStyle name="Обычный 4 7 17 2 3" xfId="34229"/>
    <cellStyle name="Обычный 4 7 17 2 4" xfId="34230"/>
    <cellStyle name="Обычный 4 7 17 2 5" xfId="34231"/>
    <cellStyle name="Обычный 4 7 17 2 6" xfId="34232"/>
    <cellStyle name="Обычный 4 7 17 3" xfId="6787"/>
    <cellStyle name="Обычный 4 7 17 4" xfId="34233"/>
    <cellStyle name="Обычный 4 7 17 5" xfId="34234"/>
    <cellStyle name="Обычный 4 7 17 6" xfId="34235"/>
    <cellStyle name="Обычный 4 7 17 7" xfId="34236"/>
    <cellStyle name="Обычный 4 7 17_Лист2" xfId="34237"/>
    <cellStyle name="Обычный 4 7 18" xfId="6788"/>
    <cellStyle name="Обычный 4 7 18 2" xfId="6789"/>
    <cellStyle name="Обычный 4 7 18 2 2" xfId="6790"/>
    <cellStyle name="Обычный 4 7 18 2 3" xfId="34238"/>
    <cellStyle name="Обычный 4 7 18 2 4" xfId="34239"/>
    <cellStyle name="Обычный 4 7 18 2 5" xfId="34240"/>
    <cellStyle name="Обычный 4 7 18 2 6" xfId="34241"/>
    <cellStyle name="Обычный 4 7 18 3" xfId="6791"/>
    <cellStyle name="Обычный 4 7 18 4" xfId="34242"/>
    <cellStyle name="Обычный 4 7 18 5" xfId="34243"/>
    <cellStyle name="Обычный 4 7 18 6" xfId="34244"/>
    <cellStyle name="Обычный 4 7 18 7" xfId="34245"/>
    <cellStyle name="Обычный 4 7 18_Лист2" xfId="34246"/>
    <cellStyle name="Обычный 4 7 19" xfId="6792"/>
    <cellStyle name="Обычный 4 7 19 2" xfId="6793"/>
    <cellStyle name="Обычный 4 7 19 2 2" xfId="34247"/>
    <cellStyle name="Обычный 4 7 19 3" xfId="34248"/>
    <cellStyle name="Обычный 4 7 19 4" xfId="34249"/>
    <cellStyle name="Обычный 4 7 19 5" xfId="34250"/>
    <cellStyle name="Обычный 4 7 19 6" xfId="34251"/>
    <cellStyle name="Обычный 4 7 19_Лист2" xfId="34252"/>
    <cellStyle name="Обычный 4 7 2" xfId="6794"/>
    <cellStyle name="Обычный 4 7 2 10" xfId="34253"/>
    <cellStyle name="Обычный 4 7 2 2" xfId="6795"/>
    <cellStyle name="Обычный 4 7 2 2 2" xfId="34254"/>
    <cellStyle name="Обычный 4 7 2 3" xfId="6796"/>
    <cellStyle name="Обычный 4 7 2 3 2" xfId="6797"/>
    <cellStyle name="Обычный 4 7 2 3 2 2" xfId="6798"/>
    <cellStyle name="Обычный 4 7 2 3 2 3" xfId="34255"/>
    <cellStyle name="Обычный 4 7 2 3 2 4" xfId="34256"/>
    <cellStyle name="Обычный 4 7 2 3 2 5" xfId="34257"/>
    <cellStyle name="Обычный 4 7 2 3 2 6" xfId="34258"/>
    <cellStyle name="Обычный 4 7 2 3 3" xfId="6799"/>
    <cellStyle name="Обычный 4 7 2 3 4" xfId="34259"/>
    <cellStyle name="Обычный 4 7 2 3 5" xfId="34260"/>
    <cellStyle name="Обычный 4 7 2 3 6" xfId="34261"/>
    <cellStyle name="Обычный 4 7 2 3 7" xfId="34262"/>
    <cellStyle name="Обычный 4 7 2 3_Лист2" xfId="34263"/>
    <cellStyle name="Обычный 4 7 2 4" xfId="6800"/>
    <cellStyle name="Обычный 4 7 2 4 2" xfId="6801"/>
    <cellStyle name="Обычный 4 7 2 4 2 2" xfId="6802"/>
    <cellStyle name="Обычный 4 7 2 4 2 3" xfId="34264"/>
    <cellStyle name="Обычный 4 7 2 4 2 4" xfId="34265"/>
    <cellStyle name="Обычный 4 7 2 4 2 5" xfId="34266"/>
    <cellStyle name="Обычный 4 7 2 4 2 6" xfId="34267"/>
    <cellStyle name="Обычный 4 7 2 4 3" xfId="6803"/>
    <cellStyle name="Обычный 4 7 2 4 4" xfId="34268"/>
    <cellStyle name="Обычный 4 7 2 4 5" xfId="34269"/>
    <cellStyle name="Обычный 4 7 2 4 6" xfId="34270"/>
    <cellStyle name="Обычный 4 7 2 4 7" xfId="34271"/>
    <cellStyle name="Обычный 4 7 2 4_Лист2" xfId="34272"/>
    <cellStyle name="Обычный 4 7 2 5" xfId="6804"/>
    <cellStyle name="Обычный 4 7 2 5 2" xfId="6805"/>
    <cellStyle name="Обычный 4 7 2 5 2 2" xfId="34273"/>
    <cellStyle name="Обычный 4 7 2 5 3" xfId="34274"/>
    <cellStyle name="Обычный 4 7 2 5 4" xfId="34275"/>
    <cellStyle name="Обычный 4 7 2 5 5" xfId="34276"/>
    <cellStyle name="Обычный 4 7 2 5 6" xfId="34277"/>
    <cellStyle name="Обычный 4 7 2 5_Лист2" xfId="34278"/>
    <cellStyle name="Обычный 4 7 2 6" xfId="6806"/>
    <cellStyle name="Обычный 4 7 2 6 2" xfId="34279"/>
    <cellStyle name="Обычный 4 7 2 6 3" xfId="34280"/>
    <cellStyle name="Обычный 4 7 2 6 4" xfId="34281"/>
    <cellStyle name="Обычный 4 7 2 6 5" xfId="34282"/>
    <cellStyle name="Обычный 4 7 2 7" xfId="34283"/>
    <cellStyle name="Обычный 4 7 2 8" xfId="34284"/>
    <cellStyle name="Обычный 4 7 2 9" xfId="34285"/>
    <cellStyle name="Обычный 4 7 2_Лист2" xfId="34286"/>
    <cellStyle name="Обычный 4 7 20" xfId="6807"/>
    <cellStyle name="Обычный 4 7 20 2" xfId="34287"/>
    <cellStyle name="Обычный 4 7 20 3" xfId="34288"/>
    <cellStyle name="Обычный 4 7 20 4" xfId="34289"/>
    <cellStyle name="Обычный 4 7 20 5" xfId="34290"/>
    <cellStyle name="Обычный 4 7 21" xfId="34291"/>
    <cellStyle name="Обычный 4 7 21 2" xfId="34292"/>
    <cellStyle name="Обычный 4 7 22" xfId="34293"/>
    <cellStyle name="Обычный 4 7 22 2" xfId="34294"/>
    <cellStyle name="Обычный 4 7 23" xfId="34295"/>
    <cellStyle name="Обычный 4 7 23 2" xfId="34296"/>
    <cellStyle name="Обычный 4 7 24" xfId="34297"/>
    <cellStyle name="Обычный 4 7 24 2" xfId="34298"/>
    <cellStyle name="Обычный 4 7 25" xfId="34299"/>
    <cellStyle name="Обычный 4 7 25 2" xfId="34300"/>
    <cellStyle name="Обычный 4 7 26" xfId="34301"/>
    <cellStyle name="Обычный 4 7 26 2" xfId="34302"/>
    <cellStyle name="Обычный 4 7 27" xfId="34303"/>
    <cellStyle name="Обычный 4 7 27 2" xfId="34304"/>
    <cellStyle name="Обычный 4 7 28" xfId="34305"/>
    <cellStyle name="Обычный 4 7 28 2" xfId="34306"/>
    <cellStyle name="Обычный 4 7 29" xfId="34307"/>
    <cellStyle name="Обычный 4 7 29 2" xfId="34308"/>
    <cellStyle name="Обычный 4 7 3" xfId="6808"/>
    <cellStyle name="Обычный 4 7 3 2" xfId="6809"/>
    <cellStyle name="Обычный 4 7 3 2 2" xfId="6810"/>
    <cellStyle name="Обычный 4 7 3 2 2 2" xfId="6811"/>
    <cellStyle name="Обычный 4 7 3 2 2 3" xfId="34309"/>
    <cellStyle name="Обычный 4 7 3 2 2 4" xfId="34310"/>
    <cellStyle name="Обычный 4 7 3 2 2 5" xfId="34311"/>
    <cellStyle name="Обычный 4 7 3 2 2 6" xfId="34312"/>
    <cellStyle name="Обычный 4 7 3 2 3" xfId="6812"/>
    <cellStyle name="Обычный 4 7 3 2 4" xfId="34313"/>
    <cellStyle name="Обычный 4 7 3 2 5" xfId="34314"/>
    <cellStyle name="Обычный 4 7 3 2 6" xfId="34315"/>
    <cellStyle name="Обычный 4 7 3 2 7" xfId="34316"/>
    <cellStyle name="Обычный 4 7 3 2_Лист2" xfId="34317"/>
    <cellStyle name="Обычный 4 7 3 3" xfId="6813"/>
    <cellStyle name="Обычный 4 7 3 3 2" xfId="6814"/>
    <cellStyle name="Обычный 4 7 3 3 2 2" xfId="6815"/>
    <cellStyle name="Обычный 4 7 3 3 2 3" xfId="34318"/>
    <cellStyle name="Обычный 4 7 3 3 2 4" xfId="34319"/>
    <cellStyle name="Обычный 4 7 3 3 2 5" xfId="34320"/>
    <cellStyle name="Обычный 4 7 3 3 2 6" xfId="34321"/>
    <cellStyle name="Обычный 4 7 3 3 3" xfId="6816"/>
    <cellStyle name="Обычный 4 7 3 3 4" xfId="34322"/>
    <cellStyle name="Обычный 4 7 3 3 5" xfId="34323"/>
    <cellStyle name="Обычный 4 7 3 3 6" xfId="34324"/>
    <cellStyle name="Обычный 4 7 3 3 7" xfId="34325"/>
    <cellStyle name="Обычный 4 7 3 3_Лист2" xfId="34326"/>
    <cellStyle name="Обычный 4 7 3 4" xfId="6817"/>
    <cellStyle name="Обычный 4 7 3 4 2" xfId="6818"/>
    <cellStyle name="Обычный 4 7 3 4 2 2" xfId="34327"/>
    <cellStyle name="Обычный 4 7 3 4 3" xfId="34328"/>
    <cellStyle name="Обычный 4 7 3 4 4" xfId="34329"/>
    <cellStyle name="Обычный 4 7 3 4 5" xfId="34330"/>
    <cellStyle name="Обычный 4 7 3 4 6" xfId="34331"/>
    <cellStyle name="Обычный 4 7 3 4_Лист2" xfId="34332"/>
    <cellStyle name="Обычный 4 7 3 5" xfId="6819"/>
    <cellStyle name="Обычный 4 7 3 5 2" xfId="34333"/>
    <cellStyle name="Обычный 4 7 3 5 3" xfId="34334"/>
    <cellStyle name="Обычный 4 7 3 5 4" xfId="34335"/>
    <cellStyle name="Обычный 4 7 3 5 5" xfId="34336"/>
    <cellStyle name="Обычный 4 7 3 6" xfId="34337"/>
    <cellStyle name="Обычный 4 7 3 7" xfId="34338"/>
    <cellStyle name="Обычный 4 7 3 8" xfId="34339"/>
    <cellStyle name="Обычный 4 7 3 9" xfId="34340"/>
    <cellStyle name="Обычный 4 7 3_Лист2" xfId="34341"/>
    <cellStyle name="Обычный 4 7 30" xfId="34342"/>
    <cellStyle name="Обычный 4 7 30 2" xfId="34343"/>
    <cellStyle name="Обычный 4 7 31" xfId="34344"/>
    <cellStyle name="Обычный 4 7 31 2" xfId="34345"/>
    <cellStyle name="Обычный 4 7 32" xfId="34346"/>
    <cellStyle name="Обычный 4 7 32 2" xfId="34347"/>
    <cellStyle name="Обычный 4 7 33" xfId="34348"/>
    <cellStyle name="Обычный 4 7 33 2" xfId="34349"/>
    <cellStyle name="Обычный 4 7 34" xfId="34350"/>
    <cellStyle name="Обычный 4 7 35" xfId="34351"/>
    <cellStyle name="Обычный 4 7 36" xfId="34352"/>
    <cellStyle name="Обычный 4 7 37" xfId="34353"/>
    <cellStyle name="Обычный 4 7 38" xfId="34354"/>
    <cellStyle name="Обычный 4 7 39" xfId="34355"/>
    <cellStyle name="Обычный 4 7 4" xfId="6820"/>
    <cellStyle name="Обычный 4 7 4 2" xfId="6821"/>
    <cellStyle name="Обычный 4 7 4 2 2" xfId="6822"/>
    <cellStyle name="Обычный 4 7 4 2 2 2" xfId="6823"/>
    <cellStyle name="Обычный 4 7 4 2 2 3" xfId="34356"/>
    <cellStyle name="Обычный 4 7 4 2 2 4" xfId="34357"/>
    <cellStyle name="Обычный 4 7 4 2 2 5" xfId="34358"/>
    <cellStyle name="Обычный 4 7 4 2 2 6" xfId="34359"/>
    <cellStyle name="Обычный 4 7 4 2 3" xfId="6824"/>
    <cellStyle name="Обычный 4 7 4 2 4" xfId="34360"/>
    <cellStyle name="Обычный 4 7 4 2 5" xfId="34361"/>
    <cellStyle name="Обычный 4 7 4 2 6" xfId="34362"/>
    <cellStyle name="Обычный 4 7 4 2 7" xfId="34363"/>
    <cellStyle name="Обычный 4 7 4 2_Лист2" xfId="34364"/>
    <cellStyle name="Обычный 4 7 4 3" xfId="6825"/>
    <cellStyle name="Обычный 4 7 4 3 2" xfId="6826"/>
    <cellStyle name="Обычный 4 7 4 3 2 2" xfId="6827"/>
    <cellStyle name="Обычный 4 7 4 3 2 3" xfId="34365"/>
    <cellStyle name="Обычный 4 7 4 3 2 4" xfId="34366"/>
    <cellStyle name="Обычный 4 7 4 3 2 5" xfId="34367"/>
    <cellStyle name="Обычный 4 7 4 3 2 6" xfId="34368"/>
    <cellStyle name="Обычный 4 7 4 3 3" xfId="6828"/>
    <cellStyle name="Обычный 4 7 4 3 4" xfId="34369"/>
    <cellStyle name="Обычный 4 7 4 3 5" xfId="34370"/>
    <cellStyle name="Обычный 4 7 4 3 6" xfId="34371"/>
    <cellStyle name="Обычный 4 7 4 3 7" xfId="34372"/>
    <cellStyle name="Обычный 4 7 4 3_Лист2" xfId="34373"/>
    <cellStyle name="Обычный 4 7 4 4" xfId="6829"/>
    <cellStyle name="Обычный 4 7 4 4 2" xfId="6830"/>
    <cellStyle name="Обычный 4 7 4 4 2 2" xfId="34374"/>
    <cellStyle name="Обычный 4 7 4 4 3" xfId="34375"/>
    <cellStyle name="Обычный 4 7 4 4 4" xfId="34376"/>
    <cellStyle name="Обычный 4 7 4 4 5" xfId="34377"/>
    <cellStyle name="Обычный 4 7 4 4 6" xfId="34378"/>
    <cellStyle name="Обычный 4 7 4 4_Лист2" xfId="34379"/>
    <cellStyle name="Обычный 4 7 4 5" xfId="6831"/>
    <cellStyle name="Обычный 4 7 4 5 2" xfId="34380"/>
    <cellStyle name="Обычный 4 7 4 5 3" xfId="34381"/>
    <cellStyle name="Обычный 4 7 4 5 4" xfId="34382"/>
    <cellStyle name="Обычный 4 7 4 5 5" xfId="34383"/>
    <cellStyle name="Обычный 4 7 4 6" xfId="34384"/>
    <cellStyle name="Обычный 4 7 4 7" xfId="34385"/>
    <cellStyle name="Обычный 4 7 4 8" xfId="34386"/>
    <cellStyle name="Обычный 4 7 4 9" xfId="34387"/>
    <cellStyle name="Обычный 4 7 4_Лист2" xfId="34388"/>
    <cellStyle name="Обычный 4 7 40" xfId="34389"/>
    <cellStyle name="Обычный 4 7 41" xfId="34390"/>
    <cellStyle name="Обычный 4 7 42" xfId="34391"/>
    <cellStyle name="Обычный 4 7 43" xfId="34392"/>
    <cellStyle name="Обычный 4 7 44" xfId="34393"/>
    <cellStyle name="Обычный 4 7 45" xfId="34394"/>
    <cellStyle name="Обычный 4 7 46" xfId="34395"/>
    <cellStyle name="Обычный 4 7 47" xfId="34396"/>
    <cellStyle name="Обычный 4 7 48" xfId="34397"/>
    <cellStyle name="Обычный 4 7 49" xfId="34398"/>
    <cellStyle name="Обычный 4 7 5" xfId="6832"/>
    <cellStyle name="Обычный 4 7 5 2" xfId="6833"/>
    <cellStyle name="Обычный 4 7 5 2 2" xfId="6834"/>
    <cellStyle name="Обычный 4 7 5 2 2 2" xfId="6835"/>
    <cellStyle name="Обычный 4 7 5 2 2 3" xfId="34399"/>
    <cellStyle name="Обычный 4 7 5 2 2 4" xfId="34400"/>
    <cellStyle name="Обычный 4 7 5 2 2 5" xfId="34401"/>
    <cellStyle name="Обычный 4 7 5 2 2 6" xfId="34402"/>
    <cellStyle name="Обычный 4 7 5 2 3" xfId="6836"/>
    <cellStyle name="Обычный 4 7 5 2 4" xfId="34403"/>
    <cellStyle name="Обычный 4 7 5 2 5" xfId="34404"/>
    <cellStyle name="Обычный 4 7 5 2 6" xfId="34405"/>
    <cellStyle name="Обычный 4 7 5 2 7" xfId="34406"/>
    <cellStyle name="Обычный 4 7 5 2_Лист2" xfId="34407"/>
    <cellStyle name="Обычный 4 7 5 3" xfId="6837"/>
    <cellStyle name="Обычный 4 7 5 3 2" xfId="6838"/>
    <cellStyle name="Обычный 4 7 5 3 2 2" xfId="6839"/>
    <cellStyle name="Обычный 4 7 5 3 2 3" xfId="34408"/>
    <cellStyle name="Обычный 4 7 5 3 2 4" xfId="34409"/>
    <cellStyle name="Обычный 4 7 5 3 2 5" xfId="34410"/>
    <cellStyle name="Обычный 4 7 5 3 2 6" xfId="34411"/>
    <cellStyle name="Обычный 4 7 5 3 3" xfId="6840"/>
    <cellStyle name="Обычный 4 7 5 3 4" xfId="34412"/>
    <cellStyle name="Обычный 4 7 5 3 5" xfId="34413"/>
    <cellStyle name="Обычный 4 7 5 3 6" xfId="34414"/>
    <cellStyle name="Обычный 4 7 5 3 7" xfId="34415"/>
    <cellStyle name="Обычный 4 7 5 3_Лист2" xfId="34416"/>
    <cellStyle name="Обычный 4 7 5 4" xfId="6841"/>
    <cellStyle name="Обычный 4 7 5 4 2" xfId="6842"/>
    <cellStyle name="Обычный 4 7 5 4 2 2" xfId="34417"/>
    <cellStyle name="Обычный 4 7 5 4 3" xfId="34418"/>
    <cellStyle name="Обычный 4 7 5 4 4" xfId="34419"/>
    <cellStyle name="Обычный 4 7 5 4 5" xfId="34420"/>
    <cellStyle name="Обычный 4 7 5 4 6" xfId="34421"/>
    <cellStyle name="Обычный 4 7 5 4_Лист2" xfId="34422"/>
    <cellStyle name="Обычный 4 7 5 5" xfId="6843"/>
    <cellStyle name="Обычный 4 7 5 5 2" xfId="34423"/>
    <cellStyle name="Обычный 4 7 5 5 3" xfId="34424"/>
    <cellStyle name="Обычный 4 7 5 5 4" xfId="34425"/>
    <cellStyle name="Обычный 4 7 5 5 5" xfId="34426"/>
    <cellStyle name="Обычный 4 7 5 6" xfId="34427"/>
    <cellStyle name="Обычный 4 7 5 7" xfId="34428"/>
    <cellStyle name="Обычный 4 7 5 8" xfId="34429"/>
    <cellStyle name="Обычный 4 7 5 9" xfId="34430"/>
    <cellStyle name="Обычный 4 7 5_Лист2" xfId="34431"/>
    <cellStyle name="Обычный 4 7 50" xfId="34432"/>
    <cellStyle name="Обычный 4 7 51" xfId="34433"/>
    <cellStyle name="Обычный 4 7 52" xfId="34434"/>
    <cellStyle name="Обычный 4 7 53" xfId="34435"/>
    <cellStyle name="Обычный 4 7 54" xfId="34436"/>
    <cellStyle name="Обычный 4 7 55" xfId="34437"/>
    <cellStyle name="Обычный 4 7 56" xfId="34438"/>
    <cellStyle name="Обычный 4 7 57" xfId="34439"/>
    <cellStyle name="Обычный 4 7 58" xfId="34440"/>
    <cellStyle name="Обычный 4 7 59" xfId="34441"/>
    <cellStyle name="Обычный 4 7 6" xfId="6844"/>
    <cellStyle name="Обычный 4 7 6 2" xfId="6845"/>
    <cellStyle name="Обычный 4 7 6 2 2" xfId="6846"/>
    <cellStyle name="Обычный 4 7 6 2 2 2" xfId="6847"/>
    <cellStyle name="Обычный 4 7 6 2 2 3" xfId="34442"/>
    <cellStyle name="Обычный 4 7 6 2 2 4" xfId="34443"/>
    <cellStyle name="Обычный 4 7 6 2 2 5" xfId="34444"/>
    <cellStyle name="Обычный 4 7 6 2 2 6" xfId="34445"/>
    <cellStyle name="Обычный 4 7 6 2 3" xfId="6848"/>
    <cellStyle name="Обычный 4 7 6 2 4" xfId="34446"/>
    <cellStyle name="Обычный 4 7 6 2 5" xfId="34447"/>
    <cellStyle name="Обычный 4 7 6 2 6" xfId="34448"/>
    <cellStyle name="Обычный 4 7 6 2 7" xfId="34449"/>
    <cellStyle name="Обычный 4 7 6 2_Лист2" xfId="34450"/>
    <cellStyle name="Обычный 4 7 6 3" xfId="6849"/>
    <cellStyle name="Обычный 4 7 6 3 2" xfId="6850"/>
    <cellStyle name="Обычный 4 7 6 3 2 2" xfId="34451"/>
    <cellStyle name="Обычный 4 7 6 3 3" xfId="34452"/>
    <cellStyle name="Обычный 4 7 6 3 4" xfId="34453"/>
    <cellStyle name="Обычный 4 7 6 3 5" xfId="34454"/>
    <cellStyle name="Обычный 4 7 6 3 6" xfId="34455"/>
    <cellStyle name="Обычный 4 7 6 3_Лист2" xfId="34456"/>
    <cellStyle name="Обычный 4 7 6 4" xfId="6851"/>
    <cellStyle name="Обычный 4 7 6 4 2" xfId="6852"/>
    <cellStyle name="Обычный 4 7 6 4 2 2" xfId="34457"/>
    <cellStyle name="Обычный 4 7 6 4 3" xfId="34458"/>
    <cellStyle name="Обычный 4 7 6 4 4" xfId="34459"/>
    <cellStyle name="Обычный 4 7 6 4 5" xfId="34460"/>
    <cellStyle name="Обычный 4 7 6 4 6" xfId="34461"/>
    <cellStyle name="Обычный 4 7 6 4_Лист2" xfId="34462"/>
    <cellStyle name="Обычный 4 7 6 5" xfId="6853"/>
    <cellStyle name="Обычный 4 7 6 5 2" xfId="34463"/>
    <cellStyle name="Обычный 4 7 6 5 3" xfId="34464"/>
    <cellStyle name="Обычный 4 7 6 5 4" xfId="34465"/>
    <cellStyle name="Обычный 4 7 6 5 5" xfId="34466"/>
    <cellStyle name="Обычный 4 7 6 6" xfId="34467"/>
    <cellStyle name="Обычный 4 7 6 7" xfId="34468"/>
    <cellStyle name="Обычный 4 7 6 8" xfId="34469"/>
    <cellStyle name="Обычный 4 7 6 9" xfId="34470"/>
    <cellStyle name="Обычный 4 7 6_Лист2" xfId="34471"/>
    <cellStyle name="Обычный 4 7 60" xfId="34472"/>
    <cellStyle name="Обычный 4 7 61" xfId="34473"/>
    <cellStyle name="Обычный 4 7 62" xfId="34474"/>
    <cellStyle name="Обычный 4 7 63" xfId="34475"/>
    <cellStyle name="Обычный 4 7 64" xfId="34476"/>
    <cellStyle name="Обычный 4 7 65" xfId="34477"/>
    <cellStyle name="Обычный 4 7 66" xfId="34478"/>
    <cellStyle name="Обычный 4 7 67" xfId="34479"/>
    <cellStyle name="Обычный 4 7 68" xfId="34480"/>
    <cellStyle name="Обычный 4 7 69" xfId="34481"/>
    <cellStyle name="Обычный 4 7 7" xfId="6854"/>
    <cellStyle name="Обычный 4 7 7 2" xfId="6855"/>
    <cellStyle name="Обычный 4 7 7 2 2" xfId="6856"/>
    <cellStyle name="Обычный 4 7 7 2 2 2" xfId="6857"/>
    <cellStyle name="Обычный 4 7 7 2 2 3" xfId="34482"/>
    <cellStyle name="Обычный 4 7 7 2 2 4" xfId="34483"/>
    <cellStyle name="Обычный 4 7 7 2 2 5" xfId="34484"/>
    <cellStyle name="Обычный 4 7 7 2 2 6" xfId="34485"/>
    <cellStyle name="Обычный 4 7 7 2 3" xfId="6858"/>
    <cellStyle name="Обычный 4 7 7 2 4" xfId="34486"/>
    <cellStyle name="Обычный 4 7 7 2 5" xfId="34487"/>
    <cellStyle name="Обычный 4 7 7 2 6" xfId="34488"/>
    <cellStyle name="Обычный 4 7 7 2 7" xfId="34489"/>
    <cellStyle name="Обычный 4 7 7 2_Лист2" xfId="34490"/>
    <cellStyle name="Обычный 4 7 7 3" xfId="6859"/>
    <cellStyle name="Обычный 4 7 7 3 2" xfId="6860"/>
    <cellStyle name="Обычный 4 7 7 3 2 2" xfId="34491"/>
    <cellStyle name="Обычный 4 7 7 3 3" xfId="34492"/>
    <cellStyle name="Обычный 4 7 7 3 4" xfId="34493"/>
    <cellStyle name="Обычный 4 7 7 3 5" xfId="34494"/>
    <cellStyle name="Обычный 4 7 7 3 6" xfId="34495"/>
    <cellStyle name="Обычный 4 7 7 3_Лист2" xfId="34496"/>
    <cellStyle name="Обычный 4 7 7 4" xfId="6861"/>
    <cellStyle name="Обычный 4 7 7 4 2" xfId="6862"/>
    <cellStyle name="Обычный 4 7 7 4 2 2" xfId="34497"/>
    <cellStyle name="Обычный 4 7 7 4 3" xfId="34498"/>
    <cellStyle name="Обычный 4 7 7 4 4" xfId="34499"/>
    <cellStyle name="Обычный 4 7 7 4 5" xfId="34500"/>
    <cellStyle name="Обычный 4 7 7 4 6" xfId="34501"/>
    <cellStyle name="Обычный 4 7 7 4_Лист2" xfId="34502"/>
    <cellStyle name="Обычный 4 7 7 5" xfId="6863"/>
    <cellStyle name="Обычный 4 7 7 5 2" xfId="34503"/>
    <cellStyle name="Обычный 4 7 7 5 3" xfId="34504"/>
    <cellStyle name="Обычный 4 7 7 5 4" xfId="34505"/>
    <cellStyle name="Обычный 4 7 7 5 5" xfId="34506"/>
    <cellStyle name="Обычный 4 7 7 6" xfId="34507"/>
    <cellStyle name="Обычный 4 7 7 7" xfId="34508"/>
    <cellStyle name="Обычный 4 7 7 8" xfId="34509"/>
    <cellStyle name="Обычный 4 7 7 9" xfId="34510"/>
    <cellStyle name="Обычный 4 7 7_Лист2" xfId="34511"/>
    <cellStyle name="Обычный 4 7 70" xfId="34512"/>
    <cellStyle name="Обычный 4 7 71" xfId="34513"/>
    <cellStyle name="Обычный 4 7 72" xfId="34514"/>
    <cellStyle name="Обычный 4 7 73" xfId="34515"/>
    <cellStyle name="Обычный 4 7 74" xfId="34516"/>
    <cellStyle name="Обычный 4 7 75" xfId="34517"/>
    <cellStyle name="Обычный 4 7 76" xfId="34518"/>
    <cellStyle name="Обычный 4 7 77" xfId="34519"/>
    <cellStyle name="Обычный 4 7 78" xfId="34520"/>
    <cellStyle name="Обычный 4 7 79" xfId="34521"/>
    <cellStyle name="Обычный 4 7 8" xfId="6864"/>
    <cellStyle name="Обычный 4 7 8 2" xfId="6865"/>
    <cellStyle name="Обычный 4 7 8 2 2" xfId="6866"/>
    <cellStyle name="Обычный 4 7 8 2 2 2" xfId="6867"/>
    <cellStyle name="Обычный 4 7 8 2 2 3" xfId="34522"/>
    <cellStyle name="Обычный 4 7 8 2 2 4" xfId="34523"/>
    <cellStyle name="Обычный 4 7 8 2 2 5" xfId="34524"/>
    <cellStyle name="Обычный 4 7 8 2 2 6" xfId="34525"/>
    <cellStyle name="Обычный 4 7 8 2 3" xfId="6868"/>
    <cellStyle name="Обычный 4 7 8 2 4" xfId="34526"/>
    <cellStyle name="Обычный 4 7 8 2 5" xfId="34527"/>
    <cellStyle name="Обычный 4 7 8 2 6" xfId="34528"/>
    <cellStyle name="Обычный 4 7 8 2 7" xfId="34529"/>
    <cellStyle name="Обычный 4 7 8 2_Лист2" xfId="34530"/>
    <cellStyle name="Обычный 4 7 8 3" xfId="6869"/>
    <cellStyle name="Обычный 4 7 8 3 2" xfId="6870"/>
    <cellStyle name="Обычный 4 7 8 3 2 2" xfId="34531"/>
    <cellStyle name="Обычный 4 7 8 3 3" xfId="34532"/>
    <cellStyle name="Обычный 4 7 8 3 4" xfId="34533"/>
    <cellStyle name="Обычный 4 7 8 3 5" xfId="34534"/>
    <cellStyle name="Обычный 4 7 8 3 6" xfId="34535"/>
    <cellStyle name="Обычный 4 7 8 3_Лист2" xfId="34536"/>
    <cellStyle name="Обычный 4 7 8 4" xfId="6871"/>
    <cellStyle name="Обычный 4 7 8 4 2" xfId="6872"/>
    <cellStyle name="Обычный 4 7 8 4 2 2" xfId="34537"/>
    <cellStyle name="Обычный 4 7 8 4 3" xfId="34538"/>
    <cellStyle name="Обычный 4 7 8 4 4" xfId="34539"/>
    <cellStyle name="Обычный 4 7 8 4 5" xfId="34540"/>
    <cellStyle name="Обычный 4 7 8 4 6" xfId="34541"/>
    <cellStyle name="Обычный 4 7 8 4_Лист2" xfId="34542"/>
    <cellStyle name="Обычный 4 7 8 5" xfId="6873"/>
    <cellStyle name="Обычный 4 7 8 5 2" xfId="34543"/>
    <cellStyle name="Обычный 4 7 8 5 3" xfId="34544"/>
    <cellStyle name="Обычный 4 7 8 5 4" xfId="34545"/>
    <cellStyle name="Обычный 4 7 8 5 5" xfId="34546"/>
    <cellStyle name="Обычный 4 7 8 6" xfId="34547"/>
    <cellStyle name="Обычный 4 7 8 7" xfId="34548"/>
    <cellStyle name="Обычный 4 7 8 8" xfId="34549"/>
    <cellStyle name="Обычный 4 7 8 9" xfId="34550"/>
    <cellStyle name="Обычный 4 7 8_Лист2" xfId="34551"/>
    <cellStyle name="Обычный 4 7 80" xfId="34552"/>
    <cellStyle name="Обычный 4 7 81" xfId="34553"/>
    <cellStyle name="Обычный 4 7 82" xfId="34554"/>
    <cellStyle name="Обычный 4 7 83" xfId="34555"/>
    <cellStyle name="Обычный 4 7 84" xfId="34556"/>
    <cellStyle name="Обычный 4 7 85" xfId="34557"/>
    <cellStyle name="Обычный 4 7 86" xfId="34558"/>
    <cellStyle name="Обычный 4 7 87" xfId="34559"/>
    <cellStyle name="Обычный 4 7 88" xfId="34560"/>
    <cellStyle name="Обычный 4 7 89" xfId="34561"/>
    <cellStyle name="Обычный 4 7 9" xfId="6874"/>
    <cellStyle name="Обычный 4 7 9 2" xfId="6875"/>
    <cellStyle name="Обычный 4 7 9 2 2" xfId="6876"/>
    <cellStyle name="Обычный 4 7 9 2 2 2" xfId="6877"/>
    <cellStyle name="Обычный 4 7 9 2 2 3" xfId="34562"/>
    <cellStyle name="Обычный 4 7 9 2 2 4" xfId="34563"/>
    <cellStyle name="Обычный 4 7 9 2 2 5" xfId="34564"/>
    <cellStyle name="Обычный 4 7 9 2 2 6" xfId="34565"/>
    <cellStyle name="Обычный 4 7 9 2 3" xfId="6878"/>
    <cellStyle name="Обычный 4 7 9 2 4" xfId="34566"/>
    <cellStyle name="Обычный 4 7 9 2 5" xfId="34567"/>
    <cellStyle name="Обычный 4 7 9 2 6" xfId="34568"/>
    <cellStyle name="Обычный 4 7 9 2 7" xfId="34569"/>
    <cellStyle name="Обычный 4 7 9 2_Лист2" xfId="34570"/>
    <cellStyle name="Обычный 4 7 9 3" xfId="6879"/>
    <cellStyle name="Обычный 4 7 9 3 2" xfId="6880"/>
    <cellStyle name="Обычный 4 7 9 3 2 2" xfId="34571"/>
    <cellStyle name="Обычный 4 7 9 3 3" xfId="34572"/>
    <cellStyle name="Обычный 4 7 9 3 4" xfId="34573"/>
    <cellStyle name="Обычный 4 7 9 3 5" xfId="34574"/>
    <cellStyle name="Обычный 4 7 9 3 6" xfId="34575"/>
    <cellStyle name="Обычный 4 7 9 3_Лист2" xfId="34576"/>
    <cellStyle name="Обычный 4 7 9 4" xfId="6881"/>
    <cellStyle name="Обычный 4 7 9 4 2" xfId="6882"/>
    <cellStyle name="Обычный 4 7 9 4 2 2" xfId="34577"/>
    <cellStyle name="Обычный 4 7 9 4 3" xfId="34578"/>
    <cellStyle name="Обычный 4 7 9 4 4" xfId="34579"/>
    <cellStyle name="Обычный 4 7 9 4 5" xfId="34580"/>
    <cellStyle name="Обычный 4 7 9 4 6" xfId="34581"/>
    <cellStyle name="Обычный 4 7 9 4_Лист2" xfId="34582"/>
    <cellStyle name="Обычный 4 7 9 5" xfId="6883"/>
    <cellStyle name="Обычный 4 7 9 5 2" xfId="34583"/>
    <cellStyle name="Обычный 4 7 9 5 3" xfId="34584"/>
    <cellStyle name="Обычный 4 7 9 5 4" xfId="34585"/>
    <cellStyle name="Обычный 4 7 9 5 5" xfId="34586"/>
    <cellStyle name="Обычный 4 7 9 6" xfId="34587"/>
    <cellStyle name="Обычный 4 7 9 7" xfId="34588"/>
    <cellStyle name="Обычный 4 7 9 8" xfId="34589"/>
    <cellStyle name="Обычный 4 7 9 9" xfId="34590"/>
    <cellStyle name="Обычный 4 7 9_Лист2" xfId="34591"/>
    <cellStyle name="Обычный 4 7 90" xfId="34592"/>
    <cellStyle name="Обычный 4 7 91" xfId="34593"/>
    <cellStyle name="Обычный 4 7 92" xfId="34594"/>
    <cellStyle name="Обычный 4 7 93" xfId="34595"/>
    <cellStyle name="Обычный 4 7 94" xfId="34596"/>
    <cellStyle name="Обычный 4 7 95" xfId="34597"/>
    <cellStyle name="Обычный 4 7 96" xfId="34598"/>
    <cellStyle name="Обычный 4 7 97" xfId="34599"/>
    <cellStyle name="Обычный 4 7 98" xfId="34600"/>
    <cellStyle name="Обычный 4 7 99" xfId="34601"/>
    <cellStyle name="Обычный 4 7_Лист2" xfId="34602"/>
    <cellStyle name="Обычный 4 70" xfId="34603"/>
    <cellStyle name="Обычный 4 70 2" xfId="34604"/>
    <cellStyle name="Обычный 4 71" xfId="34605"/>
    <cellStyle name="Обычный 4 71 2" xfId="34606"/>
    <cellStyle name="Обычный 4 72" xfId="34607"/>
    <cellStyle name="Обычный 4 72 2" xfId="34608"/>
    <cellStyle name="Обычный 4 73" xfId="34609"/>
    <cellStyle name="Обычный 4 73 2" xfId="34610"/>
    <cellStyle name="Обычный 4 74" xfId="34611"/>
    <cellStyle name="Обычный 4 74 2" xfId="34612"/>
    <cellStyle name="Обычный 4 75" xfId="34613"/>
    <cellStyle name="Обычный 4 75 2" xfId="34614"/>
    <cellStyle name="Обычный 4 76" xfId="34615"/>
    <cellStyle name="Обычный 4 76 2" xfId="34616"/>
    <cellStyle name="Обычный 4 77" xfId="34617"/>
    <cellStyle name="Обычный 4 77 2" xfId="34618"/>
    <cellStyle name="Обычный 4 78" xfId="34619"/>
    <cellStyle name="Обычный 4 78 2" xfId="34620"/>
    <cellStyle name="Обычный 4 79" xfId="34621"/>
    <cellStyle name="Обычный 4 79 2" xfId="34622"/>
    <cellStyle name="Обычный 4 8" xfId="6884"/>
    <cellStyle name="Обычный 4 8 10" xfId="6885"/>
    <cellStyle name="Обычный 4 8 10 2" xfId="6886"/>
    <cellStyle name="Обычный 4 8 10 2 2" xfId="6887"/>
    <cellStyle name="Обычный 4 8 10 2 2 2" xfId="6888"/>
    <cellStyle name="Обычный 4 8 10 2 2 3" xfId="34623"/>
    <cellStyle name="Обычный 4 8 10 2 2 4" xfId="34624"/>
    <cellStyle name="Обычный 4 8 10 2 2 5" xfId="34625"/>
    <cellStyle name="Обычный 4 8 10 2 2 6" xfId="34626"/>
    <cellStyle name="Обычный 4 8 10 2 3" xfId="6889"/>
    <cellStyle name="Обычный 4 8 10 2 4" xfId="34627"/>
    <cellStyle name="Обычный 4 8 10 2 5" xfId="34628"/>
    <cellStyle name="Обычный 4 8 10 2 6" xfId="34629"/>
    <cellStyle name="Обычный 4 8 10 2 7" xfId="34630"/>
    <cellStyle name="Обычный 4 8 10 2_Лист2" xfId="34631"/>
    <cellStyle name="Обычный 4 8 10 3" xfId="6890"/>
    <cellStyle name="Обычный 4 8 10 3 2" xfId="6891"/>
    <cellStyle name="Обычный 4 8 10 3 2 2" xfId="34632"/>
    <cellStyle name="Обычный 4 8 10 3 3" xfId="34633"/>
    <cellStyle name="Обычный 4 8 10 3 4" xfId="34634"/>
    <cellStyle name="Обычный 4 8 10 3 5" xfId="34635"/>
    <cellStyle name="Обычный 4 8 10 3 6" xfId="34636"/>
    <cellStyle name="Обычный 4 8 10 3_Лист2" xfId="34637"/>
    <cellStyle name="Обычный 4 8 10 4" xfId="6892"/>
    <cellStyle name="Обычный 4 8 10 4 2" xfId="6893"/>
    <cellStyle name="Обычный 4 8 10 4 2 2" xfId="34638"/>
    <cellStyle name="Обычный 4 8 10 4 3" xfId="34639"/>
    <cellStyle name="Обычный 4 8 10 4 4" xfId="34640"/>
    <cellStyle name="Обычный 4 8 10 4 5" xfId="34641"/>
    <cellStyle name="Обычный 4 8 10 4 6" xfId="34642"/>
    <cellStyle name="Обычный 4 8 10 4_Лист2" xfId="34643"/>
    <cellStyle name="Обычный 4 8 10 5" xfId="6894"/>
    <cellStyle name="Обычный 4 8 10 5 2" xfId="34644"/>
    <cellStyle name="Обычный 4 8 10 5 3" xfId="34645"/>
    <cellStyle name="Обычный 4 8 10 5 4" xfId="34646"/>
    <cellStyle name="Обычный 4 8 10 5 5" xfId="34647"/>
    <cellStyle name="Обычный 4 8 10 6" xfId="34648"/>
    <cellStyle name="Обычный 4 8 10 7" xfId="34649"/>
    <cellStyle name="Обычный 4 8 10 8" xfId="34650"/>
    <cellStyle name="Обычный 4 8 10 9" xfId="34651"/>
    <cellStyle name="Обычный 4 8 10_Лист2" xfId="34652"/>
    <cellStyle name="Обычный 4 8 11" xfId="6895"/>
    <cellStyle name="Обычный 4 8 11 2" xfId="6896"/>
    <cellStyle name="Обычный 4 8 11 2 2" xfId="6897"/>
    <cellStyle name="Обычный 4 8 11 2 2 2" xfId="6898"/>
    <cellStyle name="Обычный 4 8 11 2 2 3" xfId="34653"/>
    <cellStyle name="Обычный 4 8 11 2 2 4" xfId="34654"/>
    <cellStyle name="Обычный 4 8 11 2 2 5" xfId="34655"/>
    <cellStyle name="Обычный 4 8 11 2 2 6" xfId="34656"/>
    <cellStyle name="Обычный 4 8 11 2 3" xfId="6899"/>
    <cellStyle name="Обычный 4 8 11 2 4" xfId="34657"/>
    <cellStyle name="Обычный 4 8 11 2 5" xfId="34658"/>
    <cellStyle name="Обычный 4 8 11 2 6" xfId="34659"/>
    <cellStyle name="Обычный 4 8 11 2 7" xfId="34660"/>
    <cellStyle name="Обычный 4 8 11 2_Лист2" xfId="34661"/>
    <cellStyle name="Обычный 4 8 11 3" xfId="6900"/>
    <cellStyle name="Обычный 4 8 11 3 2" xfId="6901"/>
    <cellStyle name="Обычный 4 8 11 3 2 2" xfId="34662"/>
    <cellStyle name="Обычный 4 8 11 3 3" xfId="34663"/>
    <cellStyle name="Обычный 4 8 11 3 4" xfId="34664"/>
    <cellStyle name="Обычный 4 8 11 3 5" xfId="34665"/>
    <cellStyle name="Обычный 4 8 11 3 6" xfId="34666"/>
    <cellStyle name="Обычный 4 8 11 3_Лист2" xfId="34667"/>
    <cellStyle name="Обычный 4 8 11 4" xfId="6902"/>
    <cellStyle name="Обычный 4 8 11 4 2" xfId="6903"/>
    <cellStyle name="Обычный 4 8 11 4 2 2" xfId="34668"/>
    <cellStyle name="Обычный 4 8 11 4 3" xfId="34669"/>
    <cellStyle name="Обычный 4 8 11 4 4" xfId="34670"/>
    <cellStyle name="Обычный 4 8 11 4 5" xfId="34671"/>
    <cellStyle name="Обычный 4 8 11 4 6" xfId="34672"/>
    <cellStyle name="Обычный 4 8 11 4_Лист2" xfId="34673"/>
    <cellStyle name="Обычный 4 8 11 5" xfId="6904"/>
    <cellStyle name="Обычный 4 8 11 5 2" xfId="34674"/>
    <cellStyle name="Обычный 4 8 11 5 3" xfId="34675"/>
    <cellStyle name="Обычный 4 8 11 5 4" xfId="34676"/>
    <cellStyle name="Обычный 4 8 11 5 5" xfId="34677"/>
    <cellStyle name="Обычный 4 8 11 6" xfId="34678"/>
    <cellStyle name="Обычный 4 8 11 7" xfId="34679"/>
    <cellStyle name="Обычный 4 8 11 8" xfId="34680"/>
    <cellStyle name="Обычный 4 8 11 9" xfId="34681"/>
    <cellStyle name="Обычный 4 8 11_Лист2" xfId="34682"/>
    <cellStyle name="Обычный 4 8 12" xfId="6905"/>
    <cellStyle name="Обычный 4 8 12 2" xfId="6906"/>
    <cellStyle name="Обычный 4 8 12 2 2" xfId="6907"/>
    <cellStyle name="Обычный 4 8 12 2 2 2" xfId="6908"/>
    <cellStyle name="Обычный 4 8 12 2 2 3" xfId="34683"/>
    <cellStyle name="Обычный 4 8 12 2 2 4" xfId="34684"/>
    <cellStyle name="Обычный 4 8 12 2 2 5" xfId="34685"/>
    <cellStyle name="Обычный 4 8 12 2 2 6" xfId="34686"/>
    <cellStyle name="Обычный 4 8 12 2 3" xfId="6909"/>
    <cellStyle name="Обычный 4 8 12 2 4" xfId="34687"/>
    <cellStyle name="Обычный 4 8 12 2 5" xfId="34688"/>
    <cellStyle name="Обычный 4 8 12 2 6" xfId="34689"/>
    <cellStyle name="Обычный 4 8 12 2 7" xfId="34690"/>
    <cellStyle name="Обычный 4 8 12 2_Лист2" xfId="34691"/>
    <cellStyle name="Обычный 4 8 12 3" xfId="6910"/>
    <cellStyle name="Обычный 4 8 12 3 2" xfId="6911"/>
    <cellStyle name="Обычный 4 8 12 3 2 2" xfId="34692"/>
    <cellStyle name="Обычный 4 8 12 3 3" xfId="34693"/>
    <cellStyle name="Обычный 4 8 12 3 4" xfId="34694"/>
    <cellStyle name="Обычный 4 8 12 3 5" xfId="34695"/>
    <cellStyle name="Обычный 4 8 12 3 6" xfId="34696"/>
    <cellStyle name="Обычный 4 8 12 3_Лист2" xfId="34697"/>
    <cellStyle name="Обычный 4 8 12 4" xfId="6912"/>
    <cellStyle name="Обычный 4 8 12 4 2" xfId="6913"/>
    <cellStyle name="Обычный 4 8 12 4 2 2" xfId="34698"/>
    <cellStyle name="Обычный 4 8 12 4 3" xfId="34699"/>
    <cellStyle name="Обычный 4 8 12 4 4" xfId="34700"/>
    <cellStyle name="Обычный 4 8 12 4 5" xfId="34701"/>
    <cellStyle name="Обычный 4 8 12 4 6" xfId="34702"/>
    <cellStyle name="Обычный 4 8 12 4_Лист2" xfId="34703"/>
    <cellStyle name="Обычный 4 8 12 5" xfId="6914"/>
    <cellStyle name="Обычный 4 8 12 5 2" xfId="34704"/>
    <cellStyle name="Обычный 4 8 12 5 3" xfId="34705"/>
    <cellStyle name="Обычный 4 8 12 5 4" xfId="34706"/>
    <cellStyle name="Обычный 4 8 12 5 5" xfId="34707"/>
    <cellStyle name="Обычный 4 8 12 6" xfId="34708"/>
    <cellStyle name="Обычный 4 8 12 7" xfId="34709"/>
    <cellStyle name="Обычный 4 8 12 8" xfId="34710"/>
    <cellStyle name="Обычный 4 8 12 9" xfId="34711"/>
    <cellStyle name="Обычный 4 8 12_Лист2" xfId="34712"/>
    <cellStyle name="Обычный 4 8 13" xfId="6915"/>
    <cellStyle name="Обычный 4 8 13 2" xfId="6916"/>
    <cellStyle name="Обычный 4 8 13 2 2" xfId="6917"/>
    <cellStyle name="Обычный 4 8 13 2 2 2" xfId="6918"/>
    <cellStyle name="Обычный 4 8 13 2 2 3" xfId="34713"/>
    <cellStyle name="Обычный 4 8 13 2 2 4" xfId="34714"/>
    <cellStyle name="Обычный 4 8 13 2 2 5" xfId="34715"/>
    <cellStyle name="Обычный 4 8 13 2 2 6" xfId="34716"/>
    <cellStyle name="Обычный 4 8 13 2 3" xfId="6919"/>
    <cellStyle name="Обычный 4 8 13 2 4" xfId="34717"/>
    <cellStyle name="Обычный 4 8 13 2 5" xfId="34718"/>
    <cellStyle name="Обычный 4 8 13 2 6" xfId="34719"/>
    <cellStyle name="Обычный 4 8 13 2 7" xfId="34720"/>
    <cellStyle name="Обычный 4 8 13 2_Лист2" xfId="34721"/>
    <cellStyle name="Обычный 4 8 13 3" xfId="6920"/>
    <cellStyle name="Обычный 4 8 13 3 2" xfId="6921"/>
    <cellStyle name="Обычный 4 8 13 3 2 2" xfId="34722"/>
    <cellStyle name="Обычный 4 8 13 3 3" xfId="34723"/>
    <cellStyle name="Обычный 4 8 13 3 4" xfId="34724"/>
    <cellStyle name="Обычный 4 8 13 3 5" xfId="34725"/>
    <cellStyle name="Обычный 4 8 13 3 6" xfId="34726"/>
    <cellStyle name="Обычный 4 8 13 3_Лист2" xfId="34727"/>
    <cellStyle name="Обычный 4 8 13 4" xfId="6922"/>
    <cellStyle name="Обычный 4 8 13 4 2" xfId="6923"/>
    <cellStyle name="Обычный 4 8 13 4 2 2" xfId="34728"/>
    <cellStyle name="Обычный 4 8 13 4 3" xfId="34729"/>
    <cellStyle name="Обычный 4 8 13 4 4" xfId="34730"/>
    <cellStyle name="Обычный 4 8 13 4 5" xfId="34731"/>
    <cellStyle name="Обычный 4 8 13 4 6" xfId="34732"/>
    <cellStyle name="Обычный 4 8 13 4_Лист2" xfId="34733"/>
    <cellStyle name="Обычный 4 8 13 5" xfId="6924"/>
    <cellStyle name="Обычный 4 8 13 5 2" xfId="34734"/>
    <cellStyle name="Обычный 4 8 13 5 3" xfId="34735"/>
    <cellStyle name="Обычный 4 8 13 5 4" xfId="34736"/>
    <cellStyle name="Обычный 4 8 13 5 5" xfId="34737"/>
    <cellStyle name="Обычный 4 8 13 6" xfId="34738"/>
    <cellStyle name="Обычный 4 8 13 7" xfId="34739"/>
    <cellStyle name="Обычный 4 8 13 8" xfId="34740"/>
    <cellStyle name="Обычный 4 8 13 9" xfId="34741"/>
    <cellStyle name="Обычный 4 8 13_Лист2" xfId="34742"/>
    <cellStyle name="Обычный 4 8 14" xfId="6925"/>
    <cellStyle name="Обычный 4 8 14 2" xfId="6926"/>
    <cellStyle name="Обычный 4 8 14 2 2" xfId="6927"/>
    <cellStyle name="Обычный 4 8 14 2 2 2" xfId="6928"/>
    <cellStyle name="Обычный 4 8 14 2 2 3" xfId="34743"/>
    <cellStyle name="Обычный 4 8 14 2 2 4" xfId="34744"/>
    <cellStyle name="Обычный 4 8 14 2 2 5" xfId="34745"/>
    <cellStyle name="Обычный 4 8 14 2 2 6" xfId="34746"/>
    <cellStyle name="Обычный 4 8 14 2 3" xfId="6929"/>
    <cellStyle name="Обычный 4 8 14 2 4" xfId="34747"/>
    <cellStyle name="Обычный 4 8 14 2 5" xfId="34748"/>
    <cellStyle name="Обычный 4 8 14 2 6" xfId="34749"/>
    <cellStyle name="Обычный 4 8 14 2 7" xfId="34750"/>
    <cellStyle name="Обычный 4 8 14 2_Лист2" xfId="34751"/>
    <cellStyle name="Обычный 4 8 14 3" xfId="6930"/>
    <cellStyle name="Обычный 4 8 14 3 2" xfId="6931"/>
    <cellStyle name="Обычный 4 8 14 3 2 2" xfId="34752"/>
    <cellStyle name="Обычный 4 8 14 3 3" xfId="34753"/>
    <cellStyle name="Обычный 4 8 14 3 4" xfId="34754"/>
    <cellStyle name="Обычный 4 8 14 3 5" xfId="34755"/>
    <cellStyle name="Обычный 4 8 14 3 6" xfId="34756"/>
    <cellStyle name="Обычный 4 8 14 3_Лист2" xfId="34757"/>
    <cellStyle name="Обычный 4 8 14 4" xfId="6932"/>
    <cellStyle name="Обычный 4 8 14 4 2" xfId="6933"/>
    <cellStyle name="Обычный 4 8 14 4 2 2" xfId="34758"/>
    <cellStyle name="Обычный 4 8 14 4 3" xfId="34759"/>
    <cellStyle name="Обычный 4 8 14 4 4" xfId="34760"/>
    <cellStyle name="Обычный 4 8 14 4 5" xfId="34761"/>
    <cellStyle name="Обычный 4 8 14 4 6" xfId="34762"/>
    <cellStyle name="Обычный 4 8 14 4_Лист2" xfId="34763"/>
    <cellStyle name="Обычный 4 8 14 5" xfId="6934"/>
    <cellStyle name="Обычный 4 8 14 5 2" xfId="34764"/>
    <cellStyle name="Обычный 4 8 14 5 3" xfId="34765"/>
    <cellStyle name="Обычный 4 8 14 5 4" xfId="34766"/>
    <cellStyle name="Обычный 4 8 14 5 5" xfId="34767"/>
    <cellStyle name="Обычный 4 8 14 6" xfId="34768"/>
    <cellStyle name="Обычный 4 8 14 7" xfId="34769"/>
    <cellStyle name="Обычный 4 8 14 8" xfId="34770"/>
    <cellStyle name="Обычный 4 8 14 9" xfId="34771"/>
    <cellStyle name="Обычный 4 8 14_Лист2" xfId="34772"/>
    <cellStyle name="Обычный 4 8 15" xfId="6935"/>
    <cellStyle name="Обычный 4 8 15 2" xfId="6936"/>
    <cellStyle name="Обычный 4 8 15 2 2" xfId="6937"/>
    <cellStyle name="Обычный 4 8 15 2 2 2" xfId="6938"/>
    <cellStyle name="Обычный 4 8 15 2 2 3" xfId="34773"/>
    <cellStyle name="Обычный 4 8 15 2 2 4" xfId="34774"/>
    <cellStyle name="Обычный 4 8 15 2 2 5" xfId="34775"/>
    <cellStyle name="Обычный 4 8 15 2 2 6" xfId="34776"/>
    <cellStyle name="Обычный 4 8 15 2 3" xfId="6939"/>
    <cellStyle name="Обычный 4 8 15 2 4" xfId="34777"/>
    <cellStyle name="Обычный 4 8 15 2 5" xfId="34778"/>
    <cellStyle name="Обычный 4 8 15 2 6" xfId="34779"/>
    <cellStyle name="Обычный 4 8 15 2 7" xfId="34780"/>
    <cellStyle name="Обычный 4 8 15 2_Лист2" xfId="34781"/>
    <cellStyle name="Обычный 4 8 15 3" xfId="6940"/>
    <cellStyle name="Обычный 4 8 15 3 2" xfId="6941"/>
    <cellStyle name="Обычный 4 8 15 3 2 2" xfId="34782"/>
    <cellStyle name="Обычный 4 8 15 3 3" xfId="34783"/>
    <cellStyle name="Обычный 4 8 15 3 4" xfId="34784"/>
    <cellStyle name="Обычный 4 8 15 3 5" xfId="34785"/>
    <cellStyle name="Обычный 4 8 15 3 6" xfId="34786"/>
    <cellStyle name="Обычный 4 8 15 3_Лист2" xfId="34787"/>
    <cellStyle name="Обычный 4 8 15 4" xfId="6942"/>
    <cellStyle name="Обычный 4 8 15 4 2" xfId="6943"/>
    <cellStyle name="Обычный 4 8 15 4 2 2" xfId="34788"/>
    <cellStyle name="Обычный 4 8 15 4 3" xfId="34789"/>
    <cellStyle name="Обычный 4 8 15 4 4" xfId="34790"/>
    <cellStyle name="Обычный 4 8 15 4 5" xfId="34791"/>
    <cellStyle name="Обычный 4 8 15 4 6" xfId="34792"/>
    <cellStyle name="Обычный 4 8 15 4_Лист2" xfId="34793"/>
    <cellStyle name="Обычный 4 8 15 5" xfId="6944"/>
    <cellStyle name="Обычный 4 8 15 5 2" xfId="34794"/>
    <cellStyle name="Обычный 4 8 15 5 3" xfId="34795"/>
    <cellStyle name="Обычный 4 8 15 5 4" xfId="34796"/>
    <cellStyle name="Обычный 4 8 15 5 5" xfId="34797"/>
    <cellStyle name="Обычный 4 8 15 6" xfId="34798"/>
    <cellStyle name="Обычный 4 8 15 7" xfId="34799"/>
    <cellStyle name="Обычный 4 8 15 8" xfId="34800"/>
    <cellStyle name="Обычный 4 8 15 9" xfId="34801"/>
    <cellStyle name="Обычный 4 8 15_Лист2" xfId="34802"/>
    <cellStyle name="Обычный 4 8 16" xfId="6945"/>
    <cellStyle name="Обычный 4 8 16 2" xfId="6946"/>
    <cellStyle name="Обычный 4 8 16 2 2" xfId="6947"/>
    <cellStyle name="Обычный 4 8 16 2 2 2" xfId="6948"/>
    <cellStyle name="Обычный 4 8 16 2 2 3" xfId="34803"/>
    <cellStyle name="Обычный 4 8 16 2 2 4" xfId="34804"/>
    <cellStyle name="Обычный 4 8 16 2 2 5" xfId="34805"/>
    <cellStyle name="Обычный 4 8 16 2 2 6" xfId="34806"/>
    <cellStyle name="Обычный 4 8 16 2 3" xfId="6949"/>
    <cellStyle name="Обычный 4 8 16 2 4" xfId="34807"/>
    <cellStyle name="Обычный 4 8 16 2 5" xfId="34808"/>
    <cellStyle name="Обычный 4 8 16 2 6" xfId="34809"/>
    <cellStyle name="Обычный 4 8 16 2 7" xfId="34810"/>
    <cellStyle name="Обычный 4 8 16 2_Лист2" xfId="34811"/>
    <cellStyle name="Обычный 4 8 16 3" xfId="6950"/>
    <cellStyle name="Обычный 4 8 16 3 2" xfId="6951"/>
    <cellStyle name="Обычный 4 8 16 3 2 2" xfId="34812"/>
    <cellStyle name="Обычный 4 8 16 3 3" xfId="34813"/>
    <cellStyle name="Обычный 4 8 16 3 4" xfId="34814"/>
    <cellStyle name="Обычный 4 8 16 3 5" xfId="34815"/>
    <cellStyle name="Обычный 4 8 16 3 6" xfId="34816"/>
    <cellStyle name="Обычный 4 8 16 3_Лист2" xfId="34817"/>
    <cellStyle name="Обычный 4 8 16 4" xfId="6952"/>
    <cellStyle name="Обычный 4 8 16 4 2" xfId="6953"/>
    <cellStyle name="Обычный 4 8 16 4 2 2" xfId="34818"/>
    <cellStyle name="Обычный 4 8 16 4 3" xfId="34819"/>
    <cellStyle name="Обычный 4 8 16 4 4" xfId="34820"/>
    <cellStyle name="Обычный 4 8 16 4 5" xfId="34821"/>
    <cellStyle name="Обычный 4 8 16 4 6" xfId="34822"/>
    <cellStyle name="Обычный 4 8 16 4_Лист2" xfId="34823"/>
    <cellStyle name="Обычный 4 8 16 5" xfId="6954"/>
    <cellStyle name="Обычный 4 8 16 5 2" xfId="34824"/>
    <cellStyle name="Обычный 4 8 16 5 3" xfId="34825"/>
    <cellStyle name="Обычный 4 8 16 5 4" xfId="34826"/>
    <cellStyle name="Обычный 4 8 16 5 5" xfId="34827"/>
    <cellStyle name="Обычный 4 8 16 6" xfId="34828"/>
    <cellStyle name="Обычный 4 8 16 7" xfId="34829"/>
    <cellStyle name="Обычный 4 8 16 8" xfId="34830"/>
    <cellStyle name="Обычный 4 8 16 9" xfId="34831"/>
    <cellStyle name="Обычный 4 8 16_Лист2" xfId="34832"/>
    <cellStyle name="Обычный 4 8 17" xfId="6955"/>
    <cellStyle name="Обычный 4 8 17 2" xfId="6956"/>
    <cellStyle name="Обычный 4 8 17 2 2" xfId="6957"/>
    <cellStyle name="Обычный 4 8 17 2 3" xfId="34833"/>
    <cellStyle name="Обычный 4 8 17 2 4" xfId="34834"/>
    <cellStyle name="Обычный 4 8 17 2 5" xfId="34835"/>
    <cellStyle name="Обычный 4 8 17 2 6" xfId="34836"/>
    <cellStyle name="Обычный 4 8 17 3" xfId="6958"/>
    <cellStyle name="Обычный 4 8 17 4" xfId="34837"/>
    <cellStyle name="Обычный 4 8 17 5" xfId="34838"/>
    <cellStyle name="Обычный 4 8 17 6" xfId="34839"/>
    <cellStyle name="Обычный 4 8 17 7" xfId="34840"/>
    <cellStyle name="Обычный 4 8 17_Лист2" xfId="34841"/>
    <cellStyle name="Обычный 4 8 18" xfId="6959"/>
    <cellStyle name="Обычный 4 8 18 2" xfId="6960"/>
    <cellStyle name="Обычный 4 8 18 2 2" xfId="6961"/>
    <cellStyle name="Обычный 4 8 18 2 3" xfId="34842"/>
    <cellStyle name="Обычный 4 8 18 2 4" xfId="34843"/>
    <cellStyle name="Обычный 4 8 18 2 5" xfId="34844"/>
    <cellStyle name="Обычный 4 8 18 2 6" xfId="34845"/>
    <cellStyle name="Обычный 4 8 18 3" xfId="6962"/>
    <cellStyle name="Обычный 4 8 18 4" xfId="34846"/>
    <cellStyle name="Обычный 4 8 18 5" xfId="34847"/>
    <cellStyle name="Обычный 4 8 18 6" xfId="34848"/>
    <cellStyle name="Обычный 4 8 18 7" xfId="34849"/>
    <cellStyle name="Обычный 4 8 18_Лист2" xfId="34850"/>
    <cellStyle name="Обычный 4 8 19" xfId="6963"/>
    <cellStyle name="Обычный 4 8 19 2" xfId="6964"/>
    <cellStyle name="Обычный 4 8 19 2 2" xfId="34851"/>
    <cellStyle name="Обычный 4 8 19 3" xfId="34852"/>
    <cellStyle name="Обычный 4 8 19 4" xfId="34853"/>
    <cellStyle name="Обычный 4 8 19 5" xfId="34854"/>
    <cellStyle name="Обычный 4 8 19 6" xfId="34855"/>
    <cellStyle name="Обычный 4 8 19_Лист2" xfId="34856"/>
    <cellStyle name="Обычный 4 8 2" xfId="6965"/>
    <cellStyle name="Обычный 4 8 2 10" xfId="34857"/>
    <cellStyle name="Обычный 4 8 2 2" xfId="6966"/>
    <cellStyle name="Обычный 4 8 2 2 2" xfId="34858"/>
    <cellStyle name="Обычный 4 8 2 3" xfId="6967"/>
    <cellStyle name="Обычный 4 8 2 3 2" xfId="6968"/>
    <cellStyle name="Обычный 4 8 2 3 2 2" xfId="6969"/>
    <cellStyle name="Обычный 4 8 2 3 2 3" xfId="34859"/>
    <cellStyle name="Обычный 4 8 2 3 2 4" xfId="34860"/>
    <cellStyle name="Обычный 4 8 2 3 2 5" xfId="34861"/>
    <cellStyle name="Обычный 4 8 2 3 2 6" xfId="34862"/>
    <cellStyle name="Обычный 4 8 2 3 3" xfId="6970"/>
    <cellStyle name="Обычный 4 8 2 3 4" xfId="34863"/>
    <cellStyle name="Обычный 4 8 2 3 5" xfId="34864"/>
    <cellStyle name="Обычный 4 8 2 3 6" xfId="34865"/>
    <cellStyle name="Обычный 4 8 2 3 7" xfId="34866"/>
    <cellStyle name="Обычный 4 8 2 3_Лист2" xfId="34867"/>
    <cellStyle name="Обычный 4 8 2 4" xfId="6971"/>
    <cellStyle name="Обычный 4 8 2 4 2" xfId="6972"/>
    <cellStyle name="Обычный 4 8 2 4 2 2" xfId="6973"/>
    <cellStyle name="Обычный 4 8 2 4 2 3" xfId="34868"/>
    <cellStyle name="Обычный 4 8 2 4 2 4" xfId="34869"/>
    <cellStyle name="Обычный 4 8 2 4 2 5" xfId="34870"/>
    <cellStyle name="Обычный 4 8 2 4 2 6" xfId="34871"/>
    <cellStyle name="Обычный 4 8 2 4 3" xfId="6974"/>
    <cellStyle name="Обычный 4 8 2 4 4" xfId="34872"/>
    <cellStyle name="Обычный 4 8 2 4 5" xfId="34873"/>
    <cellStyle name="Обычный 4 8 2 4 6" xfId="34874"/>
    <cellStyle name="Обычный 4 8 2 4 7" xfId="34875"/>
    <cellStyle name="Обычный 4 8 2 4_Лист2" xfId="34876"/>
    <cellStyle name="Обычный 4 8 2 5" xfId="6975"/>
    <cellStyle name="Обычный 4 8 2 5 2" xfId="6976"/>
    <cellStyle name="Обычный 4 8 2 5 2 2" xfId="34877"/>
    <cellStyle name="Обычный 4 8 2 5 3" xfId="34878"/>
    <cellStyle name="Обычный 4 8 2 5 4" xfId="34879"/>
    <cellStyle name="Обычный 4 8 2 5 5" xfId="34880"/>
    <cellStyle name="Обычный 4 8 2 5 6" xfId="34881"/>
    <cellStyle name="Обычный 4 8 2 5_Лист2" xfId="34882"/>
    <cellStyle name="Обычный 4 8 2 6" xfId="6977"/>
    <cellStyle name="Обычный 4 8 2 6 2" xfId="34883"/>
    <cellStyle name="Обычный 4 8 2 6 3" xfId="34884"/>
    <cellStyle name="Обычный 4 8 2 6 4" xfId="34885"/>
    <cellStyle name="Обычный 4 8 2 6 5" xfId="34886"/>
    <cellStyle name="Обычный 4 8 2 7" xfId="34887"/>
    <cellStyle name="Обычный 4 8 2 8" xfId="34888"/>
    <cellStyle name="Обычный 4 8 2 9" xfId="34889"/>
    <cellStyle name="Обычный 4 8 2_Лист2" xfId="34890"/>
    <cellStyle name="Обычный 4 8 20" xfId="6978"/>
    <cellStyle name="Обычный 4 8 20 2" xfId="34891"/>
    <cellStyle name="Обычный 4 8 20 3" xfId="34892"/>
    <cellStyle name="Обычный 4 8 20 4" xfId="34893"/>
    <cellStyle name="Обычный 4 8 20 5" xfId="34894"/>
    <cellStyle name="Обычный 4 8 21" xfId="34895"/>
    <cellStyle name="Обычный 4 8 21 2" xfId="34896"/>
    <cellStyle name="Обычный 4 8 22" xfId="34897"/>
    <cellStyle name="Обычный 4 8 22 2" xfId="34898"/>
    <cellStyle name="Обычный 4 8 23" xfId="34899"/>
    <cellStyle name="Обычный 4 8 23 2" xfId="34900"/>
    <cellStyle name="Обычный 4 8 24" xfId="34901"/>
    <cellStyle name="Обычный 4 8 24 2" xfId="34902"/>
    <cellStyle name="Обычный 4 8 25" xfId="34903"/>
    <cellStyle name="Обычный 4 8 25 2" xfId="34904"/>
    <cellStyle name="Обычный 4 8 26" xfId="34905"/>
    <cellStyle name="Обычный 4 8 26 2" xfId="34906"/>
    <cellStyle name="Обычный 4 8 27" xfId="34907"/>
    <cellStyle name="Обычный 4 8 27 2" xfId="34908"/>
    <cellStyle name="Обычный 4 8 28" xfId="34909"/>
    <cellStyle name="Обычный 4 8 28 2" xfId="34910"/>
    <cellStyle name="Обычный 4 8 29" xfId="34911"/>
    <cellStyle name="Обычный 4 8 29 2" xfId="34912"/>
    <cellStyle name="Обычный 4 8 3" xfId="6979"/>
    <cellStyle name="Обычный 4 8 3 2" xfId="6980"/>
    <cellStyle name="Обычный 4 8 3 2 2" xfId="6981"/>
    <cellStyle name="Обычный 4 8 3 2 2 2" xfId="6982"/>
    <cellStyle name="Обычный 4 8 3 2 2 3" xfId="34913"/>
    <cellStyle name="Обычный 4 8 3 2 2 4" xfId="34914"/>
    <cellStyle name="Обычный 4 8 3 2 2 5" xfId="34915"/>
    <cellStyle name="Обычный 4 8 3 2 2 6" xfId="34916"/>
    <cellStyle name="Обычный 4 8 3 2 3" xfId="6983"/>
    <cellStyle name="Обычный 4 8 3 2 4" xfId="34917"/>
    <cellStyle name="Обычный 4 8 3 2 5" xfId="34918"/>
    <cellStyle name="Обычный 4 8 3 2 6" xfId="34919"/>
    <cellStyle name="Обычный 4 8 3 2 7" xfId="34920"/>
    <cellStyle name="Обычный 4 8 3 2_Лист2" xfId="34921"/>
    <cellStyle name="Обычный 4 8 3 3" xfId="6984"/>
    <cellStyle name="Обычный 4 8 3 3 2" xfId="6985"/>
    <cellStyle name="Обычный 4 8 3 3 2 2" xfId="6986"/>
    <cellStyle name="Обычный 4 8 3 3 2 3" xfId="34922"/>
    <cellStyle name="Обычный 4 8 3 3 2 4" xfId="34923"/>
    <cellStyle name="Обычный 4 8 3 3 2 5" xfId="34924"/>
    <cellStyle name="Обычный 4 8 3 3 2 6" xfId="34925"/>
    <cellStyle name="Обычный 4 8 3 3 3" xfId="6987"/>
    <cellStyle name="Обычный 4 8 3 3 4" xfId="34926"/>
    <cellStyle name="Обычный 4 8 3 3 5" xfId="34927"/>
    <cellStyle name="Обычный 4 8 3 3 6" xfId="34928"/>
    <cellStyle name="Обычный 4 8 3 3 7" xfId="34929"/>
    <cellStyle name="Обычный 4 8 3 3_Лист2" xfId="34930"/>
    <cellStyle name="Обычный 4 8 3 4" xfId="6988"/>
    <cellStyle name="Обычный 4 8 3 4 2" xfId="6989"/>
    <cellStyle name="Обычный 4 8 3 4 2 2" xfId="34931"/>
    <cellStyle name="Обычный 4 8 3 4 3" xfId="34932"/>
    <cellStyle name="Обычный 4 8 3 4 4" xfId="34933"/>
    <cellStyle name="Обычный 4 8 3 4 5" xfId="34934"/>
    <cellStyle name="Обычный 4 8 3 4 6" xfId="34935"/>
    <cellStyle name="Обычный 4 8 3 4_Лист2" xfId="34936"/>
    <cellStyle name="Обычный 4 8 3 5" xfId="6990"/>
    <cellStyle name="Обычный 4 8 3 5 2" xfId="34937"/>
    <cellStyle name="Обычный 4 8 3 5 3" xfId="34938"/>
    <cellStyle name="Обычный 4 8 3 5 4" xfId="34939"/>
    <cellStyle name="Обычный 4 8 3 5 5" xfId="34940"/>
    <cellStyle name="Обычный 4 8 3 6" xfId="34941"/>
    <cellStyle name="Обычный 4 8 3 7" xfId="34942"/>
    <cellStyle name="Обычный 4 8 3 8" xfId="34943"/>
    <cellStyle name="Обычный 4 8 3 9" xfId="34944"/>
    <cellStyle name="Обычный 4 8 3_Лист2" xfId="34945"/>
    <cellStyle name="Обычный 4 8 30" xfId="34946"/>
    <cellStyle name="Обычный 4 8 30 2" xfId="34947"/>
    <cellStyle name="Обычный 4 8 31" xfId="34948"/>
    <cellStyle name="Обычный 4 8 31 2" xfId="34949"/>
    <cellStyle name="Обычный 4 8 32" xfId="34950"/>
    <cellStyle name="Обычный 4 8 32 2" xfId="34951"/>
    <cellStyle name="Обычный 4 8 33" xfId="34952"/>
    <cellStyle name="Обычный 4 8 33 2" xfId="34953"/>
    <cellStyle name="Обычный 4 8 34" xfId="34954"/>
    <cellStyle name="Обычный 4 8 35" xfId="34955"/>
    <cellStyle name="Обычный 4 8 36" xfId="34956"/>
    <cellStyle name="Обычный 4 8 37" xfId="34957"/>
    <cellStyle name="Обычный 4 8 38" xfId="34958"/>
    <cellStyle name="Обычный 4 8 39" xfId="34959"/>
    <cellStyle name="Обычный 4 8 4" xfId="6991"/>
    <cellStyle name="Обычный 4 8 4 2" xfId="6992"/>
    <cellStyle name="Обычный 4 8 4 2 2" xfId="6993"/>
    <cellStyle name="Обычный 4 8 4 2 2 2" xfId="6994"/>
    <cellStyle name="Обычный 4 8 4 2 2 3" xfId="34960"/>
    <cellStyle name="Обычный 4 8 4 2 2 4" xfId="34961"/>
    <cellStyle name="Обычный 4 8 4 2 2 5" xfId="34962"/>
    <cellStyle name="Обычный 4 8 4 2 2 6" xfId="34963"/>
    <cellStyle name="Обычный 4 8 4 2 3" xfId="6995"/>
    <cellStyle name="Обычный 4 8 4 2 4" xfId="34964"/>
    <cellStyle name="Обычный 4 8 4 2 5" xfId="34965"/>
    <cellStyle name="Обычный 4 8 4 2 6" xfId="34966"/>
    <cellStyle name="Обычный 4 8 4 2 7" xfId="34967"/>
    <cellStyle name="Обычный 4 8 4 2_Лист2" xfId="34968"/>
    <cellStyle name="Обычный 4 8 4 3" xfId="6996"/>
    <cellStyle name="Обычный 4 8 4 3 2" xfId="6997"/>
    <cellStyle name="Обычный 4 8 4 3 2 2" xfId="6998"/>
    <cellStyle name="Обычный 4 8 4 3 2 3" xfId="34969"/>
    <cellStyle name="Обычный 4 8 4 3 2 4" xfId="34970"/>
    <cellStyle name="Обычный 4 8 4 3 2 5" xfId="34971"/>
    <cellStyle name="Обычный 4 8 4 3 2 6" xfId="34972"/>
    <cellStyle name="Обычный 4 8 4 3 3" xfId="6999"/>
    <cellStyle name="Обычный 4 8 4 3 4" xfId="34973"/>
    <cellStyle name="Обычный 4 8 4 3 5" xfId="34974"/>
    <cellStyle name="Обычный 4 8 4 3 6" xfId="34975"/>
    <cellStyle name="Обычный 4 8 4 3 7" xfId="34976"/>
    <cellStyle name="Обычный 4 8 4 3_Лист2" xfId="34977"/>
    <cellStyle name="Обычный 4 8 4 4" xfId="7000"/>
    <cellStyle name="Обычный 4 8 4 4 2" xfId="7001"/>
    <cellStyle name="Обычный 4 8 4 4 2 2" xfId="34978"/>
    <cellStyle name="Обычный 4 8 4 4 3" xfId="34979"/>
    <cellStyle name="Обычный 4 8 4 4 4" xfId="34980"/>
    <cellStyle name="Обычный 4 8 4 4 5" xfId="34981"/>
    <cellStyle name="Обычный 4 8 4 4 6" xfId="34982"/>
    <cellStyle name="Обычный 4 8 4 4_Лист2" xfId="34983"/>
    <cellStyle name="Обычный 4 8 4 5" xfId="7002"/>
    <cellStyle name="Обычный 4 8 4 5 2" xfId="34984"/>
    <cellStyle name="Обычный 4 8 4 5 3" xfId="34985"/>
    <cellStyle name="Обычный 4 8 4 5 4" xfId="34986"/>
    <cellStyle name="Обычный 4 8 4 5 5" xfId="34987"/>
    <cellStyle name="Обычный 4 8 4 6" xfId="34988"/>
    <cellStyle name="Обычный 4 8 4 7" xfId="34989"/>
    <cellStyle name="Обычный 4 8 4 8" xfId="34990"/>
    <cellStyle name="Обычный 4 8 4 9" xfId="34991"/>
    <cellStyle name="Обычный 4 8 4_Лист2" xfId="34992"/>
    <cellStyle name="Обычный 4 8 40" xfId="34993"/>
    <cellStyle name="Обычный 4 8 41" xfId="34994"/>
    <cellStyle name="Обычный 4 8 42" xfId="34995"/>
    <cellStyle name="Обычный 4 8 43" xfId="34996"/>
    <cellStyle name="Обычный 4 8 44" xfId="34997"/>
    <cellStyle name="Обычный 4 8 45" xfId="34998"/>
    <cellStyle name="Обычный 4 8 46" xfId="34999"/>
    <cellStyle name="Обычный 4 8 47" xfId="35000"/>
    <cellStyle name="Обычный 4 8 48" xfId="35001"/>
    <cellStyle name="Обычный 4 8 49" xfId="35002"/>
    <cellStyle name="Обычный 4 8 5" xfId="7003"/>
    <cellStyle name="Обычный 4 8 5 2" xfId="7004"/>
    <cellStyle name="Обычный 4 8 5 2 2" xfId="7005"/>
    <cellStyle name="Обычный 4 8 5 2 2 2" xfId="7006"/>
    <cellStyle name="Обычный 4 8 5 2 2 3" xfId="35003"/>
    <cellStyle name="Обычный 4 8 5 2 2 4" xfId="35004"/>
    <cellStyle name="Обычный 4 8 5 2 2 5" xfId="35005"/>
    <cellStyle name="Обычный 4 8 5 2 2 6" xfId="35006"/>
    <cellStyle name="Обычный 4 8 5 2 3" xfId="7007"/>
    <cellStyle name="Обычный 4 8 5 2 4" xfId="35007"/>
    <cellStyle name="Обычный 4 8 5 2 5" xfId="35008"/>
    <cellStyle name="Обычный 4 8 5 2 6" xfId="35009"/>
    <cellStyle name="Обычный 4 8 5 2 7" xfId="35010"/>
    <cellStyle name="Обычный 4 8 5 2_Лист2" xfId="35011"/>
    <cellStyle name="Обычный 4 8 5 3" xfId="7008"/>
    <cellStyle name="Обычный 4 8 5 3 2" xfId="7009"/>
    <cellStyle name="Обычный 4 8 5 3 2 2" xfId="7010"/>
    <cellStyle name="Обычный 4 8 5 3 2 3" xfId="35012"/>
    <cellStyle name="Обычный 4 8 5 3 2 4" xfId="35013"/>
    <cellStyle name="Обычный 4 8 5 3 2 5" xfId="35014"/>
    <cellStyle name="Обычный 4 8 5 3 2 6" xfId="35015"/>
    <cellStyle name="Обычный 4 8 5 3 3" xfId="7011"/>
    <cellStyle name="Обычный 4 8 5 3 4" xfId="35016"/>
    <cellStyle name="Обычный 4 8 5 3 5" xfId="35017"/>
    <cellStyle name="Обычный 4 8 5 3 6" xfId="35018"/>
    <cellStyle name="Обычный 4 8 5 3 7" xfId="35019"/>
    <cellStyle name="Обычный 4 8 5 3_Лист2" xfId="35020"/>
    <cellStyle name="Обычный 4 8 5 4" xfId="7012"/>
    <cellStyle name="Обычный 4 8 5 4 2" xfId="7013"/>
    <cellStyle name="Обычный 4 8 5 4 2 2" xfId="35021"/>
    <cellStyle name="Обычный 4 8 5 4 3" xfId="35022"/>
    <cellStyle name="Обычный 4 8 5 4 4" xfId="35023"/>
    <cellStyle name="Обычный 4 8 5 4 5" xfId="35024"/>
    <cellStyle name="Обычный 4 8 5 4 6" xfId="35025"/>
    <cellStyle name="Обычный 4 8 5 4_Лист2" xfId="35026"/>
    <cellStyle name="Обычный 4 8 5 5" xfId="7014"/>
    <cellStyle name="Обычный 4 8 5 5 2" xfId="35027"/>
    <cellStyle name="Обычный 4 8 5 5 3" xfId="35028"/>
    <cellStyle name="Обычный 4 8 5 5 4" xfId="35029"/>
    <cellStyle name="Обычный 4 8 5 5 5" xfId="35030"/>
    <cellStyle name="Обычный 4 8 5 6" xfId="35031"/>
    <cellStyle name="Обычный 4 8 5 7" xfId="35032"/>
    <cellStyle name="Обычный 4 8 5 8" xfId="35033"/>
    <cellStyle name="Обычный 4 8 5 9" xfId="35034"/>
    <cellStyle name="Обычный 4 8 5_Лист2" xfId="35035"/>
    <cellStyle name="Обычный 4 8 50" xfId="35036"/>
    <cellStyle name="Обычный 4 8 51" xfId="35037"/>
    <cellStyle name="Обычный 4 8 52" xfId="35038"/>
    <cellStyle name="Обычный 4 8 53" xfId="35039"/>
    <cellStyle name="Обычный 4 8 54" xfId="35040"/>
    <cellStyle name="Обычный 4 8 55" xfId="35041"/>
    <cellStyle name="Обычный 4 8 56" xfId="35042"/>
    <cellStyle name="Обычный 4 8 57" xfId="35043"/>
    <cellStyle name="Обычный 4 8 58" xfId="35044"/>
    <cellStyle name="Обычный 4 8 59" xfId="35045"/>
    <cellStyle name="Обычный 4 8 6" xfId="7015"/>
    <cellStyle name="Обычный 4 8 6 2" xfId="7016"/>
    <cellStyle name="Обычный 4 8 6 2 2" xfId="7017"/>
    <cellStyle name="Обычный 4 8 6 2 2 2" xfId="7018"/>
    <cellStyle name="Обычный 4 8 6 2 2 3" xfId="35046"/>
    <cellStyle name="Обычный 4 8 6 2 2 4" xfId="35047"/>
    <cellStyle name="Обычный 4 8 6 2 2 5" xfId="35048"/>
    <cellStyle name="Обычный 4 8 6 2 2 6" xfId="35049"/>
    <cellStyle name="Обычный 4 8 6 2 3" xfId="7019"/>
    <cellStyle name="Обычный 4 8 6 2 4" xfId="35050"/>
    <cellStyle name="Обычный 4 8 6 2 5" xfId="35051"/>
    <cellStyle name="Обычный 4 8 6 2 6" xfId="35052"/>
    <cellStyle name="Обычный 4 8 6 2 7" xfId="35053"/>
    <cellStyle name="Обычный 4 8 6 2_Лист2" xfId="35054"/>
    <cellStyle name="Обычный 4 8 6 3" xfId="7020"/>
    <cellStyle name="Обычный 4 8 6 3 2" xfId="7021"/>
    <cellStyle name="Обычный 4 8 6 3 2 2" xfId="35055"/>
    <cellStyle name="Обычный 4 8 6 3 3" xfId="35056"/>
    <cellStyle name="Обычный 4 8 6 3 4" xfId="35057"/>
    <cellStyle name="Обычный 4 8 6 3 5" xfId="35058"/>
    <cellStyle name="Обычный 4 8 6 3 6" xfId="35059"/>
    <cellStyle name="Обычный 4 8 6 3_Лист2" xfId="35060"/>
    <cellStyle name="Обычный 4 8 6 4" xfId="7022"/>
    <cellStyle name="Обычный 4 8 6 4 2" xfId="7023"/>
    <cellStyle name="Обычный 4 8 6 4 2 2" xfId="35061"/>
    <cellStyle name="Обычный 4 8 6 4 3" xfId="35062"/>
    <cellStyle name="Обычный 4 8 6 4 4" xfId="35063"/>
    <cellStyle name="Обычный 4 8 6 4 5" xfId="35064"/>
    <cellStyle name="Обычный 4 8 6 4 6" xfId="35065"/>
    <cellStyle name="Обычный 4 8 6 4_Лист2" xfId="35066"/>
    <cellStyle name="Обычный 4 8 6 5" xfId="7024"/>
    <cellStyle name="Обычный 4 8 6 5 2" xfId="35067"/>
    <cellStyle name="Обычный 4 8 6 5 3" xfId="35068"/>
    <cellStyle name="Обычный 4 8 6 5 4" xfId="35069"/>
    <cellStyle name="Обычный 4 8 6 5 5" xfId="35070"/>
    <cellStyle name="Обычный 4 8 6 6" xfId="35071"/>
    <cellStyle name="Обычный 4 8 6 7" xfId="35072"/>
    <cellStyle name="Обычный 4 8 6 8" xfId="35073"/>
    <cellStyle name="Обычный 4 8 6 9" xfId="35074"/>
    <cellStyle name="Обычный 4 8 6_Лист2" xfId="35075"/>
    <cellStyle name="Обычный 4 8 60" xfId="35076"/>
    <cellStyle name="Обычный 4 8 61" xfId="35077"/>
    <cellStyle name="Обычный 4 8 62" xfId="35078"/>
    <cellStyle name="Обычный 4 8 63" xfId="35079"/>
    <cellStyle name="Обычный 4 8 64" xfId="35080"/>
    <cellStyle name="Обычный 4 8 65" xfId="35081"/>
    <cellStyle name="Обычный 4 8 66" xfId="35082"/>
    <cellStyle name="Обычный 4 8 67" xfId="35083"/>
    <cellStyle name="Обычный 4 8 68" xfId="35084"/>
    <cellStyle name="Обычный 4 8 69" xfId="35085"/>
    <cellStyle name="Обычный 4 8 7" xfId="7025"/>
    <cellStyle name="Обычный 4 8 7 2" xfId="7026"/>
    <cellStyle name="Обычный 4 8 7 2 2" xfId="7027"/>
    <cellStyle name="Обычный 4 8 7 2 2 2" xfId="7028"/>
    <cellStyle name="Обычный 4 8 7 2 2 3" xfId="35086"/>
    <cellStyle name="Обычный 4 8 7 2 2 4" xfId="35087"/>
    <cellStyle name="Обычный 4 8 7 2 2 5" xfId="35088"/>
    <cellStyle name="Обычный 4 8 7 2 2 6" xfId="35089"/>
    <cellStyle name="Обычный 4 8 7 2 3" xfId="7029"/>
    <cellStyle name="Обычный 4 8 7 2 4" xfId="35090"/>
    <cellStyle name="Обычный 4 8 7 2 5" xfId="35091"/>
    <cellStyle name="Обычный 4 8 7 2 6" xfId="35092"/>
    <cellStyle name="Обычный 4 8 7 2 7" xfId="35093"/>
    <cellStyle name="Обычный 4 8 7 2_Лист2" xfId="35094"/>
    <cellStyle name="Обычный 4 8 7 3" xfId="7030"/>
    <cellStyle name="Обычный 4 8 7 3 2" xfId="7031"/>
    <cellStyle name="Обычный 4 8 7 3 2 2" xfId="35095"/>
    <cellStyle name="Обычный 4 8 7 3 3" xfId="35096"/>
    <cellStyle name="Обычный 4 8 7 3 4" xfId="35097"/>
    <cellStyle name="Обычный 4 8 7 3 5" xfId="35098"/>
    <cellStyle name="Обычный 4 8 7 3 6" xfId="35099"/>
    <cellStyle name="Обычный 4 8 7 3_Лист2" xfId="35100"/>
    <cellStyle name="Обычный 4 8 7 4" xfId="7032"/>
    <cellStyle name="Обычный 4 8 7 4 2" xfId="7033"/>
    <cellStyle name="Обычный 4 8 7 4 2 2" xfId="35101"/>
    <cellStyle name="Обычный 4 8 7 4 3" xfId="35102"/>
    <cellStyle name="Обычный 4 8 7 4 4" xfId="35103"/>
    <cellStyle name="Обычный 4 8 7 4 5" xfId="35104"/>
    <cellStyle name="Обычный 4 8 7 4 6" xfId="35105"/>
    <cellStyle name="Обычный 4 8 7 4_Лист2" xfId="35106"/>
    <cellStyle name="Обычный 4 8 7 5" xfId="7034"/>
    <cellStyle name="Обычный 4 8 7 5 2" xfId="35107"/>
    <cellStyle name="Обычный 4 8 7 5 3" xfId="35108"/>
    <cellStyle name="Обычный 4 8 7 5 4" xfId="35109"/>
    <cellStyle name="Обычный 4 8 7 5 5" xfId="35110"/>
    <cellStyle name="Обычный 4 8 7 6" xfId="35111"/>
    <cellStyle name="Обычный 4 8 7 7" xfId="35112"/>
    <cellStyle name="Обычный 4 8 7 8" xfId="35113"/>
    <cellStyle name="Обычный 4 8 7 9" xfId="35114"/>
    <cellStyle name="Обычный 4 8 7_Лист2" xfId="35115"/>
    <cellStyle name="Обычный 4 8 70" xfId="35116"/>
    <cellStyle name="Обычный 4 8 71" xfId="35117"/>
    <cellStyle name="Обычный 4 8 72" xfId="35118"/>
    <cellStyle name="Обычный 4 8 73" xfId="35119"/>
    <cellStyle name="Обычный 4 8 74" xfId="35120"/>
    <cellStyle name="Обычный 4 8 75" xfId="35121"/>
    <cellStyle name="Обычный 4 8 76" xfId="35122"/>
    <cellStyle name="Обычный 4 8 77" xfId="35123"/>
    <cellStyle name="Обычный 4 8 78" xfId="35124"/>
    <cellStyle name="Обычный 4 8 79" xfId="35125"/>
    <cellStyle name="Обычный 4 8 8" xfId="7035"/>
    <cellStyle name="Обычный 4 8 8 2" xfId="7036"/>
    <cellStyle name="Обычный 4 8 8 2 2" xfId="7037"/>
    <cellStyle name="Обычный 4 8 8 2 2 2" xfId="7038"/>
    <cellStyle name="Обычный 4 8 8 2 2 3" xfId="35126"/>
    <cellStyle name="Обычный 4 8 8 2 2 4" xfId="35127"/>
    <cellStyle name="Обычный 4 8 8 2 2 5" xfId="35128"/>
    <cellStyle name="Обычный 4 8 8 2 2 6" xfId="35129"/>
    <cellStyle name="Обычный 4 8 8 2 3" xfId="7039"/>
    <cellStyle name="Обычный 4 8 8 2 4" xfId="35130"/>
    <cellStyle name="Обычный 4 8 8 2 5" xfId="35131"/>
    <cellStyle name="Обычный 4 8 8 2 6" xfId="35132"/>
    <cellStyle name="Обычный 4 8 8 2 7" xfId="35133"/>
    <cellStyle name="Обычный 4 8 8 2_Лист2" xfId="35134"/>
    <cellStyle name="Обычный 4 8 8 3" xfId="7040"/>
    <cellStyle name="Обычный 4 8 8 3 2" xfId="7041"/>
    <cellStyle name="Обычный 4 8 8 3 2 2" xfId="35135"/>
    <cellStyle name="Обычный 4 8 8 3 3" xfId="35136"/>
    <cellStyle name="Обычный 4 8 8 3 4" xfId="35137"/>
    <cellStyle name="Обычный 4 8 8 3 5" xfId="35138"/>
    <cellStyle name="Обычный 4 8 8 3 6" xfId="35139"/>
    <cellStyle name="Обычный 4 8 8 3_Лист2" xfId="35140"/>
    <cellStyle name="Обычный 4 8 8 4" xfId="7042"/>
    <cellStyle name="Обычный 4 8 8 4 2" xfId="7043"/>
    <cellStyle name="Обычный 4 8 8 4 2 2" xfId="35141"/>
    <cellStyle name="Обычный 4 8 8 4 3" xfId="35142"/>
    <cellStyle name="Обычный 4 8 8 4 4" xfId="35143"/>
    <cellStyle name="Обычный 4 8 8 4 5" xfId="35144"/>
    <cellStyle name="Обычный 4 8 8 4 6" xfId="35145"/>
    <cellStyle name="Обычный 4 8 8 4_Лист2" xfId="35146"/>
    <cellStyle name="Обычный 4 8 8 5" xfId="7044"/>
    <cellStyle name="Обычный 4 8 8 5 2" xfId="35147"/>
    <cellStyle name="Обычный 4 8 8 5 3" xfId="35148"/>
    <cellStyle name="Обычный 4 8 8 5 4" xfId="35149"/>
    <cellStyle name="Обычный 4 8 8 5 5" xfId="35150"/>
    <cellStyle name="Обычный 4 8 8 6" xfId="35151"/>
    <cellStyle name="Обычный 4 8 8 7" xfId="35152"/>
    <cellStyle name="Обычный 4 8 8 8" xfId="35153"/>
    <cellStyle name="Обычный 4 8 8 9" xfId="35154"/>
    <cellStyle name="Обычный 4 8 8_Лист2" xfId="35155"/>
    <cellStyle name="Обычный 4 8 80" xfId="35156"/>
    <cellStyle name="Обычный 4 8 81" xfId="35157"/>
    <cellStyle name="Обычный 4 8 82" xfId="35158"/>
    <cellStyle name="Обычный 4 8 83" xfId="35159"/>
    <cellStyle name="Обычный 4 8 84" xfId="35160"/>
    <cellStyle name="Обычный 4 8 85" xfId="35161"/>
    <cellStyle name="Обычный 4 8 86" xfId="35162"/>
    <cellStyle name="Обычный 4 8 87" xfId="35163"/>
    <cellStyle name="Обычный 4 8 88" xfId="35164"/>
    <cellStyle name="Обычный 4 8 89" xfId="35165"/>
    <cellStyle name="Обычный 4 8 9" xfId="7045"/>
    <cellStyle name="Обычный 4 8 9 2" xfId="7046"/>
    <cellStyle name="Обычный 4 8 9 2 2" xfId="7047"/>
    <cellStyle name="Обычный 4 8 9 2 2 2" xfId="7048"/>
    <cellStyle name="Обычный 4 8 9 2 2 3" xfId="35166"/>
    <cellStyle name="Обычный 4 8 9 2 2 4" xfId="35167"/>
    <cellStyle name="Обычный 4 8 9 2 2 5" xfId="35168"/>
    <cellStyle name="Обычный 4 8 9 2 2 6" xfId="35169"/>
    <cellStyle name="Обычный 4 8 9 2 3" xfId="7049"/>
    <cellStyle name="Обычный 4 8 9 2 4" xfId="35170"/>
    <cellStyle name="Обычный 4 8 9 2 5" xfId="35171"/>
    <cellStyle name="Обычный 4 8 9 2 6" xfId="35172"/>
    <cellStyle name="Обычный 4 8 9 2 7" xfId="35173"/>
    <cellStyle name="Обычный 4 8 9 2_Лист2" xfId="35174"/>
    <cellStyle name="Обычный 4 8 9 3" xfId="7050"/>
    <cellStyle name="Обычный 4 8 9 3 2" xfId="7051"/>
    <cellStyle name="Обычный 4 8 9 3 2 2" xfId="35175"/>
    <cellStyle name="Обычный 4 8 9 3 3" xfId="35176"/>
    <cellStyle name="Обычный 4 8 9 3 4" xfId="35177"/>
    <cellStyle name="Обычный 4 8 9 3 5" xfId="35178"/>
    <cellStyle name="Обычный 4 8 9 3 6" xfId="35179"/>
    <cellStyle name="Обычный 4 8 9 3_Лист2" xfId="35180"/>
    <cellStyle name="Обычный 4 8 9 4" xfId="7052"/>
    <cellStyle name="Обычный 4 8 9 4 2" xfId="7053"/>
    <cellStyle name="Обычный 4 8 9 4 2 2" xfId="35181"/>
    <cellStyle name="Обычный 4 8 9 4 3" xfId="35182"/>
    <cellStyle name="Обычный 4 8 9 4 4" xfId="35183"/>
    <cellStyle name="Обычный 4 8 9 4 5" xfId="35184"/>
    <cellStyle name="Обычный 4 8 9 4 6" xfId="35185"/>
    <cellStyle name="Обычный 4 8 9 4_Лист2" xfId="35186"/>
    <cellStyle name="Обычный 4 8 9 5" xfId="7054"/>
    <cellStyle name="Обычный 4 8 9 5 2" xfId="35187"/>
    <cellStyle name="Обычный 4 8 9 5 3" xfId="35188"/>
    <cellStyle name="Обычный 4 8 9 5 4" xfId="35189"/>
    <cellStyle name="Обычный 4 8 9 5 5" xfId="35190"/>
    <cellStyle name="Обычный 4 8 9 6" xfId="35191"/>
    <cellStyle name="Обычный 4 8 9 7" xfId="35192"/>
    <cellStyle name="Обычный 4 8 9 8" xfId="35193"/>
    <cellStyle name="Обычный 4 8 9 9" xfId="35194"/>
    <cellStyle name="Обычный 4 8 9_Лист2" xfId="35195"/>
    <cellStyle name="Обычный 4 8 90" xfId="35196"/>
    <cellStyle name="Обычный 4 8 91" xfId="35197"/>
    <cellStyle name="Обычный 4 8 92" xfId="35198"/>
    <cellStyle name="Обычный 4 8 93" xfId="35199"/>
    <cellStyle name="Обычный 4 8 94" xfId="35200"/>
    <cellStyle name="Обычный 4 8 95" xfId="35201"/>
    <cellStyle name="Обычный 4 8 96" xfId="35202"/>
    <cellStyle name="Обычный 4 8 97" xfId="35203"/>
    <cellStyle name="Обычный 4 8 98" xfId="35204"/>
    <cellStyle name="Обычный 4 8 99" xfId="35205"/>
    <cellStyle name="Обычный 4 8_Лист2" xfId="35206"/>
    <cellStyle name="Обычный 4 80" xfId="35207"/>
    <cellStyle name="Обычный 4 80 2" xfId="35208"/>
    <cellStyle name="Обычный 4 81" xfId="35209"/>
    <cellStyle name="Обычный 4 81 2" xfId="35210"/>
    <cellStyle name="Обычный 4 82" xfId="35211"/>
    <cellStyle name="Обычный 4 82 2" xfId="35212"/>
    <cellStyle name="Обычный 4 83" xfId="35213"/>
    <cellStyle name="Обычный 4 83 2" xfId="35214"/>
    <cellStyle name="Обычный 4 84" xfId="35215"/>
    <cellStyle name="Обычный 4 84 2" xfId="35216"/>
    <cellStyle name="Обычный 4 85" xfId="35217"/>
    <cellStyle name="Обычный 4 85 2" xfId="35218"/>
    <cellStyle name="Обычный 4 85 3" xfId="35219"/>
    <cellStyle name="Обычный 4 86" xfId="35220"/>
    <cellStyle name="Обычный 4 86 2" xfId="35221"/>
    <cellStyle name="Обычный 4 87" xfId="35222"/>
    <cellStyle name="Обычный 4 87 2" xfId="35223"/>
    <cellStyle name="Обычный 4 88" xfId="35224"/>
    <cellStyle name="Обычный 4 88 2" xfId="35225"/>
    <cellStyle name="Обычный 4 89" xfId="35226"/>
    <cellStyle name="Обычный 4 89 2" xfId="35227"/>
    <cellStyle name="Обычный 4 9" xfId="7055"/>
    <cellStyle name="Обычный 4 9 10" xfId="7056"/>
    <cellStyle name="Обычный 4 9 10 2" xfId="7057"/>
    <cellStyle name="Обычный 4 9 10 2 2" xfId="7058"/>
    <cellStyle name="Обычный 4 9 10 2 2 2" xfId="7059"/>
    <cellStyle name="Обычный 4 9 10 2 2 3" xfId="35228"/>
    <cellStyle name="Обычный 4 9 10 2 2 4" xfId="35229"/>
    <cellStyle name="Обычный 4 9 10 2 2 5" xfId="35230"/>
    <cellStyle name="Обычный 4 9 10 2 2 6" xfId="35231"/>
    <cellStyle name="Обычный 4 9 10 2 3" xfId="7060"/>
    <cellStyle name="Обычный 4 9 10 2 4" xfId="35232"/>
    <cellStyle name="Обычный 4 9 10 2 5" xfId="35233"/>
    <cellStyle name="Обычный 4 9 10 2 6" xfId="35234"/>
    <cellStyle name="Обычный 4 9 10 2 7" xfId="35235"/>
    <cellStyle name="Обычный 4 9 10 2_Лист2" xfId="35236"/>
    <cellStyle name="Обычный 4 9 10 3" xfId="7061"/>
    <cellStyle name="Обычный 4 9 10 3 2" xfId="7062"/>
    <cellStyle name="Обычный 4 9 10 3 2 2" xfId="35237"/>
    <cellStyle name="Обычный 4 9 10 3 3" xfId="35238"/>
    <cellStyle name="Обычный 4 9 10 3 4" xfId="35239"/>
    <cellStyle name="Обычный 4 9 10 3 5" xfId="35240"/>
    <cellStyle name="Обычный 4 9 10 3 6" xfId="35241"/>
    <cellStyle name="Обычный 4 9 10 3_Лист2" xfId="35242"/>
    <cellStyle name="Обычный 4 9 10 4" xfId="7063"/>
    <cellStyle name="Обычный 4 9 10 4 2" xfId="7064"/>
    <cellStyle name="Обычный 4 9 10 4 2 2" xfId="35243"/>
    <cellStyle name="Обычный 4 9 10 4 3" xfId="35244"/>
    <cellStyle name="Обычный 4 9 10 4 4" xfId="35245"/>
    <cellStyle name="Обычный 4 9 10 4 5" xfId="35246"/>
    <cellStyle name="Обычный 4 9 10 4 6" xfId="35247"/>
    <cellStyle name="Обычный 4 9 10 4_Лист2" xfId="35248"/>
    <cellStyle name="Обычный 4 9 10 5" xfId="7065"/>
    <cellStyle name="Обычный 4 9 10 5 2" xfId="35249"/>
    <cellStyle name="Обычный 4 9 10 5 3" xfId="35250"/>
    <cellStyle name="Обычный 4 9 10 5 4" xfId="35251"/>
    <cellStyle name="Обычный 4 9 10 5 5" xfId="35252"/>
    <cellStyle name="Обычный 4 9 10 6" xfId="35253"/>
    <cellStyle name="Обычный 4 9 10 7" xfId="35254"/>
    <cellStyle name="Обычный 4 9 10 8" xfId="35255"/>
    <cellStyle name="Обычный 4 9 10 9" xfId="35256"/>
    <cellStyle name="Обычный 4 9 10_Лист2" xfId="35257"/>
    <cellStyle name="Обычный 4 9 11" xfId="7066"/>
    <cellStyle name="Обычный 4 9 11 2" xfId="7067"/>
    <cellStyle name="Обычный 4 9 11 2 2" xfId="7068"/>
    <cellStyle name="Обычный 4 9 11 2 2 2" xfId="7069"/>
    <cellStyle name="Обычный 4 9 11 2 2 3" xfId="35258"/>
    <cellStyle name="Обычный 4 9 11 2 2 4" xfId="35259"/>
    <cellStyle name="Обычный 4 9 11 2 2 5" xfId="35260"/>
    <cellStyle name="Обычный 4 9 11 2 2 6" xfId="35261"/>
    <cellStyle name="Обычный 4 9 11 2 3" xfId="7070"/>
    <cellStyle name="Обычный 4 9 11 2 4" xfId="35262"/>
    <cellStyle name="Обычный 4 9 11 2 5" xfId="35263"/>
    <cellStyle name="Обычный 4 9 11 2 6" xfId="35264"/>
    <cellStyle name="Обычный 4 9 11 2 7" xfId="35265"/>
    <cellStyle name="Обычный 4 9 11 2_Лист2" xfId="35266"/>
    <cellStyle name="Обычный 4 9 11 3" xfId="7071"/>
    <cellStyle name="Обычный 4 9 11 3 2" xfId="7072"/>
    <cellStyle name="Обычный 4 9 11 3 2 2" xfId="35267"/>
    <cellStyle name="Обычный 4 9 11 3 3" xfId="35268"/>
    <cellStyle name="Обычный 4 9 11 3 4" xfId="35269"/>
    <cellStyle name="Обычный 4 9 11 3 5" xfId="35270"/>
    <cellStyle name="Обычный 4 9 11 3 6" xfId="35271"/>
    <cellStyle name="Обычный 4 9 11 3_Лист2" xfId="35272"/>
    <cellStyle name="Обычный 4 9 11 4" xfId="7073"/>
    <cellStyle name="Обычный 4 9 11 4 2" xfId="7074"/>
    <cellStyle name="Обычный 4 9 11 4 2 2" xfId="35273"/>
    <cellStyle name="Обычный 4 9 11 4 3" xfId="35274"/>
    <cellStyle name="Обычный 4 9 11 4 4" xfId="35275"/>
    <cellStyle name="Обычный 4 9 11 4 5" xfId="35276"/>
    <cellStyle name="Обычный 4 9 11 4 6" xfId="35277"/>
    <cellStyle name="Обычный 4 9 11 4_Лист2" xfId="35278"/>
    <cellStyle name="Обычный 4 9 11 5" xfId="7075"/>
    <cellStyle name="Обычный 4 9 11 5 2" xfId="35279"/>
    <cellStyle name="Обычный 4 9 11 5 3" xfId="35280"/>
    <cellStyle name="Обычный 4 9 11 5 4" xfId="35281"/>
    <cellStyle name="Обычный 4 9 11 5 5" xfId="35282"/>
    <cellStyle name="Обычный 4 9 11 6" xfId="35283"/>
    <cellStyle name="Обычный 4 9 11 7" xfId="35284"/>
    <cellStyle name="Обычный 4 9 11 8" xfId="35285"/>
    <cellStyle name="Обычный 4 9 11 9" xfId="35286"/>
    <cellStyle name="Обычный 4 9 11_Лист2" xfId="35287"/>
    <cellStyle name="Обычный 4 9 12" xfId="7076"/>
    <cellStyle name="Обычный 4 9 12 2" xfId="7077"/>
    <cellStyle name="Обычный 4 9 12 2 2" xfId="7078"/>
    <cellStyle name="Обычный 4 9 12 2 2 2" xfId="7079"/>
    <cellStyle name="Обычный 4 9 12 2 2 3" xfId="35288"/>
    <cellStyle name="Обычный 4 9 12 2 2 4" xfId="35289"/>
    <cellStyle name="Обычный 4 9 12 2 2 5" xfId="35290"/>
    <cellStyle name="Обычный 4 9 12 2 2 6" xfId="35291"/>
    <cellStyle name="Обычный 4 9 12 2 3" xfId="7080"/>
    <cellStyle name="Обычный 4 9 12 2 4" xfId="35292"/>
    <cellStyle name="Обычный 4 9 12 2 5" xfId="35293"/>
    <cellStyle name="Обычный 4 9 12 2 6" xfId="35294"/>
    <cellStyle name="Обычный 4 9 12 2 7" xfId="35295"/>
    <cellStyle name="Обычный 4 9 12 2_Лист2" xfId="35296"/>
    <cellStyle name="Обычный 4 9 12 3" xfId="7081"/>
    <cellStyle name="Обычный 4 9 12 3 2" xfId="7082"/>
    <cellStyle name="Обычный 4 9 12 3 2 2" xfId="35297"/>
    <cellStyle name="Обычный 4 9 12 3 3" xfId="35298"/>
    <cellStyle name="Обычный 4 9 12 3 4" xfId="35299"/>
    <cellStyle name="Обычный 4 9 12 3 5" xfId="35300"/>
    <cellStyle name="Обычный 4 9 12 3 6" xfId="35301"/>
    <cellStyle name="Обычный 4 9 12 3_Лист2" xfId="35302"/>
    <cellStyle name="Обычный 4 9 12 4" xfId="7083"/>
    <cellStyle name="Обычный 4 9 12 4 2" xfId="7084"/>
    <cellStyle name="Обычный 4 9 12 4 2 2" xfId="35303"/>
    <cellStyle name="Обычный 4 9 12 4 3" xfId="35304"/>
    <cellStyle name="Обычный 4 9 12 4 4" xfId="35305"/>
    <cellStyle name="Обычный 4 9 12 4 5" xfId="35306"/>
    <cellStyle name="Обычный 4 9 12 4 6" xfId="35307"/>
    <cellStyle name="Обычный 4 9 12 4_Лист2" xfId="35308"/>
    <cellStyle name="Обычный 4 9 12 5" xfId="7085"/>
    <cellStyle name="Обычный 4 9 12 5 2" xfId="35309"/>
    <cellStyle name="Обычный 4 9 12 5 3" xfId="35310"/>
    <cellStyle name="Обычный 4 9 12 5 4" xfId="35311"/>
    <cellStyle name="Обычный 4 9 12 5 5" xfId="35312"/>
    <cellStyle name="Обычный 4 9 12 6" xfId="35313"/>
    <cellStyle name="Обычный 4 9 12 7" xfId="35314"/>
    <cellStyle name="Обычный 4 9 12 8" xfId="35315"/>
    <cellStyle name="Обычный 4 9 12 9" xfId="35316"/>
    <cellStyle name="Обычный 4 9 12_Лист2" xfId="35317"/>
    <cellStyle name="Обычный 4 9 13" xfId="7086"/>
    <cellStyle name="Обычный 4 9 13 2" xfId="7087"/>
    <cellStyle name="Обычный 4 9 13 2 2" xfId="7088"/>
    <cellStyle name="Обычный 4 9 13 2 2 2" xfId="7089"/>
    <cellStyle name="Обычный 4 9 13 2 2 3" xfId="35318"/>
    <cellStyle name="Обычный 4 9 13 2 2 4" xfId="35319"/>
    <cellStyle name="Обычный 4 9 13 2 2 5" xfId="35320"/>
    <cellStyle name="Обычный 4 9 13 2 2 6" xfId="35321"/>
    <cellStyle name="Обычный 4 9 13 2 3" xfId="7090"/>
    <cellStyle name="Обычный 4 9 13 2 4" xfId="35322"/>
    <cellStyle name="Обычный 4 9 13 2 5" xfId="35323"/>
    <cellStyle name="Обычный 4 9 13 2 6" xfId="35324"/>
    <cellStyle name="Обычный 4 9 13 2 7" xfId="35325"/>
    <cellStyle name="Обычный 4 9 13 2_Лист2" xfId="35326"/>
    <cellStyle name="Обычный 4 9 13 3" xfId="7091"/>
    <cellStyle name="Обычный 4 9 13 3 2" xfId="7092"/>
    <cellStyle name="Обычный 4 9 13 3 2 2" xfId="35327"/>
    <cellStyle name="Обычный 4 9 13 3 3" xfId="35328"/>
    <cellStyle name="Обычный 4 9 13 3 4" xfId="35329"/>
    <cellStyle name="Обычный 4 9 13 3 5" xfId="35330"/>
    <cellStyle name="Обычный 4 9 13 3 6" xfId="35331"/>
    <cellStyle name="Обычный 4 9 13 3_Лист2" xfId="35332"/>
    <cellStyle name="Обычный 4 9 13 4" xfId="7093"/>
    <cellStyle name="Обычный 4 9 13 4 2" xfId="7094"/>
    <cellStyle name="Обычный 4 9 13 4 2 2" xfId="35333"/>
    <cellStyle name="Обычный 4 9 13 4 3" xfId="35334"/>
    <cellStyle name="Обычный 4 9 13 4 4" xfId="35335"/>
    <cellStyle name="Обычный 4 9 13 4 5" xfId="35336"/>
    <cellStyle name="Обычный 4 9 13 4 6" xfId="35337"/>
    <cellStyle name="Обычный 4 9 13 4_Лист2" xfId="35338"/>
    <cellStyle name="Обычный 4 9 13 5" xfId="7095"/>
    <cellStyle name="Обычный 4 9 13 5 2" xfId="35339"/>
    <cellStyle name="Обычный 4 9 13 5 3" xfId="35340"/>
    <cellStyle name="Обычный 4 9 13 5 4" xfId="35341"/>
    <cellStyle name="Обычный 4 9 13 5 5" xfId="35342"/>
    <cellStyle name="Обычный 4 9 13 6" xfId="35343"/>
    <cellStyle name="Обычный 4 9 13 7" xfId="35344"/>
    <cellStyle name="Обычный 4 9 13 8" xfId="35345"/>
    <cellStyle name="Обычный 4 9 13 9" xfId="35346"/>
    <cellStyle name="Обычный 4 9 13_Лист2" xfId="35347"/>
    <cellStyle name="Обычный 4 9 14" xfId="7096"/>
    <cellStyle name="Обычный 4 9 14 2" xfId="7097"/>
    <cellStyle name="Обычный 4 9 14 2 2" xfId="7098"/>
    <cellStyle name="Обычный 4 9 14 2 2 2" xfId="7099"/>
    <cellStyle name="Обычный 4 9 14 2 2 3" xfId="35348"/>
    <cellStyle name="Обычный 4 9 14 2 2 4" xfId="35349"/>
    <cellStyle name="Обычный 4 9 14 2 2 5" xfId="35350"/>
    <cellStyle name="Обычный 4 9 14 2 2 6" xfId="35351"/>
    <cellStyle name="Обычный 4 9 14 2 3" xfId="7100"/>
    <cellStyle name="Обычный 4 9 14 2 4" xfId="35352"/>
    <cellStyle name="Обычный 4 9 14 2 5" xfId="35353"/>
    <cellStyle name="Обычный 4 9 14 2 6" xfId="35354"/>
    <cellStyle name="Обычный 4 9 14 2 7" xfId="35355"/>
    <cellStyle name="Обычный 4 9 14 2_Лист2" xfId="35356"/>
    <cellStyle name="Обычный 4 9 14 3" xfId="7101"/>
    <cellStyle name="Обычный 4 9 14 3 2" xfId="7102"/>
    <cellStyle name="Обычный 4 9 14 3 2 2" xfId="35357"/>
    <cellStyle name="Обычный 4 9 14 3 3" xfId="35358"/>
    <cellStyle name="Обычный 4 9 14 3 4" xfId="35359"/>
    <cellStyle name="Обычный 4 9 14 3 5" xfId="35360"/>
    <cellStyle name="Обычный 4 9 14 3 6" xfId="35361"/>
    <cellStyle name="Обычный 4 9 14 3_Лист2" xfId="35362"/>
    <cellStyle name="Обычный 4 9 14 4" xfId="7103"/>
    <cellStyle name="Обычный 4 9 14 4 2" xfId="7104"/>
    <cellStyle name="Обычный 4 9 14 4 2 2" xfId="35363"/>
    <cellStyle name="Обычный 4 9 14 4 3" xfId="35364"/>
    <cellStyle name="Обычный 4 9 14 4 4" xfId="35365"/>
    <cellStyle name="Обычный 4 9 14 4 5" xfId="35366"/>
    <cellStyle name="Обычный 4 9 14 4 6" xfId="35367"/>
    <cellStyle name="Обычный 4 9 14 4_Лист2" xfId="35368"/>
    <cellStyle name="Обычный 4 9 14 5" xfId="7105"/>
    <cellStyle name="Обычный 4 9 14 5 2" xfId="35369"/>
    <cellStyle name="Обычный 4 9 14 5 3" xfId="35370"/>
    <cellStyle name="Обычный 4 9 14 5 4" xfId="35371"/>
    <cellStyle name="Обычный 4 9 14 5 5" xfId="35372"/>
    <cellStyle name="Обычный 4 9 14 6" xfId="35373"/>
    <cellStyle name="Обычный 4 9 14 7" xfId="35374"/>
    <cellStyle name="Обычный 4 9 14 8" xfId="35375"/>
    <cellStyle name="Обычный 4 9 14 9" xfId="35376"/>
    <cellStyle name="Обычный 4 9 14_Лист2" xfId="35377"/>
    <cellStyle name="Обычный 4 9 15" xfId="7106"/>
    <cellStyle name="Обычный 4 9 15 2" xfId="7107"/>
    <cellStyle name="Обычный 4 9 15 2 2" xfId="7108"/>
    <cellStyle name="Обычный 4 9 15 2 2 2" xfId="7109"/>
    <cellStyle name="Обычный 4 9 15 2 2 3" xfId="35378"/>
    <cellStyle name="Обычный 4 9 15 2 2 4" xfId="35379"/>
    <cellStyle name="Обычный 4 9 15 2 2 5" xfId="35380"/>
    <cellStyle name="Обычный 4 9 15 2 2 6" xfId="35381"/>
    <cellStyle name="Обычный 4 9 15 2 3" xfId="7110"/>
    <cellStyle name="Обычный 4 9 15 2 4" xfId="35382"/>
    <cellStyle name="Обычный 4 9 15 2 5" xfId="35383"/>
    <cellStyle name="Обычный 4 9 15 2 6" xfId="35384"/>
    <cellStyle name="Обычный 4 9 15 2 7" xfId="35385"/>
    <cellStyle name="Обычный 4 9 15 2_Лист2" xfId="35386"/>
    <cellStyle name="Обычный 4 9 15 3" xfId="7111"/>
    <cellStyle name="Обычный 4 9 15 3 2" xfId="7112"/>
    <cellStyle name="Обычный 4 9 15 3 2 2" xfId="35387"/>
    <cellStyle name="Обычный 4 9 15 3 3" xfId="35388"/>
    <cellStyle name="Обычный 4 9 15 3 4" xfId="35389"/>
    <cellStyle name="Обычный 4 9 15 3 5" xfId="35390"/>
    <cellStyle name="Обычный 4 9 15 3 6" xfId="35391"/>
    <cellStyle name="Обычный 4 9 15 3_Лист2" xfId="35392"/>
    <cellStyle name="Обычный 4 9 15 4" xfId="7113"/>
    <cellStyle name="Обычный 4 9 15 4 2" xfId="7114"/>
    <cellStyle name="Обычный 4 9 15 4 2 2" xfId="35393"/>
    <cellStyle name="Обычный 4 9 15 4 3" xfId="35394"/>
    <cellStyle name="Обычный 4 9 15 4 4" xfId="35395"/>
    <cellStyle name="Обычный 4 9 15 4 5" xfId="35396"/>
    <cellStyle name="Обычный 4 9 15 4 6" xfId="35397"/>
    <cellStyle name="Обычный 4 9 15 4_Лист2" xfId="35398"/>
    <cellStyle name="Обычный 4 9 15 5" xfId="7115"/>
    <cellStyle name="Обычный 4 9 15 5 2" xfId="35399"/>
    <cellStyle name="Обычный 4 9 15 5 3" xfId="35400"/>
    <cellStyle name="Обычный 4 9 15 5 4" xfId="35401"/>
    <cellStyle name="Обычный 4 9 15 5 5" xfId="35402"/>
    <cellStyle name="Обычный 4 9 15 6" xfId="35403"/>
    <cellStyle name="Обычный 4 9 15 7" xfId="35404"/>
    <cellStyle name="Обычный 4 9 15 8" xfId="35405"/>
    <cellStyle name="Обычный 4 9 15 9" xfId="35406"/>
    <cellStyle name="Обычный 4 9 15_Лист2" xfId="35407"/>
    <cellStyle name="Обычный 4 9 16" xfId="7116"/>
    <cellStyle name="Обычный 4 9 16 2" xfId="7117"/>
    <cellStyle name="Обычный 4 9 16 2 2" xfId="7118"/>
    <cellStyle name="Обычный 4 9 16 2 2 2" xfId="7119"/>
    <cellStyle name="Обычный 4 9 16 2 2 3" xfId="35408"/>
    <cellStyle name="Обычный 4 9 16 2 2 4" xfId="35409"/>
    <cellStyle name="Обычный 4 9 16 2 2 5" xfId="35410"/>
    <cellStyle name="Обычный 4 9 16 2 2 6" xfId="35411"/>
    <cellStyle name="Обычный 4 9 16 2 3" xfId="7120"/>
    <cellStyle name="Обычный 4 9 16 2 4" xfId="35412"/>
    <cellStyle name="Обычный 4 9 16 2 5" xfId="35413"/>
    <cellStyle name="Обычный 4 9 16 2 6" xfId="35414"/>
    <cellStyle name="Обычный 4 9 16 2 7" xfId="35415"/>
    <cellStyle name="Обычный 4 9 16 2_Лист2" xfId="35416"/>
    <cellStyle name="Обычный 4 9 16 3" xfId="7121"/>
    <cellStyle name="Обычный 4 9 16 3 2" xfId="7122"/>
    <cellStyle name="Обычный 4 9 16 3 2 2" xfId="35417"/>
    <cellStyle name="Обычный 4 9 16 3 3" xfId="35418"/>
    <cellStyle name="Обычный 4 9 16 3 4" xfId="35419"/>
    <cellStyle name="Обычный 4 9 16 3 5" xfId="35420"/>
    <cellStyle name="Обычный 4 9 16 3 6" xfId="35421"/>
    <cellStyle name="Обычный 4 9 16 3_Лист2" xfId="35422"/>
    <cellStyle name="Обычный 4 9 16 4" xfId="7123"/>
    <cellStyle name="Обычный 4 9 16 4 2" xfId="7124"/>
    <cellStyle name="Обычный 4 9 16 4 2 2" xfId="35423"/>
    <cellStyle name="Обычный 4 9 16 4 3" xfId="35424"/>
    <cellStyle name="Обычный 4 9 16 4 4" xfId="35425"/>
    <cellStyle name="Обычный 4 9 16 4 5" xfId="35426"/>
    <cellStyle name="Обычный 4 9 16 4 6" xfId="35427"/>
    <cellStyle name="Обычный 4 9 16 4_Лист2" xfId="35428"/>
    <cellStyle name="Обычный 4 9 16 5" xfId="7125"/>
    <cellStyle name="Обычный 4 9 16 5 2" xfId="35429"/>
    <cellStyle name="Обычный 4 9 16 5 3" xfId="35430"/>
    <cellStyle name="Обычный 4 9 16 5 4" xfId="35431"/>
    <cellStyle name="Обычный 4 9 16 5 5" xfId="35432"/>
    <cellStyle name="Обычный 4 9 16 6" xfId="35433"/>
    <cellStyle name="Обычный 4 9 16 7" xfId="35434"/>
    <cellStyle name="Обычный 4 9 16 8" xfId="35435"/>
    <cellStyle name="Обычный 4 9 16 9" xfId="35436"/>
    <cellStyle name="Обычный 4 9 16_Лист2" xfId="35437"/>
    <cellStyle name="Обычный 4 9 17" xfId="7126"/>
    <cellStyle name="Обычный 4 9 17 2" xfId="7127"/>
    <cellStyle name="Обычный 4 9 17 2 2" xfId="7128"/>
    <cellStyle name="Обычный 4 9 17 2 3" xfId="35438"/>
    <cellStyle name="Обычный 4 9 17 2 4" xfId="35439"/>
    <cellStyle name="Обычный 4 9 17 2 5" xfId="35440"/>
    <cellStyle name="Обычный 4 9 17 2 6" xfId="35441"/>
    <cellStyle name="Обычный 4 9 17 3" xfId="7129"/>
    <cellStyle name="Обычный 4 9 17 4" xfId="35442"/>
    <cellStyle name="Обычный 4 9 17 5" xfId="35443"/>
    <cellStyle name="Обычный 4 9 17 6" xfId="35444"/>
    <cellStyle name="Обычный 4 9 17 7" xfId="35445"/>
    <cellStyle name="Обычный 4 9 17_Лист2" xfId="35446"/>
    <cellStyle name="Обычный 4 9 18" xfId="7130"/>
    <cellStyle name="Обычный 4 9 18 2" xfId="7131"/>
    <cellStyle name="Обычный 4 9 18 2 2" xfId="7132"/>
    <cellStyle name="Обычный 4 9 18 2 3" xfId="35447"/>
    <cellStyle name="Обычный 4 9 18 2 4" xfId="35448"/>
    <cellStyle name="Обычный 4 9 18 2 5" xfId="35449"/>
    <cellStyle name="Обычный 4 9 18 2 6" xfId="35450"/>
    <cellStyle name="Обычный 4 9 18 3" xfId="7133"/>
    <cellStyle name="Обычный 4 9 18 4" xfId="35451"/>
    <cellStyle name="Обычный 4 9 18 5" xfId="35452"/>
    <cellStyle name="Обычный 4 9 18 6" xfId="35453"/>
    <cellStyle name="Обычный 4 9 18 7" xfId="35454"/>
    <cellStyle name="Обычный 4 9 18_Лист2" xfId="35455"/>
    <cellStyle name="Обычный 4 9 19" xfId="7134"/>
    <cellStyle name="Обычный 4 9 19 2" xfId="7135"/>
    <cellStyle name="Обычный 4 9 19 2 2" xfId="35456"/>
    <cellStyle name="Обычный 4 9 19 3" xfId="35457"/>
    <cellStyle name="Обычный 4 9 19 4" xfId="35458"/>
    <cellStyle name="Обычный 4 9 19 5" xfId="35459"/>
    <cellStyle name="Обычный 4 9 19 6" xfId="35460"/>
    <cellStyle name="Обычный 4 9 19_Лист2" xfId="35461"/>
    <cellStyle name="Обычный 4 9 2" xfId="7136"/>
    <cellStyle name="Обычный 4 9 2 10" xfId="35462"/>
    <cellStyle name="Обычный 4 9 2 2" xfId="7137"/>
    <cellStyle name="Обычный 4 9 2 2 2" xfId="35463"/>
    <cellStyle name="Обычный 4 9 2 3" xfId="7138"/>
    <cellStyle name="Обычный 4 9 2 3 2" xfId="7139"/>
    <cellStyle name="Обычный 4 9 2 3 2 2" xfId="7140"/>
    <cellStyle name="Обычный 4 9 2 3 2 3" xfId="35464"/>
    <cellStyle name="Обычный 4 9 2 3 2 4" xfId="35465"/>
    <cellStyle name="Обычный 4 9 2 3 2 5" xfId="35466"/>
    <cellStyle name="Обычный 4 9 2 3 2 6" xfId="35467"/>
    <cellStyle name="Обычный 4 9 2 3 3" xfId="7141"/>
    <cellStyle name="Обычный 4 9 2 3 4" xfId="35468"/>
    <cellStyle name="Обычный 4 9 2 3 5" xfId="35469"/>
    <cellStyle name="Обычный 4 9 2 3 6" xfId="35470"/>
    <cellStyle name="Обычный 4 9 2 3 7" xfId="35471"/>
    <cellStyle name="Обычный 4 9 2 3_Лист2" xfId="35472"/>
    <cellStyle name="Обычный 4 9 2 4" xfId="7142"/>
    <cellStyle name="Обычный 4 9 2 4 2" xfId="7143"/>
    <cellStyle name="Обычный 4 9 2 4 2 2" xfId="7144"/>
    <cellStyle name="Обычный 4 9 2 4 2 3" xfId="35473"/>
    <cellStyle name="Обычный 4 9 2 4 2 4" xfId="35474"/>
    <cellStyle name="Обычный 4 9 2 4 2 5" xfId="35475"/>
    <cellStyle name="Обычный 4 9 2 4 2 6" xfId="35476"/>
    <cellStyle name="Обычный 4 9 2 4 3" xfId="7145"/>
    <cellStyle name="Обычный 4 9 2 4 4" xfId="35477"/>
    <cellStyle name="Обычный 4 9 2 4 5" xfId="35478"/>
    <cellStyle name="Обычный 4 9 2 4 6" xfId="35479"/>
    <cellStyle name="Обычный 4 9 2 4 7" xfId="35480"/>
    <cellStyle name="Обычный 4 9 2 4_Лист2" xfId="35481"/>
    <cellStyle name="Обычный 4 9 2 5" xfId="7146"/>
    <cellStyle name="Обычный 4 9 2 5 2" xfId="7147"/>
    <cellStyle name="Обычный 4 9 2 5 2 2" xfId="35482"/>
    <cellStyle name="Обычный 4 9 2 5 3" xfId="35483"/>
    <cellStyle name="Обычный 4 9 2 5 4" xfId="35484"/>
    <cellStyle name="Обычный 4 9 2 5 5" xfId="35485"/>
    <cellStyle name="Обычный 4 9 2 5 6" xfId="35486"/>
    <cellStyle name="Обычный 4 9 2 5_Лист2" xfId="35487"/>
    <cellStyle name="Обычный 4 9 2 6" xfId="7148"/>
    <cellStyle name="Обычный 4 9 2 6 2" xfId="35488"/>
    <cellStyle name="Обычный 4 9 2 6 3" xfId="35489"/>
    <cellStyle name="Обычный 4 9 2 6 4" xfId="35490"/>
    <cellStyle name="Обычный 4 9 2 6 5" xfId="35491"/>
    <cellStyle name="Обычный 4 9 2 7" xfId="35492"/>
    <cellStyle name="Обычный 4 9 2 8" xfId="35493"/>
    <cellStyle name="Обычный 4 9 2 9" xfId="35494"/>
    <cellStyle name="Обычный 4 9 2_Лист2" xfId="35495"/>
    <cellStyle name="Обычный 4 9 20" xfId="7149"/>
    <cellStyle name="Обычный 4 9 20 2" xfId="35496"/>
    <cellStyle name="Обычный 4 9 20 3" xfId="35497"/>
    <cellStyle name="Обычный 4 9 20 4" xfId="35498"/>
    <cellStyle name="Обычный 4 9 20 5" xfId="35499"/>
    <cellStyle name="Обычный 4 9 21" xfId="35500"/>
    <cellStyle name="Обычный 4 9 21 2" xfId="35501"/>
    <cellStyle name="Обычный 4 9 22" xfId="35502"/>
    <cellStyle name="Обычный 4 9 22 2" xfId="35503"/>
    <cellStyle name="Обычный 4 9 23" xfId="35504"/>
    <cellStyle name="Обычный 4 9 23 2" xfId="35505"/>
    <cellStyle name="Обычный 4 9 24" xfId="35506"/>
    <cellStyle name="Обычный 4 9 24 2" xfId="35507"/>
    <cellStyle name="Обычный 4 9 25" xfId="35508"/>
    <cellStyle name="Обычный 4 9 25 2" xfId="35509"/>
    <cellStyle name="Обычный 4 9 26" xfId="35510"/>
    <cellStyle name="Обычный 4 9 26 2" xfId="35511"/>
    <cellStyle name="Обычный 4 9 27" xfId="35512"/>
    <cellStyle name="Обычный 4 9 27 2" xfId="35513"/>
    <cellStyle name="Обычный 4 9 28" xfId="35514"/>
    <cellStyle name="Обычный 4 9 28 2" xfId="35515"/>
    <cellStyle name="Обычный 4 9 29" xfId="35516"/>
    <cellStyle name="Обычный 4 9 29 2" xfId="35517"/>
    <cellStyle name="Обычный 4 9 3" xfId="7150"/>
    <cellStyle name="Обычный 4 9 3 2" xfId="7151"/>
    <cellStyle name="Обычный 4 9 3 2 2" xfId="7152"/>
    <cellStyle name="Обычный 4 9 3 2 2 2" xfId="7153"/>
    <cellStyle name="Обычный 4 9 3 2 2 3" xfId="35518"/>
    <cellStyle name="Обычный 4 9 3 2 2 4" xfId="35519"/>
    <cellStyle name="Обычный 4 9 3 2 2 5" xfId="35520"/>
    <cellStyle name="Обычный 4 9 3 2 2 6" xfId="35521"/>
    <cellStyle name="Обычный 4 9 3 2 3" xfId="7154"/>
    <cellStyle name="Обычный 4 9 3 2 4" xfId="35522"/>
    <cellStyle name="Обычный 4 9 3 2 5" xfId="35523"/>
    <cellStyle name="Обычный 4 9 3 2 6" xfId="35524"/>
    <cellStyle name="Обычный 4 9 3 2 7" xfId="35525"/>
    <cellStyle name="Обычный 4 9 3 2_Лист2" xfId="35526"/>
    <cellStyle name="Обычный 4 9 3 3" xfId="7155"/>
    <cellStyle name="Обычный 4 9 3 3 2" xfId="7156"/>
    <cellStyle name="Обычный 4 9 3 3 2 2" xfId="7157"/>
    <cellStyle name="Обычный 4 9 3 3 2 3" xfId="35527"/>
    <cellStyle name="Обычный 4 9 3 3 2 4" xfId="35528"/>
    <cellStyle name="Обычный 4 9 3 3 2 5" xfId="35529"/>
    <cellStyle name="Обычный 4 9 3 3 2 6" xfId="35530"/>
    <cellStyle name="Обычный 4 9 3 3 3" xfId="7158"/>
    <cellStyle name="Обычный 4 9 3 3 4" xfId="35531"/>
    <cellStyle name="Обычный 4 9 3 3 5" xfId="35532"/>
    <cellStyle name="Обычный 4 9 3 3 6" xfId="35533"/>
    <cellStyle name="Обычный 4 9 3 3 7" xfId="35534"/>
    <cellStyle name="Обычный 4 9 3 3_Лист2" xfId="35535"/>
    <cellStyle name="Обычный 4 9 3 4" xfId="7159"/>
    <cellStyle name="Обычный 4 9 3 4 2" xfId="7160"/>
    <cellStyle name="Обычный 4 9 3 4 2 2" xfId="35536"/>
    <cellStyle name="Обычный 4 9 3 4 3" xfId="35537"/>
    <cellStyle name="Обычный 4 9 3 4 4" xfId="35538"/>
    <cellStyle name="Обычный 4 9 3 4 5" xfId="35539"/>
    <cellStyle name="Обычный 4 9 3 4 6" xfId="35540"/>
    <cellStyle name="Обычный 4 9 3 4_Лист2" xfId="35541"/>
    <cellStyle name="Обычный 4 9 3 5" xfId="7161"/>
    <cellStyle name="Обычный 4 9 3 5 2" xfId="35542"/>
    <cellStyle name="Обычный 4 9 3 5 3" xfId="35543"/>
    <cellStyle name="Обычный 4 9 3 5 4" xfId="35544"/>
    <cellStyle name="Обычный 4 9 3 5 5" xfId="35545"/>
    <cellStyle name="Обычный 4 9 3 6" xfId="35546"/>
    <cellStyle name="Обычный 4 9 3 7" xfId="35547"/>
    <cellStyle name="Обычный 4 9 3 8" xfId="35548"/>
    <cellStyle name="Обычный 4 9 3 9" xfId="35549"/>
    <cellStyle name="Обычный 4 9 3_Лист2" xfId="35550"/>
    <cellStyle name="Обычный 4 9 30" xfId="35551"/>
    <cellStyle name="Обычный 4 9 30 2" xfId="35552"/>
    <cellStyle name="Обычный 4 9 31" xfId="35553"/>
    <cellStyle name="Обычный 4 9 31 2" xfId="35554"/>
    <cellStyle name="Обычный 4 9 32" xfId="35555"/>
    <cellStyle name="Обычный 4 9 32 2" xfId="35556"/>
    <cellStyle name="Обычный 4 9 33" xfId="35557"/>
    <cellStyle name="Обычный 4 9 33 2" xfId="35558"/>
    <cellStyle name="Обычный 4 9 34" xfId="35559"/>
    <cellStyle name="Обычный 4 9 35" xfId="35560"/>
    <cellStyle name="Обычный 4 9 36" xfId="35561"/>
    <cellStyle name="Обычный 4 9 37" xfId="35562"/>
    <cellStyle name="Обычный 4 9 38" xfId="35563"/>
    <cellStyle name="Обычный 4 9 39" xfId="35564"/>
    <cellStyle name="Обычный 4 9 4" xfId="7162"/>
    <cellStyle name="Обычный 4 9 4 2" xfId="7163"/>
    <cellStyle name="Обычный 4 9 4 2 2" xfId="7164"/>
    <cellStyle name="Обычный 4 9 4 2 2 2" xfId="7165"/>
    <cellStyle name="Обычный 4 9 4 2 2 3" xfId="35565"/>
    <cellStyle name="Обычный 4 9 4 2 2 4" xfId="35566"/>
    <cellStyle name="Обычный 4 9 4 2 2 5" xfId="35567"/>
    <cellStyle name="Обычный 4 9 4 2 2 6" xfId="35568"/>
    <cellStyle name="Обычный 4 9 4 2 3" xfId="7166"/>
    <cellStyle name="Обычный 4 9 4 2 4" xfId="35569"/>
    <cellStyle name="Обычный 4 9 4 2 5" xfId="35570"/>
    <cellStyle name="Обычный 4 9 4 2 6" xfId="35571"/>
    <cellStyle name="Обычный 4 9 4 2 7" xfId="35572"/>
    <cellStyle name="Обычный 4 9 4 2_Лист2" xfId="35573"/>
    <cellStyle name="Обычный 4 9 4 3" xfId="7167"/>
    <cellStyle name="Обычный 4 9 4 3 2" xfId="7168"/>
    <cellStyle name="Обычный 4 9 4 3 2 2" xfId="7169"/>
    <cellStyle name="Обычный 4 9 4 3 2 3" xfId="35574"/>
    <cellStyle name="Обычный 4 9 4 3 2 4" xfId="35575"/>
    <cellStyle name="Обычный 4 9 4 3 2 5" xfId="35576"/>
    <cellStyle name="Обычный 4 9 4 3 2 6" xfId="35577"/>
    <cellStyle name="Обычный 4 9 4 3 3" xfId="7170"/>
    <cellStyle name="Обычный 4 9 4 3 4" xfId="35578"/>
    <cellStyle name="Обычный 4 9 4 3 5" xfId="35579"/>
    <cellStyle name="Обычный 4 9 4 3 6" xfId="35580"/>
    <cellStyle name="Обычный 4 9 4 3 7" xfId="35581"/>
    <cellStyle name="Обычный 4 9 4 3_Лист2" xfId="35582"/>
    <cellStyle name="Обычный 4 9 4 4" xfId="7171"/>
    <cellStyle name="Обычный 4 9 4 4 2" xfId="7172"/>
    <cellStyle name="Обычный 4 9 4 4 2 2" xfId="35583"/>
    <cellStyle name="Обычный 4 9 4 4 3" xfId="35584"/>
    <cellStyle name="Обычный 4 9 4 4 4" xfId="35585"/>
    <cellStyle name="Обычный 4 9 4 4 5" xfId="35586"/>
    <cellStyle name="Обычный 4 9 4 4 6" xfId="35587"/>
    <cellStyle name="Обычный 4 9 4 4_Лист2" xfId="35588"/>
    <cellStyle name="Обычный 4 9 4 5" xfId="7173"/>
    <cellStyle name="Обычный 4 9 4 5 2" xfId="35589"/>
    <cellStyle name="Обычный 4 9 4 5 3" xfId="35590"/>
    <cellStyle name="Обычный 4 9 4 5 4" xfId="35591"/>
    <cellStyle name="Обычный 4 9 4 5 5" xfId="35592"/>
    <cellStyle name="Обычный 4 9 4 6" xfId="35593"/>
    <cellStyle name="Обычный 4 9 4 7" xfId="35594"/>
    <cellStyle name="Обычный 4 9 4 8" xfId="35595"/>
    <cellStyle name="Обычный 4 9 4 9" xfId="35596"/>
    <cellStyle name="Обычный 4 9 4_Лист2" xfId="35597"/>
    <cellStyle name="Обычный 4 9 40" xfId="35598"/>
    <cellStyle name="Обычный 4 9 41" xfId="35599"/>
    <cellStyle name="Обычный 4 9 42" xfId="35600"/>
    <cellStyle name="Обычный 4 9 43" xfId="35601"/>
    <cellStyle name="Обычный 4 9 44" xfId="35602"/>
    <cellStyle name="Обычный 4 9 45" xfId="35603"/>
    <cellStyle name="Обычный 4 9 46" xfId="35604"/>
    <cellStyle name="Обычный 4 9 47" xfId="35605"/>
    <cellStyle name="Обычный 4 9 48" xfId="35606"/>
    <cellStyle name="Обычный 4 9 49" xfId="35607"/>
    <cellStyle name="Обычный 4 9 5" xfId="7174"/>
    <cellStyle name="Обычный 4 9 5 2" xfId="7175"/>
    <cellStyle name="Обычный 4 9 5 2 2" xfId="7176"/>
    <cellStyle name="Обычный 4 9 5 2 2 2" xfId="7177"/>
    <cellStyle name="Обычный 4 9 5 2 2 3" xfId="35608"/>
    <cellStyle name="Обычный 4 9 5 2 2 4" xfId="35609"/>
    <cellStyle name="Обычный 4 9 5 2 2 5" xfId="35610"/>
    <cellStyle name="Обычный 4 9 5 2 2 6" xfId="35611"/>
    <cellStyle name="Обычный 4 9 5 2 3" xfId="7178"/>
    <cellStyle name="Обычный 4 9 5 2 4" xfId="35612"/>
    <cellStyle name="Обычный 4 9 5 2 5" xfId="35613"/>
    <cellStyle name="Обычный 4 9 5 2 6" xfId="35614"/>
    <cellStyle name="Обычный 4 9 5 2 7" xfId="35615"/>
    <cellStyle name="Обычный 4 9 5 2_Лист2" xfId="35616"/>
    <cellStyle name="Обычный 4 9 5 3" xfId="7179"/>
    <cellStyle name="Обычный 4 9 5 3 2" xfId="7180"/>
    <cellStyle name="Обычный 4 9 5 3 2 2" xfId="7181"/>
    <cellStyle name="Обычный 4 9 5 3 2 3" xfId="35617"/>
    <cellStyle name="Обычный 4 9 5 3 2 4" xfId="35618"/>
    <cellStyle name="Обычный 4 9 5 3 2 5" xfId="35619"/>
    <cellStyle name="Обычный 4 9 5 3 2 6" xfId="35620"/>
    <cellStyle name="Обычный 4 9 5 3 3" xfId="7182"/>
    <cellStyle name="Обычный 4 9 5 3 4" xfId="35621"/>
    <cellStyle name="Обычный 4 9 5 3 5" xfId="35622"/>
    <cellStyle name="Обычный 4 9 5 3 6" xfId="35623"/>
    <cellStyle name="Обычный 4 9 5 3 7" xfId="35624"/>
    <cellStyle name="Обычный 4 9 5 3_Лист2" xfId="35625"/>
    <cellStyle name="Обычный 4 9 5 4" xfId="7183"/>
    <cellStyle name="Обычный 4 9 5 4 2" xfId="7184"/>
    <cellStyle name="Обычный 4 9 5 4 2 2" xfId="35626"/>
    <cellStyle name="Обычный 4 9 5 4 3" xfId="35627"/>
    <cellStyle name="Обычный 4 9 5 4 4" xfId="35628"/>
    <cellStyle name="Обычный 4 9 5 4 5" xfId="35629"/>
    <cellStyle name="Обычный 4 9 5 4 6" xfId="35630"/>
    <cellStyle name="Обычный 4 9 5 4_Лист2" xfId="35631"/>
    <cellStyle name="Обычный 4 9 5 5" xfId="7185"/>
    <cellStyle name="Обычный 4 9 5 5 2" xfId="35632"/>
    <cellStyle name="Обычный 4 9 5 5 3" xfId="35633"/>
    <cellStyle name="Обычный 4 9 5 5 4" xfId="35634"/>
    <cellStyle name="Обычный 4 9 5 5 5" xfId="35635"/>
    <cellStyle name="Обычный 4 9 5 6" xfId="35636"/>
    <cellStyle name="Обычный 4 9 5 7" xfId="35637"/>
    <cellStyle name="Обычный 4 9 5 8" xfId="35638"/>
    <cellStyle name="Обычный 4 9 5 9" xfId="35639"/>
    <cellStyle name="Обычный 4 9 5_Лист2" xfId="35640"/>
    <cellStyle name="Обычный 4 9 50" xfId="35641"/>
    <cellStyle name="Обычный 4 9 51" xfId="35642"/>
    <cellStyle name="Обычный 4 9 52" xfId="35643"/>
    <cellStyle name="Обычный 4 9 53" xfId="35644"/>
    <cellStyle name="Обычный 4 9 54" xfId="35645"/>
    <cellStyle name="Обычный 4 9 55" xfId="35646"/>
    <cellStyle name="Обычный 4 9 56" xfId="35647"/>
    <cellStyle name="Обычный 4 9 57" xfId="35648"/>
    <cellStyle name="Обычный 4 9 58" xfId="35649"/>
    <cellStyle name="Обычный 4 9 59" xfId="35650"/>
    <cellStyle name="Обычный 4 9 6" xfId="7186"/>
    <cellStyle name="Обычный 4 9 6 2" xfId="7187"/>
    <cellStyle name="Обычный 4 9 6 2 2" xfId="7188"/>
    <cellStyle name="Обычный 4 9 6 2 2 2" xfId="7189"/>
    <cellStyle name="Обычный 4 9 6 2 2 3" xfId="35651"/>
    <cellStyle name="Обычный 4 9 6 2 2 4" xfId="35652"/>
    <cellStyle name="Обычный 4 9 6 2 2 5" xfId="35653"/>
    <cellStyle name="Обычный 4 9 6 2 2 6" xfId="35654"/>
    <cellStyle name="Обычный 4 9 6 2 3" xfId="7190"/>
    <cellStyle name="Обычный 4 9 6 2 4" xfId="35655"/>
    <cellStyle name="Обычный 4 9 6 2 5" xfId="35656"/>
    <cellStyle name="Обычный 4 9 6 2 6" xfId="35657"/>
    <cellStyle name="Обычный 4 9 6 2 7" xfId="35658"/>
    <cellStyle name="Обычный 4 9 6 2_Лист2" xfId="35659"/>
    <cellStyle name="Обычный 4 9 6 3" xfId="7191"/>
    <cellStyle name="Обычный 4 9 6 3 2" xfId="7192"/>
    <cellStyle name="Обычный 4 9 6 3 2 2" xfId="35660"/>
    <cellStyle name="Обычный 4 9 6 3 3" xfId="35661"/>
    <cellStyle name="Обычный 4 9 6 3 4" xfId="35662"/>
    <cellStyle name="Обычный 4 9 6 3 5" xfId="35663"/>
    <cellStyle name="Обычный 4 9 6 3 6" xfId="35664"/>
    <cellStyle name="Обычный 4 9 6 3_Лист2" xfId="35665"/>
    <cellStyle name="Обычный 4 9 6 4" xfId="7193"/>
    <cellStyle name="Обычный 4 9 6 4 2" xfId="7194"/>
    <cellStyle name="Обычный 4 9 6 4 2 2" xfId="35666"/>
    <cellStyle name="Обычный 4 9 6 4 3" xfId="35667"/>
    <cellStyle name="Обычный 4 9 6 4 4" xfId="35668"/>
    <cellStyle name="Обычный 4 9 6 4 5" xfId="35669"/>
    <cellStyle name="Обычный 4 9 6 4 6" xfId="35670"/>
    <cellStyle name="Обычный 4 9 6 4_Лист2" xfId="35671"/>
    <cellStyle name="Обычный 4 9 6 5" xfId="7195"/>
    <cellStyle name="Обычный 4 9 6 5 2" xfId="35672"/>
    <cellStyle name="Обычный 4 9 6 5 3" xfId="35673"/>
    <cellStyle name="Обычный 4 9 6 5 4" xfId="35674"/>
    <cellStyle name="Обычный 4 9 6 5 5" xfId="35675"/>
    <cellStyle name="Обычный 4 9 6 6" xfId="35676"/>
    <cellStyle name="Обычный 4 9 6 7" xfId="35677"/>
    <cellStyle name="Обычный 4 9 6 8" xfId="35678"/>
    <cellStyle name="Обычный 4 9 6 9" xfId="35679"/>
    <cellStyle name="Обычный 4 9 6_Лист2" xfId="35680"/>
    <cellStyle name="Обычный 4 9 60" xfId="35681"/>
    <cellStyle name="Обычный 4 9 61" xfId="35682"/>
    <cellStyle name="Обычный 4 9 62" xfId="35683"/>
    <cellStyle name="Обычный 4 9 63" xfId="35684"/>
    <cellStyle name="Обычный 4 9 64" xfId="35685"/>
    <cellStyle name="Обычный 4 9 65" xfId="35686"/>
    <cellStyle name="Обычный 4 9 66" xfId="35687"/>
    <cellStyle name="Обычный 4 9 67" xfId="35688"/>
    <cellStyle name="Обычный 4 9 68" xfId="35689"/>
    <cellStyle name="Обычный 4 9 69" xfId="35690"/>
    <cellStyle name="Обычный 4 9 7" xfId="7196"/>
    <cellStyle name="Обычный 4 9 7 2" xfId="7197"/>
    <cellStyle name="Обычный 4 9 7 2 2" xfId="7198"/>
    <cellStyle name="Обычный 4 9 7 2 2 2" xfId="7199"/>
    <cellStyle name="Обычный 4 9 7 2 2 3" xfId="35691"/>
    <cellStyle name="Обычный 4 9 7 2 2 4" xfId="35692"/>
    <cellStyle name="Обычный 4 9 7 2 2 5" xfId="35693"/>
    <cellStyle name="Обычный 4 9 7 2 2 6" xfId="35694"/>
    <cellStyle name="Обычный 4 9 7 2 3" xfId="7200"/>
    <cellStyle name="Обычный 4 9 7 2 4" xfId="35695"/>
    <cellStyle name="Обычный 4 9 7 2 5" xfId="35696"/>
    <cellStyle name="Обычный 4 9 7 2 6" xfId="35697"/>
    <cellStyle name="Обычный 4 9 7 2 7" xfId="35698"/>
    <cellStyle name="Обычный 4 9 7 2_Лист2" xfId="35699"/>
    <cellStyle name="Обычный 4 9 7 3" xfId="7201"/>
    <cellStyle name="Обычный 4 9 7 3 2" xfId="7202"/>
    <cellStyle name="Обычный 4 9 7 3 2 2" xfId="35700"/>
    <cellStyle name="Обычный 4 9 7 3 3" xfId="35701"/>
    <cellStyle name="Обычный 4 9 7 3 4" xfId="35702"/>
    <cellStyle name="Обычный 4 9 7 3 5" xfId="35703"/>
    <cellStyle name="Обычный 4 9 7 3 6" xfId="35704"/>
    <cellStyle name="Обычный 4 9 7 3_Лист2" xfId="35705"/>
    <cellStyle name="Обычный 4 9 7 4" xfId="7203"/>
    <cellStyle name="Обычный 4 9 7 4 2" xfId="7204"/>
    <cellStyle name="Обычный 4 9 7 4 2 2" xfId="35706"/>
    <cellStyle name="Обычный 4 9 7 4 3" xfId="35707"/>
    <cellStyle name="Обычный 4 9 7 4 4" xfId="35708"/>
    <cellStyle name="Обычный 4 9 7 4 5" xfId="35709"/>
    <cellStyle name="Обычный 4 9 7 4 6" xfId="35710"/>
    <cellStyle name="Обычный 4 9 7 4_Лист2" xfId="35711"/>
    <cellStyle name="Обычный 4 9 7 5" xfId="7205"/>
    <cellStyle name="Обычный 4 9 7 5 2" xfId="35712"/>
    <cellStyle name="Обычный 4 9 7 5 3" xfId="35713"/>
    <cellStyle name="Обычный 4 9 7 5 4" xfId="35714"/>
    <cellStyle name="Обычный 4 9 7 5 5" xfId="35715"/>
    <cellStyle name="Обычный 4 9 7 6" xfId="35716"/>
    <cellStyle name="Обычный 4 9 7 7" xfId="35717"/>
    <cellStyle name="Обычный 4 9 7 8" xfId="35718"/>
    <cellStyle name="Обычный 4 9 7 9" xfId="35719"/>
    <cellStyle name="Обычный 4 9 7_Лист2" xfId="35720"/>
    <cellStyle name="Обычный 4 9 70" xfId="35721"/>
    <cellStyle name="Обычный 4 9 71" xfId="35722"/>
    <cellStyle name="Обычный 4 9 72" xfId="35723"/>
    <cellStyle name="Обычный 4 9 73" xfId="35724"/>
    <cellStyle name="Обычный 4 9 74" xfId="35725"/>
    <cellStyle name="Обычный 4 9 75" xfId="35726"/>
    <cellStyle name="Обычный 4 9 76" xfId="35727"/>
    <cellStyle name="Обычный 4 9 77" xfId="35728"/>
    <cellStyle name="Обычный 4 9 78" xfId="35729"/>
    <cellStyle name="Обычный 4 9 79" xfId="35730"/>
    <cellStyle name="Обычный 4 9 8" xfId="7206"/>
    <cellStyle name="Обычный 4 9 8 2" xfId="7207"/>
    <cellStyle name="Обычный 4 9 8 2 2" xfId="7208"/>
    <cellStyle name="Обычный 4 9 8 2 2 2" xfId="7209"/>
    <cellStyle name="Обычный 4 9 8 2 2 3" xfId="35731"/>
    <cellStyle name="Обычный 4 9 8 2 2 4" xfId="35732"/>
    <cellStyle name="Обычный 4 9 8 2 2 5" xfId="35733"/>
    <cellStyle name="Обычный 4 9 8 2 2 6" xfId="35734"/>
    <cellStyle name="Обычный 4 9 8 2 3" xfId="7210"/>
    <cellStyle name="Обычный 4 9 8 2 4" xfId="35735"/>
    <cellStyle name="Обычный 4 9 8 2 5" xfId="35736"/>
    <cellStyle name="Обычный 4 9 8 2 6" xfId="35737"/>
    <cellStyle name="Обычный 4 9 8 2 7" xfId="35738"/>
    <cellStyle name="Обычный 4 9 8 2_Лист2" xfId="35739"/>
    <cellStyle name="Обычный 4 9 8 3" xfId="7211"/>
    <cellStyle name="Обычный 4 9 8 3 2" xfId="7212"/>
    <cellStyle name="Обычный 4 9 8 3 2 2" xfId="35740"/>
    <cellStyle name="Обычный 4 9 8 3 3" xfId="35741"/>
    <cellStyle name="Обычный 4 9 8 3 4" xfId="35742"/>
    <cellStyle name="Обычный 4 9 8 3 5" xfId="35743"/>
    <cellStyle name="Обычный 4 9 8 3 6" xfId="35744"/>
    <cellStyle name="Обычный 4 9 8 3_Лист2" xfId="35745"/>
    <cellStyle name="Обычный 4 9 8 4" xfId="7213"/>
    <cellStyle name="Обычный 4 9 8 4 2" xfId="7214"/>
    <cellStyle name="Обычный 4 9 8 4 2 2" xfId="35746"/>
    <cellStyle name="Обычный 4 9 8 4 3" xfId="35747"/>
    <cellStyle name="Обычный 4 9 8 4 4" xfId="35748"/>
    <cellStyle name="Обычный 4 9 8 4 5" xfId="35749"/>
    <cellStyle name="Обычный 4 9 8 4 6" xfId="35750"/>
    <cellStyle name="Обычный 4 9 8 4_Лист2" xfId="35751"/>
    <cellStyle name="Обычный 4 9 8 5" xfId="7215"/>
    <cellStyle name="Обычный 4 9 8 5 2" xfId="35752"/>
    <cellStyle name="Обычный 4 9 8 5 3" xfId="35753"/>
    <cellStyle name="Обычный 4 9 8 5 4" xfId="35754"/>
    <cellStyle name="Обычный 4 9 8 5 5" xfId="35755"/>
    <cellStyle name="Обычный 4 9 8 6" xfId="35756"/>
    <cellStyle name="Обычный 4 9 8 7" xfId="35757"/>
    <cellStyle name="Обычный 4 9 8 8" xfId="35758"/>
    <cellStyle name="Обычный 4 9 8 9" xfId="35759"/>
    <cellStyle name="Обычный 4 9 8_Лист2" xfId="35760"/>
    <cellStyle name="Обычный 4 9 80" xfId="35761"/>
    <cellStyle name="Обычный 4 9 81" xfId="35762"/>
    <cellStyle name="Обычный 4 9 82" xfId="35763"/>
    <cellStyle name="Обычный 4 9 83" xfId="35764"/>
    <cellStyle name="Обычный 4 9 84" xfId="35765"/>
    <cellStyle name="Обычный 4 9 85" xfId="35766"/>
    <cellStyle name="Обычный 4 9 86" xfId="35767"/>
    <cellStyle name="Обычный 4 9 87" xfId="35768"/>
    <cellStyle name="Обычный 4 9 88" xfId="35769"/>
    <cellStyle name="Обычный 4 9 89" xfId="35770"/>
    <cellStyle name="Обычный 4 9 9" xfId="7216"/>
    <cellStyle name="Обычный 4 9 9 2" xfId="7217"/>
    <cellStyle name="Обычный 4 9 9 2 2" xfId="7218"/>
    <cellStyle name="Обычный 4 9 9 2 2 2" xfId="7219"/>
    <cellStyle name="Обычный 4 9 9 2 2 3" xfId="35771"/>
    <cellStyle name="Обычный 4 9 9 2 2 4" xfId="35772"/>
    <cellStyle name="Обычный 4 9 9 2 2 5" xfId="35773"/>
    <cellStyle name="Обычный 4 9 9 2 2 6" xfId="35774"/>
    <cellStyle name="Обычный 4 9 9 2 3" xfId="7220"/>
    <cellStyle name="Обычный 4 9 9 2 4" xfId="35775"/>
    <cellStyle name="Обычный 4 9 9 2 5" xfId="35776"/>
    <cellStyle name="Обычный 4 9 9 2 6" xfId="35777"/>
    <cellStyle name="Обычный 4 9 9 2 7" xfId="35778"/>
    <cellStyle name="Обычный 4 9 9 2_Лист2" xfId="35779"/>
    <cellStyle name="Обычный 4 9 9 3" xfId="7221"/>
    <cellStyle name="Обычный 4 9 9 3 2" xfId="7222"/>
    <cellStyle name="Обычный 4 9 9 3 2 2" xfId="35780"/>
    <cellStyle name="Обычный 4 9 9 3 3" xfId="35781"/>
    <cellStyle name="Обычный 4 9 9 3 4" xfId="35782"/>
    <cellStyle name="Обычный 4 9 9 3 5" xfId="35783"/>
    <cellStyle name="Обычный 4 9 9 3 6" xfId="35784"/>
    <cellStyle name="Обычный 4 9 9 3_Лист2" xfId="35785"/>
    <cellStyle name="Обычный 4 9 9 4" xfId="7223"/>
    <cellStyle name="Обычный 4 9 9 4 2" xfId="7224"/>
    <cellStyle name="Обычный 4 9 9 4 2 2" xfId="35786"/>
    <cellStyle name="Обычный 4 9 9 4 3" xfId="35787"/>
    <cellStyle name="Обычный 4 9 9 4 4" xfId="35788"/>
    <cellStyle name="Обычный 4 9 9 4 5" xfId="35789"/>
    <cellStyle name="Обычный 4 9 9 4 6" xfId="35790"/>
    <cellStyle name="Обычный 4 9 9 4_Лист2" xfId="35791"/>
    <cellStyle name="Обычный 4 9 9 5" xfId="7225"/>
    <cellStyle name="Обычный 4 9 9 5 2" xfId="35792"/>
    <cellStyle name="Обычный 4 9 9 5 3" xfId="35793"/>
    <cellStyle name="Обычный 4 9 9 5 4" xfId="35794"/>
    <cellStyle name="Обычный 4 9 9 5 5" xfId="35795"/>
    <cellStyle name="Обычный 4 9 9 6" xfId="35796"/>
    <cellStyle name="Обычный 4 9 9 7" xfId="35797"/>
    <cellStyle name="Обычный 4 9 9 8" xfId="35798"/>
    <cellStyle name="Обычный 4 9 9 9" xfId="35799"/>
    <cellStyle name="Обычный 4 9 9_Лист2" xfId="35800"/>
    <cellStyle name="Обычный 4 9 90" xfId="35801"/>
    <cellStyle name="Обычный 4 9 91" xfId="35802"/>
    <cellStyle name="Обычный 4 9 92" xfId="35803"/>
    <cellStyle name="Обычный 4 9 93" xfId="35804"/>
    <cellStyle name="Обычный 4 9 94" xfId="35805"/>
    <cellStyle name="Обычный 4 9 95" xfId="35806"/>
    <cellStyle name="Обычный 4 9 96" xfId="35807"/>
    <cellStyle name="Обычный 4 9 97" xfId="35808"/>
    <cellStyle name="Обычный 4 9 98" xfId="35809"/>
    <cellStyle name="Обычный 4 9 99" xfId="35810"/>
    <cellStyle name="Обычный 4 9_Лист2" xfId="35811"/>
    <cellStyle name="Обычный 4 90" xfId="35812"/>
    <cellStyle name="Обычный 4 90 2" xfId="35813"/>
    <cellStyle name="Обычный 4 91" xfId="35814"/>
    <cellStyle name="Обычный 4 91 2" xfId="35815"/>
    <cellStyle name="Обычный 4 92" xfId="35816"/>
    <cellStyle name="Обычный 4 92 2" xfId="35817"/>
    <cellStyle name="Обычный 4 93" xfId="35818"/>
    <cellStyle name="Обычный 4 93 2" xfId="35819"/>
    <cellStyle name="Обычный 4 94" xfId="35820"/>
    <cellStyle name="Обычный 4 94 2" xfId="35821"/>
    <cellStyle name="Обычный 4 95" xfId="35822"/>
    <cellStyle name="Обычный 4 95 2" xfId="35823"/>
    <cellStyle name="Обычный 4 96" xfId="35824"/>
    <cellStyle name="Обычный 4 96 2" xfId="35825"/>
    <cellStyle name="Обычный 4 97" xfId="35826"/>
    <cellStyle name="Обычный 4 97 2" xfId="35827"/>
    <cellStyle name="Обычный 4 98" xfId="35828"/>
    <cellStyle name="Обычный 4 99" xfId="35829"/>
    <cellStyle name="Обычный 4_Итоги модернизации 16.01.2011 (v.8)" xfId="7226"/>
    <cellStyle name="Обычный 40" xfId="7227"/>
    <cellStyle name="Обычный 40 2" xfId="7228"/>
    <cellStyle name="Обычный 40 2 2" xfId="7229"/>
    <cellStyle name="Обычный 40 2 2 2" xfId="35830"/>
    <cellStyle name="Обычный 40 2 2 3" xfId="35831"/>
    <cellStyle name="Обычный 40 2_Лист2" xfId="35832"/>
    <cellStyle name="Обычный 40 3" xfId="7230"/>
    <cellStyle name="Обычный 40 4" xfId="7231"/>
    <cellStyle name="Обычный 40 5" xfId="7232"/>
    <cellStyle name="Обычный 40 6" xfId="7233"/>
    <cellStyle name="Обычный 40 7" xfId="7234"/>
    <cellStyle name="Обычный 40 8" xfId="35833"/>
    <cellStyle name="Обычный 40 8 2" xfId="35834"/>
    <cellStyle name="Обычный 40 8 2 2" xfId="35835"/>
    <cellStyle name="Обычный 40 8 3" xfId="35836"/>
    <cellStyle name="Обычный 40 8_Лист2" xfId="35837"/>
    <cellStyle name="Обычный 40_Лист2" xfId="35838"/>
    <cellStyle name="Обычный 41" xfId="7235"/>
    <cellStyle name="Обычный 41 10" xfId="7236"/>
    <cellStyle name="Обычный 41 10 2" xfId="7237"/>
    <cellStyle name="Обычный 41 10 2 2" xfId="7238"/>
    <cellStyle name="Обычный 41 10 2 2 2" xfId="7239"/>
    <cellStyle name="Обычный 41 10 2 2 3" xfId="35839"/>
    <cellStyle name="Обычный 41 10 2 2 4" xfId="35840"/>
    <cellStyle name="Обычный 41 10 2 2 5" xfId="35841"/>
    <cellStyle name="Обычный 41 10 2 2 6" xfId="35842"/>
    <cellStyle name="Обычный 41 10 2 3" xfId="7240"/>
    <cellStyle name="Обычный 41 10 2 4" xfId="35843"/>
    <cellStyle name="Обычный 41 10 2 5" xfId="35844"/>
    <cellStyle name="Обычный 41 10 2 6" xfId="35845"/>
    <cellStyle name="Обычный 41 10 2 7" xfId="35846"/>
    <cellStyle name="Обычный 41 10 2_Лист2" xfId="35847"/>
    <cellStyle name="Обычный 41 10 3" xfId="7241"/>
    <cellStyle name="Обычный 41 10 3 2" xfId="7242"/>
    <cellStyle name="Обычный 41 10 3 2 2" xfId="7243"/>
    <cellStyle name="Обычный 41 10 3 2 3" xfId="35848"/>
    <cellStyle name="Обычный 41 10 3 2 4" xfId="35849"/>
    <cellStyle name="Обычный 41 10 3 2 5" xfId="35850"/>
    <cellStyle name="Обычный 41 10 3 2 6" xfId="35851"/>
    <cellStyle name="Обычный 41 10 3 3" xfId="7244"/>
    <cellStyle name="Обычный 41 10 3 4" xfId="35852"/>
    <cellStyle name="Обычный 41 10 3 5" xfId="35853"/>
    <cellStyle name="Обычный 41 10 3 6" xfId="35854"/>
    <cellStyle name="Обычный 41 10 3 7" xfId="35855"/>
    <cellStyle name="Обычный 41 10 3_Лист2" xfId="35856"/>
    <cellStyle name="Обычный 41 10 4" xfId="7245"/>
    <cellStyle name="Обычный 41 10 4 2" xfId="7246"/>
    <cellStyle name="Обычный 41 10 4 2 2" xfId="35857"/>
    <cellStyle name="Обычный 41 10 4 3" xfId="35858"/>
    <cellStyle name="Обычный 41 10 4 4" xfId="35859"/>
    <cellStyle name="Обычный 41 10 4 5" xfId="35860"/>
    <cellStyle name="Обычный 41 10 4 6" xfId="35861"/>
    <cellStyle name="Обычный 41 10 4_Лист2" xfId="35862"/>
    <cellStyle name="Обычный 41 10 5" xfId="7247"/>
    <cellStyle name="Обычный 41 10 5 2" xfId="35863"/>
    <cellStyle name="Обычный 41 10 5 3" xfId="35864"/>
    <cellStyle name="Обычный 41 10 5 4" xfId="35865"/>
    <cellStyle name="Обычный 41 10 5 5" xfId="35866"/>
    <cellStyle name="Обычный 41 10 6" xfId="35867"/>
    <cellStyle name="Обычный 41 10 7" xfId="35868"/>
    <cellStyle name="Обычный 41 10 8" xfId="35869"/>
    <cellStyle name="Обычный 41 10 9" xfId="35870"/>
    <cellStyle name="Обычный 41 10_Лист2" xfId="35871"/>
    <cellStyle name="Обычный 41 11" xfId="7248"/>
    <cellStyle name="Обычный 41 11 2" xfId="7249"/>
    <cellStyle name="Обычный 41 11 2 2" xfId="7250"/>
    <cellStyle name="Обычный 41 11 2 2 2" xfId="7251"/>
    <cellStyle name="Обычный 41 11 2 2 3" xfId="35872"/>
    <cellStyle name="Обычный 41 11 2 2 4" xfId="35873"/>
    <cellStyle name="Обычный 41 11 2 2 5" xfId="35874"/>
    <cellStyle name="Обычный 41 11 2 2 6" xfId="35875"/>
    <cellStyle name="Обычный 41 11 2 3" xfId="7252"/>
    <cellStyle name="Обычный 41 11 2 4" xfId="35876"/>
    <cellStyle name="Обычный 41 11 2 5" xfId="35877"/>
    <cellStyle name="Обычный 41 11 2 6" xfId="35878"/>
    <cellStyle name="Обычный 41 11 2 7" xfId="35879"/>
    <cellStyle name="Обычный 41 11 2_Лист2" xfId="35880"/>
    <cellStyle name="Обычный 41 11 3" xfId="7253"/>
    <cellStyle name="Обычный 41 11 3 2" xfId="7254"/>
    <cellStyle name="Обычный 41 11 3 2 2" xfId="35881"/>
    <cellStyle name="Обычный 41 11 3 3" xfId="35882"/>
    <cellStyle name="Обычный 41 11 3 4" xfId="35883"/>
    <cellStyle name="Обычный 41 11 3 5" xfId="35884"/>
    <cellStyle name="Обычный 41 11 3 6" xfId="35885"/>
    <cellStyle name="Обычный 41 11 3_Лист2" xfId="35886"/>
    <cellStyle name="Обычный 41 11 4" xfId="7255"/>
    <cellStyle name="Обычный 41 11 4 2" xfId="7256"/>
    <cellStyle name="Обычный 41 11 4 2 2" xfId="35887"/>
    <cellStyle name="Обычный 41 11 4 3" xfId="35888"/>
    <cellStyle name="Обычный 41 11 4 4" xfId="35889"/>
    <cellStyle name="Обычный 41 11 4 5" xfId="35890"/>
    <cellStyle name="Обычный 41 11 4 6" xfId="35891"/>
    <cellStyle name="Обычный 41 11 4_Лист2" xfId="35892"/>
    <cellStyle name="Обычный 41 11 5" xfId="7257"/>
    <cellStyle name="Обычный 41 11 5 2" xfId="35893"/>
    <cellStyle name="Обычный 41 11 5 3" xfId="35894"/>
    <cellStyle name="Обычный 41 11 5 4" xfId="35895"/>
    <cellStyle name="Обычный 41 11 5 5" xfId="35896"/>
    <cellStyle name="Обычный 41 11 6" xfId="35897"/>
    <cellStyle name="Обычный 41 11 7" xfId="35898"/>
    <cellStyle name="Обычный 41 11 8" xfId="35899"/>
    <cellStyle name="Обычный 41 11 9" xfId="35900"/>
    <cellStyle name="Обычный 41 11_Лист2" xfId="35901"/>
    <cellStyle name="Обычный 41 12" xfId="7258"/>
    <cellStyle name="Обычный 41 12 2" xfId="7259"/>
    <cellStyle name="Обычный 41 12 2 2" xfId="7260"/>
    <cellStyle name="Обычный 41 12 2 3" xfId="35902"/>
    <cellStyle name="Обычный 41 12 2 4" xfId="35903"/>
    <cellStyle name="Обычный 41 12 2 5" xfId="35904"/>
    <cellStyle name="Обычный 41 12 2 6" xfId="35905"/>
    <cellStyle name="Обычный 41 12 3" xfId="7261"/>
    <cellStyle name="Обычный 41 12 4" xfId="35906"/>
    <cellStyle name="Обычный 41 12 5" xfId="35907"/>
    <cellStyle name="Обычный 41 12 6" xfId="35908"/>
    <cellStyle name="Обычный 41 12 7" xfId="35909"/>
    <cellStyle name="Обычный 41 12_Лист2" xfId="35910"/>
    <cellStyle name="Обычный 41 13" xfId="7262"/>
    <cellStyle name="Обычный 41 13 2" xfId="7263"/>
    <cellStyle name="Обычный 41 13 2 2" xfId="7264"/>
    <cellStyle name="Обычный 41 13 2 3" xfId="35911"/>
    <cellStyle name="Обычный 41 13 2 4" xfId="35912"/>
    <cellStyle name="Обычный 41 13 2 5" xfId="35913"/>
    <cellStyle name="Обычный 41 13 2 6" xfId="35914"/>
    <cellStyle name="Обычный 41 13 3" xfId="7265"/>
    <cellStyle name="Обычный 41 13 4" xfId="35915"/>
    <cellStyle name="Обычный 41 13 5" xfId="35916"/>
    <cellStyle name="Обычный 41 13 6" xfId="35917"/>
    <cellStyle name="Обычный 41 13 7" xfId="35918"/>
    <cellStyle name="Обычный 41 13_Лист2" xfId="35919"/>
    <cellStyle name="Обычный 41 14" xfId="7266"/>
    <cellStyle name="Обычный 41 14 2" xfId="7267"/>
    <cellStyle name="Обычный 41 14 2 2" xfId="35920"/>
    <cellStyle name="Обычный 41 14 3" xfId="35921"/>
    <cellStyle name="Обычный 41 14 4" xfId="35922"/>
    <cellStyle name="Обычный 41 14 5" xfId="35923"/>
    <cellStyle name="Обычный 41 14 6" xfId="35924"/>
    <cellStyle name="Обычный 41 14_Лист2" xfId="35925"/>
    <cellStyle name="Обычный 41 15" xfId="7268"/>
    <cellStyle name="Обычный 41 15 2" xfId="35926"/>
    <cellStyle name="Обычный 41 15 2 2" xfId="35927"/>
    <cellStyle name="Обычный 41 15 3" xfId="35928"/>
    <cellStyle name="Обычный 41 15 4" xfId="35929"/>
    <cellStyle name="Обычный 41 15 5" xfId="35930"/>
    <cellStyle name="Обычный 41 15_Лист2" xfId="35931"/>
    <cellStyle name="Обычный 41 16" xfId="35932"/>
    <cellStyle name="Обычный 41 16 2" xfId="35933"/>
    <cellStyle name="Обычный 41 17" xfId="35934"/>
    <cellStyle name="Обычный 41 18" xfId="35935"/>
    <cellStyle name="Обычный 41 19" xfId="35936"/>
    <cellStyle name="Обычный 41 2" xfId="7269"/>
    <cellStyle name="Обычный 41 2 10" xfId="35937"/>
    <cellStyle name="Обычный 41 2 11" xfId="35938"/>
    <cellStyle name="Обычный 41 2 2" xfId="7270"/>
    <cellStyle name="Обычный 41 2 2 2" xfId="7271"/>
    <cellStyle name="Обычный 41 2 2 2 2" xfId="7272"/>
    <cellStyle name="Обычный 41 2 2 2 2 2" xfId="7273"/>
    <cellStyle name="Обычный 41 2 2 2 2 3" xfId="35939"/>
    <cellStyle name="Обычный 41 2 2 2 2 4" xfId="35940"/>
    <cellStyle name="Обычный 41 2 2 2 2 5" xfId="35941"/>
    <cellStyle name="Обычный 41 2 2 2 2 6" xfId="35942"/>
    <cellStyle name="Обычный 41 2 2 2 3" xfId="7274"/>
    <cellStyle name="Обычный 41 2 2 2 4" xfId="35943"/>
    <cellStyle name="Обычный 41 2 2 2 5" xfId="35944"/>
    <cellStyle name="Обычный 41 2 2 2 6" xfId="35945"/>
    <cellStyle name="Обычный 41 2 2 2 7" xfId="35946"/>
    <cellStyle name="Обычный 41 2 2 2_Лист2" xfId="35947"/>
    <cellStyle name="Обычный 41 2 2 3" xfId="7275"/>
    <cellStyle name="Обычный 41 2 2 3 2" xfId="7276"/>
    <cellStyle name="Обычный 41 2 2 3 2 2" xfId="7277"/>
    <cellStyle name="Обычный 41 2 2 3 2 3" xfId="35948"/>
    <cellStyle name="Обычный 41 2 2 3 2 4" xfId="35949"/>
    <cellStyle name="Обычный 41 2 2 3 2 5" xfId="35950"/>
    <cellStyle name="Обычный 41 2 2 3 2 6" xfId="35951"/>
    <cellStyle name="Обычный 41 2 2 3 3" xfId="7278"/>
    <cellStyle name="Обычный 41 2 2 3 4" xfId="35952"/>
    <cellStyle name="Обычный 41 2 2 3 5" xfId="35953"/>
    <cellStyle name="Обычный 41 2 2 3 6" xfId="35954"/>
    <cellStyle name="Обычный 41 2 2 3 7" xfId="35955"/>
    <cellStyle name="Обычный 41 2 2 3_Лист2" xfId="35956"/>
    <cellStyle name="Обычный 41 2 2 4" xfId="7279"/>
    <cellStyle name="Обычный 41 2 2 4 2" xfId="7280"/>
    <cellStyle name="Обычный 41 2 2 4 2 2" xfId="35957"/>
    <cellStyle name="Обычный 41 2 2 4 3" xfId="35958"/>
    <cellStyle name="Обычный 41 2 2 4 4" xfId="35959"/>
    <cellStyle name="Обычный 41 2 2 4 5" xfId="35960"/>
    <cellStyle name="Обычный 41 2 2 4 6" xfId="35961"/>
    <cellStyle name="Обычный 41 2 2 4_Лист2" xfId="35962"/>
    <cellStyle name="Обычный 41 2 2 5" xfId="7281"/>
    <cellStyle name="Обычный 41 2 2 5 2" xfId="35963"/>
    <cellStyle name="Обычный 41 2 2 5 3" xfId="35964"/>
    <cellStyle name="Обычный 41 2 2 5 4" xfId="35965"/>
    <cellStyle name="Обычный 41 2 2 5 5" xfId="35966"/>
    <cellStyle name="Обычный 41 2 2 6" xfId="35967"/>
    <cellStyle name="Обычный 41 2 2 7" xfId="35968"/>
    <cellStyle name="Обычный 41 2 2 8" xfId="35969"/>
    <cellStyle name="Обычный 41 2 2 9" xfId="35970"/>
    <cellStyle name="Обычный 41 2 2_Лист2" xfId="35971"/>
    <cellStyle name="Обычный 41 2 3" xfId="7282"/>
    <cellStyle name="Обычный 41 2 3 2" xfId="7283"/>
    <cellStyle name="Обычный 41 2 3 2 2" xfId="7284"/>
    <cellStyle name="Обычный 41 2 3 2 2 2" xfId="7285"/>
    <cellStyle name="Обычный 41 2 3 2 2 3" xfId="35972"/>
    <cellStyle name="Обычный 41 2 3 2 2 4" xfId="35973"/>
    <cellStyle name="Обычный 41 2 3 2 2 5" xfId="35974"/>
    <cellStyle name="Обычный 41 2 3 2 2 6" xfId="35975"/>
    <cellStyle name="Обычный 41 2 3 2 3" xfId="7286"/>
    <cellStyle name="Обычный 41 2 3 2 4" xfId="35976"/>
    <cellStyle name="Обычный 41 2 3 2 5" xfId="35977"/>
    <cellStyle name="Обычный 41 2 3 2 6" xfId="35978"/>
    <cellStyle name="Обычный 41 2 3 2 7" xfId="35979"/>
    <cellStyle name="Обычный 41 2 3 2_Лист2" xfId="35980"/>
    <cellStyle name="Обычный 41 2 3 3" xfId="7287"/>
    <cellStyle name="Обычный 41 2 3 3 2" xfId="7288"/>
    <cellStyle name="Обычный 41 2 3 3 2 2" xfId="35981"/>
    <cellStyle name="Обычный 41 2 3 3 3" xfId="35982"/>
    <cellStyle name="Обычный 41 2 3 3 4" xfId="35983"/>
    <cellStyle name="Обычный 41 2 3 3 5" xfId="35984"/>
    <cellStyle name="Обычный 41 2 3 3 6" xfId="35985"/>
    <cellStyle name="Обычный 41 2 3 3_Лист2" xfId="35986"/>
    <cellStyle name="Обычный 41 2 3 4" xfId="7289"/>
    <cellStyle name="Обычный 41 2 3 4 2" xfId="7290"/>
    <cellStyle name="Обычный 41 2 3 4 2 2" xfId="35987"/>
    <cellStyle name="Обычный 41 2 3 4 3" xfId="35988"/>
    <cellStyle name="Обычный 41 2 3 4 4" xfId="35989"/>
    <cellStyle name="Обычный 41 2 3 4 5" xfId="35990"/>
    <cellStyle name="Обычный 41 2 3 4 6" xfId="35991"/>
    <cellStyle name="Обычный 41 2 3 4_Лист2" xfId="35992"/>
    <cellStyle name="Обычный 41 2 3 5" xfId="7291"/>
    <cellStyle name="Обычный 41 2 3 5 2" xfId="35993"/>
    <cellStyle name="Обычный 41 2 3 5 3" xfId="35994"/>
    <cellStyle name="Обычный 41 2 3 5 4" xfId="35995"/>
    <cellStyle name="Обычный 41 2 3 5 5" xfId="35996"/>
    <cellStyle name="Обычный 41 2 3 6" xfId="35997"/>
    <cellStyle name="Обычный 41 2 3 7" xfId="35998"/>
    <cellStyle name="Обычный 41 2 3 8" xfId="35999"/>
    <cellStyle name="Обычный 41 2 3 9" xfId="36000"/>
    <cellStyle name="Обычный 41 2 3_Лист2" xfId="36001"/>
    <cellStyle name="Обычный 41 2 4" xfId="7292"/>
    <cellStyle name="Обычный 41 2 4 2" xfId="7293"/>
    <cellStyle name="Обычный 41 2 4 2 2" xfId="7294"/>
    <cellStyle name="Обычный 41 2 4 2 3" xfId="36002"/>
    <cellStyle name="Обычный 41 2 4 2 4" xfId="36003"/>
    <cellStyle name="Обычный 41 2 4 2 5" xfId="36004"/>
    <cellStyle name="Обычный 41 2 4 2 6" xfId="36005"/>
    <cellStyle name="Обычный 41 2 4 3" xfId="7295"/>
    <cellStyle name="Обычный 41 2 4 4" xfId="36006"/>
    <cellStyle name="Обычный 41 2 4 5" xfId="36007"/>
    <cellStyle name="Обычный 41 2 4 6" xfId="36008"/>
    <cellStyle name="Обычный 41 2 4 7" xfId="36009"/>
    <cellStyle name="Обычный 41 2 4_Лист2" xfId="36010"/>
    <cellStyle name="Обычный 41 2 5" xfId="7296"/>
    <cellStyle name="Обычный 41 2 5 2" xfId="7297"/>
    <cellStyle name="Обычный 41 2 5 2 2" xfId="7298"/>
    <cellStyle name="Обычный 41 2 5 2 3" xfId="36011"/>
    <cellStyle name="Обычный 41 2 5 2 4" xfId="36012"/>
    <cellStyle name="Обычный 41 2 5 2 5" xfId="36013"/>
    <cellStyle name="Обычный 41 2 5 2 6" xfId="36014"/>
    <cellStyle name="Обычный 41 2 5 3" xfId="7299"/>
    <cellStyle name="Обычный 41 2 5 4" xfId="36015"/>
    <cellStyle name="Обычный 41 2 5 5" xfId="36016"/>
    <cellStyle name="Обычный 41 2 5 6" xfId="36017"/>
    <cellStyle name="Обычный 41 2 5 7" xfId="36018"/>
    <cellStyle name="Обычный 41 2 5_Лист2" xfId="36019"/>
    <cellStyle name="Обычный 41 2 6" xfId="7300"/>
    <cellStyle name="Обычный 41 2 6 2" xfId="7301"/>
    <cellStyle name="Обычный 41 2 6 2 2" xfId="36020"/>
    <cellStyle name="Обычный 41 2 6 3" xfId="36021"/>
    <cellStyle name="Обычный 41 2 6 4" xfId="36022"/>
    <cellStyle name="Обычный 41 2 6 5" xfId="36023"/>
    <cellStyle name="Обычный 41 2 6 6" xfId="36024"/>
    <cellStyle name="Обычный 41 2 6_Лист2" xfId="36025"/>
    <cellStyle name="Обычный 41 2 7" xfId="7302"/>
    <cellStyle name="Обычный 41 2 7 2" xfId="36026"/>
    <cellStyle name="Обычный 41 2 7 3" xfId="36027"/>
    <cellStyle name="Обычный 41 2 7 4" xfId="36028"/>
    <cellStyle name="Обычный 41 2 7 5" xfId="36029"/>
    <cellStyle name="Обычный 41 2 8" xfId="36030"/>
    <cellStyle name="Обычный 41 2 9" xfId="36031"/>
    <cellStyle name="Обычный 41 2_Лист2" xfId="36032"/>
    <cellStyle name="Обычный 41 20" xfId="36033"/>
    <cellStyle name="Обычный 41 21" xfId="36034"/>
    <cellStyle name="Обычный 41 22" xfId="36035"/>
    <cellStyle name="Обычный 41 3" xfId="7303"/>
    <cellStyle name="Обычный 41 4" xfId="7304"/>
    <cellStyle name="Обычный 41 5" xfId="7305"/>
    <cellStyle name="Обычный 41 6" xfId="7306"/>
    <cellStyle name="Обычный 41 7" xfId="7307"/>
    <cellStyle name="Обычный 41 8" xfId="7308"/>
    <cellStyle name="Обычный 41 8 2" xfId="7309"/>
    <cellStyle name="Обычный 41 8 2 2" xfId="7310"/>
    <cellStyle name="Обычный 41 8 2 2 2" xfId="7311"/>
    <cellStyle name="Обычный 41 8 2 2 3" xfId="36036"/>
    <cellStyle name="Обычный 41 8 2 2 4" xfId="36037"/>
    <cellStyle name="Обычный 41 8 2 2 5" xfId="36038"/>
    <cellStyle name="Обычный 41 8 2 2 6" xfId="36039"/>
    <cellStyle name="Обычный 41 8 2 3" xfId="7312"/>
    <cellStyle name="Обычный 41 8 2 4" xfId="36040"/>
    <cellStyle name="Обычный 41 8 2 5" xfId="36041"/>
    <cellStyle name="Обычный 41 8 2 6" xfId="36042"/>
    <cellStyle name="Обычный 41 8 2 7" xfId="36043"/>
    <cellStyle name="Обычный 41 8 2_Лист2" xfId="36044"/>
    <cellStyle name="Обычный 41 8 3" xfId="7313"/>
    <cellStyle name="Обычный 41 8 3 2" xfId="7314"/>
    <cellStyle name="Обычный 41 8 3 2 2" xfId="7315"/>
    <cellStyle name="Обычный 41 8 3 2 3" xfId="36045"/>
    <cellStyle name="Обычный 41 8 3 2 4" xfId="36046"/>
    <cellStyle name="Обычный 41 8 3 2 5" xfId="36047"/>
    <cellStyle name="Обычный 41 8 3 2 6" xfId="36048"/>
    <cellStyle name="Обычный 41 8 3 3" xfId="7316"/>
    <cellStyle name="Обычный 41 8 3 4" xfId="36049"/>
    <cellStyle name="Обычный 41 8 3 5" xfId="36050"/>
    <cellStyle name="Обычный 41 8 3 6" xfId="36051"/>
    <cellStyle name="Обычный 41 8 3 7" xfId="36052"/>
    <cellStyle name="Обычный 41 8 3_Лист2" xfId="36053"/>
    <cellStyle name="Обычный 41 8 4" xfId="7317"/>
    <cellStyle name="Обычный 41 8 4 2" xfId="7318"/>
    <cellStyle name="Обычный 41 8 4 2 2" xfId="36054"/>
    <cellStyle name="Обычный 41 8 4 3" xfId="36055"/>
    <cellStyle name="Обычный 41 8 4 4" xfId="36056"/>
    <cellStyle name="Обычный 41 8 4 5" xfId="36057"/>
    <cellStyle name="Обычный 41 8 4 6" xfId="36058"/>
    <cellStyle name="Обычный 41 8 4_Лист2" xfId="36059"/>
    <cellStyle name="Обычный 41 8 5" xfId="7319"/>
    <cellStyle name="Обычный 41 8 5 2" xfId="36060"/>
    <cellStyle name="Обычный 41 8 5 3" xfId="36061"/>
    <cellStyle name="Обычный 41 8 5 4" xfId="36062"/>
    <cellStyle name="Обычный 41 8 5 5" xfId="36063"/>
    <cellStyle name="Обычный 41 8 6" xfId="36064"/>
    <cellStyle name="Обычный 41 8 7" xfId="36065"/>
    <cellStyle name="Обычный 41 8 8" xfId="36066"/>
    <cellStyle name="Обычный 41 8 9" xfId="36067"/>
    <cellStyle name="Обычный 41 8_Лист2" xfId="36068"/>
    <cellStyle name="Обычный 41 9" xfId="7320"/>
    <cellStyle name="Обычный 41 9 2" xfId="7321"/>
    <cellStyle name="Обычный 41 9 2 2" xfId="7322"/>
    <cellStyle name="Обычный 41 9 2 2 2" xfId="7323"/>
    <cellStyle name="Обычный 41 9 2 2 3" xfId="36069"/>
    <cellStyle name="Обычный 41 9 2 2 4" xfId="36070"/>
    <cellStyle name="Обычный 41 9 2 2 5" xfId="36071"/>
    <cellStyle name="Обычный 41 9 2 2 6" xfId="36072"/>
    <cellStyle name="Обычный 41 9 2 3" xfId="7324"/>
    <cellStyle name="Обычный 41 9 2 4" xfId="36073"/>
    <cellStyle name="Обычный 41 9 2 5" xfId="36074"/>
    <cellStyle name="Обычный 41 9 2 6" xfId="36075"/>
    <cellStyle name="Обычный 41 9 2 7" xfId="36076"/>
    <cellStyle name="Обычный 41 9 2_Лист2" xfId="36077"/>
    <cellStyle name="Обычный 41 9 3" xfId="7325"/>
    <cellStyle name="Обычный 41 9 3 2" xfId="7326"/>
    <cellStyle name="Обычный 41 9 3 2 2" xfId="7327"/>
    <cellStyle name="Обычный 41 9 3 2 3" xfId="36078"/>
    <cellStyle name="Обычный 41 9 3 2 4" xfId="36079"/>
    <cellStyle name="Обычный 41 9 3 2 5" xfId="36080"/>
    <cellStyle name="Обычный 41 9 3 2 6" xfId="36081"/>
    <cellStyle name="Обычный 41 9 3 3" xfId="7328"/>
    <cellStyle name="Обычный 41 9 3 4" xfId="36082"/>
    <cellStyle name="Обычный 41 9 3 5" xfId="36083"/>
    <cellStyle name="Обычный 41 9 3 6" xfId="36084"/>
    <cellStyle name="Обычный 41 9 3 7" xfId="36085"/>
    <cellStyle name="Обычный 41 9 3_Лист2" xfId="36086"/>
    <cellStyle name="Обычный 41 9 4" xfId="7329"/>
    <cellStyle name="Обычный 41 9 4 2" xfId="7330"/>
    <cellStyle name="Обычный 41 9 4 2 2" xfId="36087"/>
    <cellStyle name="Обычный 41 9 4 3" xfId="36088"/>
    <cellStyle name="Обычный 41 9 4 4" xfId="36089"/>
    <cellStyle name="Обычный 41 9 4 5" xfId="36090"/>
    <cellStyle name="Обычный 41 9 4 6" xfId="36091"/>
    <cellStyle name="Обычный 41 9 4_Лист2" xfId="36092"/>
    <cellStyle name="Обычный 41 9 5" xfId="7331"/>
    <cellStyle name="Обычный 41 9 5 2" xfId="36093"/>
    <cellStyle name="Обычный 41 9 5 3" xfId="36094"/>
    <cellStyle name="Обычный 41 9 5 4" xfId="36095"/>
    <cellStyle name="Обычный 41 9 5 5" xfId="36096"/>
    <cellStyle name="Обычный 41 9 6" xfId="36097"/>
    <cellStyle name="Обычный 41 9 7" xfId="36098"/>
    <cellStyle name="Обычный 41 9 8" xfId="36099"/>
    <cellStyle name="Обычный 41 9 9" xfId="36100"/>
    <cellStyle name="Обычный 41 9_Лист2" xfId="36101"/>
    <cellStyle name="Обычный 41_Лист2" xfId="36102"/>
    <cellStyle name="Обычный 42" xfId="7332"/>
    <cellStyle name="Обычный 42 10" xfId="7333"/>
    <cellStyle name="Обычный 42 10 2" xfId="36103"/>
    <cellStyle name="Обычный 42 10 2 2" xfId="36104"/>
    <cellStyle name="Обычный 42 10 3" xfId="36105"/>
    <cellStyle name="Обычный 42 10 4" xfId="36106"/>
    <cellStyle name="Обычный 42 10 5" xfId="36107"/>
    <cellStyle name="Обычный 42 10_Лист2" xfId="36108"/>
    <cellStyle name="Обычный 42 11" xfId="7334"/>
    <cellStyle name="Обычный 42 11 2" xfId="36109"/>
    <cellStyle name="Обычный 42 12" xfId="36110"/>
    <cellStyle name="Обычный 42 13" xfId="36111"/>
    <cellStyle name="Обычный 42 14" xfId="36112"/>
    <cellStyle name="Обычный 42 15" xfId="36113"/>
    <cellStyle name="Обычный 42 16" xfId="36114"/>
    <cellStyle name="Обычный 42 17" xfId="36115"/>
    <cellStyle name="Обычный 42 18" xfId="36116"/>
    <cellStyle name="Обычный 42 19" xfId="36117"/>
    <cellStyle name="Обычный 42 2" xfId="7335"/>
    <cellStyle name="Обычный 42 2 10" xfId="36118"/>
    <cellStyle name="Обычный 42 2 2" xfId="7336"/>
    <cellStyle name="Обычный 42 2 2 2" xfId="7337"/>
    <cellStyle name="Обычный 42 2 2 2 2" xfId="7338"/>
    <cellStyle name="Обычный 42 2 2 2 2 2" xfId="7339"/>
    <cellStyle name="Обычный 42 2 2 2 2 3" xfId="36119"/>
    <cellStyle name="Обычный 42 2 2 2 2 4" xfId="36120"/>
    <cellStyle name="Обычный 42 2 2 2 2 5" xfId="36121"/>
    <cellStyle name="Обычный 42 2 2 2 2 6" xfId="36122"/>
    <cellStyle name="Обычный 42 2 2 2 3" xfId="7340"/>
    <cellStyle name="Обычный 42 2 2 2 4" xfId="36123"/>
    <cellStyle name="Обычный 42 2 2 2 5" xfId="36124"/>
    <cellStyle name="Обычный 42 2 2 2 6" xfId="36125"/>
    <cellStyle name="Обычный 42 2 2 2 7" xfId="36126"/>
    <cellStyle name="Обычный 42 2 2 2_Лист2" xfId="36127"/>
    <cellStyle name="Обычный 42 2 2 3" xfId="7341"/>
    <cellStyle name="Обычный 42 2 2 3 2" xfId="7342"/>
    <cellStyle name="Обычный 42 2 2 3 2 2" xfId="36128"/>
    <cellStyle name="Обычный 42 2 2 3 3" xfId="36129"/>
    <cellStyle name="Обычный 42 2 2 3 4" xfId="36130"/>
    <cellStyle name="Обычный 42 2 2 3 5" xfId="36131"/>
    <cellStyle name="Обычный 42 2 2 3 6" xfId="36132"/>
    <cellStyle name="Обычный 42 2 2 3_Лист2" xfId="36133"/>
    <cellStyle name="Обычный 42 2 2 4" xfId="7343"/>
    <cellStyle name="Обычный 42 2 2 4 2" xfId="7344"/>
    <cellStyle name="Обычный 42 2 2 4 2 2" xfId="36134"/>
    <cellStyle name="Обычный 42 2 2 4 3" xfId="36135"/>
    <cellStyle name="Обычный 42 2 2 4 4" xfId="36136"/>
    <cellStyle name="Обычный 42 2 2 4 5" xfId="36137"/>
    <cellStyle name="Обычный 42 2 2 4 6" xfId="36138"/>
    <cellStyle name="Обычный 42 2 2 4_Лист2" xfId="36139"/>
    <cellStyle name="Обычный 42 2 2 5" xfId="7345"/>
    <cellStyle name="Обычный 42 2 2 5 2" xfId="36140"/>
    <cellStyle name="Обычный 42 2 2 5 3" xfId="36141"/>
    <cellStyle name="Обычный 42 2 2 5 4" xfId="36142"/>
    <cellStyle name="Обычный 42 2 2 5 5" xfId="36143"/>
    <cellStyle name="Обычный 42 2 2 6" xfId="36144"/>
    <cellStyle name="Обычный 42 2 2 7" xfId="36145"/>
    <cellStyle name="Обычный 42 2 2 8" xfId="36146"/>
    <cellStyle name="Обычный 42 2 2 9" xfId="36147"/>
    <cellStyle name="Обычный 42 2 2_Лист2" xfId="36148"/>
    <cellStyle name="Обычный 42 2 3" xfId="7346"/>
    <cellStyle name="Обычный 42 2 3 2" xfId="7347"/>
    <cellStyle name="Обычный 42 2 3 2 2" xfId="7348"/>
    <cellStyle name="Обычный 42 2 3 2 3" xfId="36149"/>
    <cellStyle name="Обычный 42 2 3 2 4" xfId="36150"/>
    <cellStyle name="Обычный 42 2 3 2 5" xfId="36151"/>
    <cellStyle name="Обычный 42 2 3 2 6" xfId="36152"/>
    <cellStyle name="Обычный 42 2 3 3" xfId="7349"/>
    <cellStyle name="Обычный 42 2 3 4" xfId="36153"/>
    <cellStyle name="Обычный 42 2 3 5" xfId="36154"/>
    <cellStyle name="Обычный 42 2 3 6" xfId="36155"/>
    <cellStyle name="Обычный 42 2 3 7" xfId="36156"/>
    <cellStyle name="Обычный 42 2 3_Лист2" xfId="36157"/>
    <cellStyle name="Обычный 42 2 4" xfId="7350"/>
    <cellStyle name="Обычный 42 2 4 2" xfId="7351"/>
    <cellStyle name="Обычный 42 2 4 2 2" xfId="7352"/>
    <cellStyle name="Обычный 42 2 4 2 3" xfId="36158"/>
    <cellStyle name="Обычный 42 2 4 2 4" xfId="36159"/>
    <cellStyle name="Обычный 42 2 4 2 5" xfId="36160"/>
    <cellStyle name="Обычный 42 2 4 2 6" xfId="36161"/>
    <cellStyle name="Обычный 42 2 4 3" xfId="7353"/>
    <cellStyle name="Обычный 42 2 4 4" xfId="36162"/>
    <cellStyle name="Обычный 42 2 4 5" xfId="36163"/>
    <cellStyle name="Обычный 42 2 4 6" xfId="36164"/>
    <cellStyle name="Обычный 42 2 4 7" xfId="36165"/>
    <cellStyle name="Обычный 42 2 4_Лист2" xfId="36166"/>
    <cellStyle name="Обычный 42 2 5" xfId="7354"/>
    <cellStyle name="Обычный 42 2 5 2" xfId="7355"/>
    <cellStyle name="Обычный 42 2 5 2 2" xfId="36167"/>
    <cellStyle name="Обычный 42 2 5 3" xfId="36168"/>
    <cellStyle name="Обычный 42 2 5 4" xfId="36169"/>
    <cellStyle name="Обычный 42 2 5 5" xfId="36170"/>
    <cellStyle name="Обычный 42 2 5 6" xfId="36171"/>
    <cellStyle name="Обычный 42 2 5_Лист2" xfId="36172"/>
    <cellStyle name="Обычный 42 2 6" xfId="7356"/>
    <cellStyle name="Обычный 42 2 6 2" xfId="36173"/>
    <cellStyle name="Обычный 42 2 6 3" xfId="36174"/>
    <cellStyle name="Обычный 42 2 6 4" xfId="36175"/>
    <cellStyle name="Обычный 42 2 6 5" xfId="36176"/>
    <cellStyle name="Обычный 42 2 7" xfId="36177"/>
    <cellStyle name="Обычный 42 2 8" xfId="36178"/>
    <cellStyle name="Обычный 42 2 9" xfId="36179"/>
    <cellStyle name="Обычный 42 2_Лист2" xfId="36180"/>
    <cellStyle name="Обычный 42 3" xfId="7357"/>
    <cellStyle name="Обычный 42 3 2" xfId="7358"/>
    <cellStyle name="Обычный 42 3 2 2" xfId="7359"/>
    <cellStyle name="Обычный 42 3 2 2 2" xfId="7360"/>
    <cellStyle name="Обычный 42 3 2 2 3" xfId="36181"/>
    <cellStyle name="Обычный 42 3 2 2 4" xfId="36182"/>
    <cellStyle name="Обычный 42 3 2 2 5" xfId="36183"/>
    <cellStyle name="Обычный 42 3 2 2 6" xfId="36184"/>
    <cellStyle name="Обычный 42 3 2 3" xfId="7361"/>
    <cellStyle name="Обычный 42 3 2 4" xfId="36185"/>
    <cellStyle name="Обычный 42 3 2 5" xfId="36186"/>
    <cellStyle name="Обычный 42 3 2 6" xfId="36187"/>
    <cellStyle name="Обычный 42 3 2 7" xfId="36188"/>
    <cellStyle name="Обычный 42 3 2_Лист2" xfId="36189"/>
    <cellStyle name="Обычный 42 3 3" xfId="7362"/>
    <cellStyle name="Обычный 42 3 3 2" xfId="7363"/>
    <cellStyle name="Обычный 42 3 3 2 2" xfId="7364"/>
    <cellStyle name="Обычный 42 3 3 2 3" xfId="36190"/>
    <cellStyle name="Обычный 42 3 3 2 4" xfId="36191"/>
    <cellStyle name="Обычный 42 3 3 2 5" xfId="36192"/>
    <cellStyle name="Обычный 42 3 3 2 6" xfId="36193"/>
    <cellStyle name="Обычный 42 3 3 3" xfId="7365"/>
    <cellStyle name="Обычный 42 3 3 4" xfId="36194"/>
    <cellStyle name="Обычный 42 3 3 5" xfId="36195"/>
    <cellStyle name="Обычный 42 3 3 6" xfId="36196"/>
    <cellStyle name="Обычный 42 3 3 7" xfId="36197"/>
    <cellStyle name="Обычный 42 3 3_Лист2" xfId="36198"/>
    <cellStyle name="Обычный 42 3 4" xfId="7366"/>
    <cellStyle name="Обычный 42 3 4 2" xfId="7367"/>
    <cellStyle name="Обычный 42 3 4 2 2" xfId="36199"/>
    <cellStyle name="Обычный 42 3 4 3" xfId="36200"/>
    <cellStyle name="Обычный 42 3 4 4" xfId="36201"/>
    <cellStyle name="Обычный 42 3 4 5" xfId="36202"/>
    <cellStyle name="Обычный 42 3 4 6" xfId="36203"/>
    <cellStyle name="Обычный 42 3 4_Лист2" xfId="36204"/>
    <cellStyle name="Обычный 42 3 5" xfId="7368"/>
    <cellStyle name="Обычный 42 3 5 2" xfId="36205"/>
    <cellStyle name="Обычный 42 3 5 3" xfId="36206"/>
    <cellStyle name="Обычный 42 3 5 4" xfId="36207"/>
    <cellStyle name="Обычный 42 3 5 5" xfId="36208"/>
    <cellStyle name="Обычный 42 3 6" xfId="36209"/>
    <cellStyle name="Обычный 42 3 7" xfId="36210"/>
    <cellStyle name="Обычный 42 3 8" xfId="36211"/>
    <cellStyle name="Обычный 42 3 9" xfId="36212"/>
    <cellStyle name="Обычный 42 3_Лист2" xfId="36213"/>
    <cellStyle name="Обычный 42 4" xfId="7369"/>
    <cellStyle name="Обычный 42 4 2" xfId="7370"/>
    <cellStyle name="Обычный 42 4 2 2" xfId="7371"/>
    <cellStyle name="Обычный 42 4 2 2 2" xfId="7372"/>
    <cellStyle name="Обычный 42 4 2 2 3" xfId="36214"/>
    <cellStyle name="Обычный 42 4 2 2 4" xfId="36215"/>
    <cellStyle name="Обычный 42 4 2 2 5" xfId="36216"/>
    <cellStyle name="Обычный 42 4 2 2 6" xfId="36217"/>
    <cellStyle name="Обычный 42 4 2 3" xfId="7373"/>
    <cellStyle name="Обычный 42 4 2 4" xfId="36218"/>
    <cellStyle name="Обычный 42 4 2 5" xfId="36219"/>
    <cellStyle name="Обычный 42 4 2 6" xfId="36220"/>
    <cellStyle name="Обычный 42 4 2 7" xfId="36221"/>
    <cellStyle name="Обычный 42 4 2_Лист2" xfId="36222"/>
    <cellStyle name="Обычный 42 4 3" xfId="7374"/>
    <cellStyle name="Обычный 42 4 3 2" xfId="7375"/>
    <cellStyle name="Обычный 42 4 3 2 2" xfId="7376"/>
    <cellStyle name="Обычный 42 4 3 2 3" xfId="36223"/>
    <cellStyle name="Обычный 42 4 3 2 4" xfId="36224"/>
    <cellStyle name="Обычный 42 4 3 2 5" xfId="36225"/>
    <cellStyle name="Обычный 42 4 3 2 6" xfId="36226"/>
    <cellStyle name="Обычный 42 4 3 3" xfId="7377"/>
    <cellStyle name="Обычный 42 4 3 4" xfId="36227"/>
    <cellStyle name="Обычный 42 4 3 5" xfId="36228"/>
    <cellStyle name="Обычный 42 4 3 6" xfId="36229"/>
    <cellStyle name="Обычный 42 4 3 7" xfId="36230"/>
    <cellStyle name="Обычный 42 4 3_Лист2" xfId="36231"/>
    <cellStyle name="Обычный 42 4 4" xfId="7378"/>
    <cellStyle name="Обычный 42 4 4 2" xfId="7379"/>
    <cellStyle name="Обычный 42 4 4 2 2" xfId="36232"/>
    <cellStyle name="Обычный 42 4 4 3" xfId="36233"/>
    <cellStyle name="Обычный 42 4 4 4" xfId="36234"/>
    <cellStyle name="Обычный 42 4 4 5" xfId="36235"/>
    <cellStyle name="Обычный 42 4 4 6" xfId="36236"/>
    <cellStyle name="Обычный 42 4 4_Лист2" xfId="36237"/>
    <cellStyle name="Обычный 42 4 5" xfId="7380"/>
    <cellStyle name="Обычный 42 4 5 2" xfId="36238"/>
    <cellStyle name="Обычный 42 4 5 3" xfId="36239"/>
    <cellStyle name="Обычный 42 4 5 4" xfId="36240"/>
    <cellStyle name="Обычный 42 4 5 5" xfId="36241"/>
    <cellStyle name="Обычный 42 4 6" xfId="36242"/>
    <cellStyle name="Обычный 42 4 7" xfId="36243"/>
    <cellStyle name="Обычный 42 4 8" xfId="36244"/>
    <cellStyle name="Обычный 42 4 9" xfId="36245"/>
    <cellStyle name="Обычный 42 4_Лист2" xfId="36246"/>
    <cellStyle name="Обычный 42 5" xfId="7381"/>
    <cellStyle name="Обычный 42 5 2" xfId="7382"/>
    <cellStyle name="Обычный 42 5 2 2" xfId="7383"/>
    <cellStyle name="Обычный 42 5 2 2 2" xfId="7384"/>
    <cellStyle name="Обычный 42 5 2 2 3" xfId="36247"/>
    <cellStyle name="Обычный 42 5 2 2 4" xfId="36248"/>
    <cellStyle name="Обычный 42 5 2 2 5" xfId="36249"/>
    <cellStyle name="Обычный 42 5 2 2 6" xfId="36250"/>
    <cellStyle name="Обычный 42 5 2 3" xfId="7385"/>
    <cellStyle name="Обычный 42 5 2 4" xfId="36251"/>
    <cellStyle name="Обычный 42 5 2 5" xfId="36252"/>
    <cellStyle name="Обычный 42 5 2 6" xfId="36253"/>
    <cellStyle name="Обычный 42 5 2 7" xfId="36254"/>
    <cellStyle name="Обычный 42 5 2_Лист2" xfId="36255"/>
    <cellStyle name="Обычный 42 5 3" xfId="7386"/>
    <cellStyle name="Обычный 42 5 3 2" xfId="7387"/>
    <cellStyle name="Обычный 42 5 3 2 2" xfId="36256"/>
    <cellStyle name="Обычный 42 5 3 3" xfId="36257"/>
    <cellStyle name="Обычный 42 5 3 4" xfId="36258"/>
    <cellStyle name="Обычный 42 5 3 5" xfId="36259"/>
    <cellStyle name="Обычный 42 5 3 6" xfId="36260"/>
    <cellStyle name="Обычный 42 5 3_Лист2" xfId="36261"/>
    <cellStyle name="Обычный 42 5 4" xfId="7388"/>
    <cellStyle name="Обычный 42 5 4 2" xfId="7389"/>
    <cellStyle name="Обычный 42 5 4 2 2" xfId="36262"/>
    <cellStyle name="Обычный 42 5 4 3" xfId="36263"/>
    <cellStyle name="Обычный 42 5 4 4" xfId="36264"/>
    <cellStyle name="Обычный 42 5 4 5" xfId="36265"/>
    <cellStyle name="Обычный 42 5 4 6" xfId="36266"/>
    <cellStyle name="Обычный 42 5 4_Лист2" xfId="36267"/>
    <cellStyle name="Обычный 42 5 5" xfId="7390"/>
    <cellStyle name="Обычный 42 5 5 2" xfId="36268"/>
    <cellStyle name="Обычный 42 5 5 3" xfId="36269"/>
    <cellStyle name="Обычный 42 5 5 4" xfId="36270"/>
    <cellStyle name="Обычный 42 5 5 5" xfId="36271"/>
    <cellStyle name="Обычный 42 5 6" xfId="36272"/>
    <cellStyle name="Обычный 42 5 7" xfId="36273"/>
    <cellStyle name="Обычный 42 5 8" xfId="36274"/>
    <cellStyle name="Обычный 42 5 9" xfId="36275"/>
    <cellStyle name="Обычный 42 5_Лист2" xfId="36276"/>
    <cellStyle name="Обычный 42 6" xfId="7391"/>
    <cellStyle name="Обычный 42 6 2" xfId="7392"/>
    <cellStyle name="Обычный 42 6 2 2" xfId="7393"/>
    <cellStyle name="Обычный 42 6 2 3" xfId="36277"/>
    <cellStyle name="Обычный 42 6 2 4" xfId="36278"/>
    <cellStyle name="Обычный 42 6 2 5" xfId="36279"/>
    <cellStyle name="Обычный 42 6 2 6" xfId="36280"/>
    <cellStyle name="Обычный 42 6 3" xfId="7394"/>
    <cellStyle name="Обычный 42 6 4" xfId="36281"/>
    <cellStyle name="Обычный 42 6 5" xfId="36282"/>
    <cellStyle name="Обычный 42 6 6" xfId="36283"/>
    <cellStyle name="Обычный 42 6 7" xfId="36284"/>
    <cellStyle name="Обычный 42 6_Лист2" xfId="36285"/>
    <cellStyle name="Обычный 42 7" xfId="7395"/>
    <cellStyle name="Обычный 42 7 2" xfId="7396"/>
    <cellStyle name="Обычный 42 7 2 2" xfId="7397"/>
    <cellStyle name="Обычный 42 7 2 2 2" xfId="36286"/>
    <cellStyle name="Обычный 42 7 2 3" xfId="36287"/>
    <cellStyle name="Обычный 42 7 2 4" xfId="36288"/>
    <cellStyle name="Обычный 42 7 2 5" xfId="36289"/>
    <cellStyle name="Обычный 42 7 2 6" xfId="36290"/>
    <cellStyle name="Обычный 42 7 2_Лист2" xfId="36291"/>
    <cellStyle name="Обычный 42 7 3" xfId="7398"/>
    <cellStyle name="Обычный 42 7 3 2" xfId="36292"/>
    <cellStyle name="Обычный 42 7 4" xfId="36293"/>
    <cellStyle name="Обычный 42 7 5" xfId="36294"/>
    <cellStyle name="Обычный 42 7 6" xfId="36295"/>
    <cellStyle name="Обычный 42 7 7" xfId="36296"/>
    <cellStyle name="Обычный 42 7 8" xfId="36297"/>
    <cellStyle name="Обычный 42 7 9" xfId="36298"/>
    <cellStyle name="Обычный 42 7_Лист2" xfId="36299"/>
    <cellStyle name="Обычный 42 8" xfId="7399"/>
    <cellStyle name="Обычный 42 8 2" xfId="7400"/>
    <cellStyle name="Обычный 42 8 2 2" xfId="36300"/>
    <cellStyle name="Обычный 42 8 3" xfId="36301"/>
    <cellStyle name="Обычный 42 8 4" xfId="36302"/>
    <cellStyle name="Обычный 42 8 5" xfId="36303"/>
    <cellStyle name="Обычный 42 8 6" xfId="36304"/>
    <cellStyle name="Обычный 42 8_Лист2" xfId="36305"/>
    <cellStyle name="Обычный 42 9" xfId="7401"/>
    <cellStyle name="Обычный 42 9 2" xfId="7402"/>
    <cellStyle name="Обычный 42 9 2 2" xfId="36306"/>
    <cellStyle name="Обычный 42 9 3" xfId="36307"/>
    <cellStyle name="Обычный 42 9 4" xfId="36308"/>
    <cellStyle name="Обычный 42 9 5" xfId="36309"/>
    <cellStyle name="Обычный 42 9 6" xfId="36310"/>
    <cellStyle name="Обычный 42 9_Лист2" xfId="36311"/>
    <cellStyle name="Обычный 42_Лист2" xfId="36312"/>
    <cellStyle name="Обычный 43" xfId="7403"/>
    <cellStyle name="Обычный 43 10" xfId="7404"/>
    <cellStyle name="Обычный 43 10 2" xfId="36313"/>
    <cellStyle name="Обычный 43 10 2 2" xfId="36314"/>
    <cellStyle name="Обычный 43 10 3" xfId="36315"/>
    <cellStyle name="Обычный 43 10 4" xfId="36316"/>
    <cellStyle name="Обычный 43 10 5" xfId="36317"/>
    <cellStyle name="Обычный 43 10_Лист2" xfId="36318"/>
    <cellStyle name="Обычный 43 11" xfId="7405"/>
    <cellStyle name="Обычный 43 11 2" xfId="36319"/>
    <cellStyle name="Обычный 43 12" xfId="36320"/>
    <cellStyle name="Обычный 43 13" xfId="36321"/>
    <cellStyle name="Обычный 43 14" xfId="36322"/>
    <cellStyle name="Обычный 43 15" xfId="36323"/>
    <cellStyle name="Обычный 43 16" xfId="36324"/>
    <cellStyle name="Обычный 43 17" xfId="36325"/>
    <cellStyle name="Обычный 43 2" xfId="7406"/>
    <cellStyle name="Обычный 43 2 10" xfId="36326"/>
    <cellStyle name="Обычный 43 2 2" xfId="7407"/>
    <cellStyle name="Обычный 43 2 2 2" xfId="7408"/>
    <cellStyle name="Обычный 43 2 2 2 2" xfId="7409"/>
    <cellStyle name="Обычный 43 2 2 2 2 2" xfId="7410"/>
    <cellStyle name="Обычный 43 2 2 2 2 3" xfId="36327"/>
    <cellStyle name="Обычный 43 2 2 2 2 4" xfId="36328"/>
    <cellStyle name="Обычный 43 2 2 2 2 5" xfId="36329"/>
    <cellStyle name="Обычный 43 2 2 2 2 6" xfId="36330"/>
    <cellStyle name="Обычный 43 2 2 2 3" xfId="7411"/>
    <cellStyle name="Обычный 43 2 2 2 4" xfId="36331"/>
    <cellStyle name="Обычный 43 2 2 2 5" xfId="36332"/>
    <cellStyle name="Обычный 43 2 2 2 6" xfId="36333"/>
    <cellStyle name="Обычный 43 2 2 2 7" xfId="36334"/>
    <cellStyle name="Обычный 43 2 2 2_Лист2" xfId="36335"/>
    <cellStyle name="Обычный 43 2 2 3" xfId="7412"/>
    <cellStyle name="Обычный 43 2 2 3 2" xfId="7413"/>
    <cellStyle name="Обычный 43 2 2 3 2 2" xfId="36336"/>
    <cellStyle name="Обычный 43 2 2 3 3" xfId="36337"/>
    <cellStyle name="Обычный 43 2 2 3 4" xfId="36338"/>
    <cellStyle name="Обычный 43 2 2 3 5" xfId="36339"/>
    <cellStyle name="Обычный 43 2 2 3 6" xfId="36340"/>
    <cellStyle name="Обычный 43 2 2 3_Лист2" xfId="36341"/>
    <cellStyle name="Обычный 43 2 2 4" xfId="7414"/>
    <cellStyle name="Обычный 43 2 2 4 2" xfId="7415"/>
    <cellStyle name="Обычный 43 2 2 4 2 2" xfId="36342"/>
    <cellStyle name="Обычный 43 2 2 4 3" xfId="36343"/>
    <cellStyle name="Обычный 43 2 2 4 4" xfId="36344"/>
    <cellStyle name="Обычный 43 2 2 4 5" xfId="36345"/>
    <cellStyle name="Обычный 43 2 2 4 6" xfId="36346"/>
    <cellStyle name="Обычный 43 2 2 4_Лист2" xfId="36347"/>
    <cellStyle name="Обычный 43 2 2 5" xfId="7416"/>
    <cellStyle name="Обычный 43 2 2 5 2" xfId="36348"/>
    <cellStyle name="Обычный 43 2 2 5 3" xfId="36349"/>
    <cellStyle name="Обычный 43 2 2 5 4" xfId="36350"/>
    <cellStyle name="Обычный 43 2 2 5 5" xfId="36351"/>
    <cellStyle name="Обычный 43 2 2 6" xfId="36352"/>
    <cellStyle name="Обычный 43 2 2 7" xfId="36353"/>
    <cellStyle name="Обычный 43 2 2 8" xfId="36354"/>
    <cellStyle name="Обычный 43 2 2 9" xfId="36355"/>
    <cellStyle name="Обычный 43 2 2_Лист2" xfId="36356"/>
    <cellStyle name="Обычный 43 2 3" xfId="7417"/>
    <cellStyle name="Обычный 43 2 3 2" xfId="7418"/>
    <cellStyle name="Обычный 43 2 3 2 2" xfId="7419"/>
    <cellStyle name="Обычный 43 2 3 2 3" xfId="36357"/>
    <cellStyle name="Обычный 43 2 3 2 4" xfId="36358"/>
    <cellStyle name="Обычный 43 2 3 2 5" xfId="36359"/>
    <cellStyle name="Обычный 43 2 3 2 6" xfId="36360"/>
    <cellStyle name="Обычный 43 2 3 3" xfId="7420"/>
    <cellStyle name="Обычный 43 2 3 4" xfId="36361"/>
    <cellStyle name="Обычный 43 2 3 5" xfId="36362"/>
    <cellStyle name="Обычный 43 2 3 6" xfId="36363"/>
    <cellStyle name="Обычный 43 2 3 7" xfId="36364"/>
    <cellStyle name="Обычный 43 2 3_Лист2" xfId="36365"/>
    <cellStyle name="Обычный 43 2 4" xfId="7421"/>
    <cellStyle name="Обычный 43 2 4 2" xfId="7422"/>
    <cellStyle name="Обычный 43 2 4 2 2" xfId="7423"/>
    <cellStyle name="Обычный 43 2 4 2 3" xfId="36366"/>
    <cellStyle name="Обычный 43 2 4 2 4" xfId="36367"/>
    <cellStyle name="Обычный 43 2 4 2 5" xfId="36368"/>
    <cellStyle name="Обычный 43 2 4 2 6" xfId="36369"/>
    <cellStyle name="Обычный 43 2 4 3" xfId="7424"/>
    <cellStyle name="Обычный 43 2 4 4" xfId="36370"/>
    <cellStyle name="Обычный 43 2 4 5" xfId="36371"/>
    <cellStyle name="Обычный 43 2 4 6" xfId="36372"/>
    <cellStyle name="Обычный 43 2 4 7" xfId="36373"/>
    <cellStyle name="Обычный 43 2 4_Лист2" xfId="36374"/>
    <cellStyle name="Обычный 43 2 5" xfId="7425"/>
    <cellStyle name="Обычный 43 2 5 2" xfId="7426"/>
    <cellStyle name="Обычный 43 2 5 2 2" xfId="36375"/>
    <cellStyle name="Обычный 43 2 5 3" xfId="36376"/>
    <cellStyle name="Обычный 43 2 5 4" xfId="36377"/>
    <cellStyle name="Обычный 43 2 5 5" xfId="36378"/>
    <cellStyle name="Обычный 43 2 5 6" xfId="36379"/>
    <cellStyle name="Обычный 43 2 5_Лист2" xfId="36380"/>
    <cellStyle name="Обычный 43 2 6" xfId="7427"/>
    <cellStyle name="Обычный 43 2 6 2" xfId="36381"/>
    <cellStyle name="Обычный 43 2 6 3" xfId="36382"/>
    <cellStyle name="Обычный 43 2 6 4" xfId="36383"/>
    <cellStyle name="Обычный 43 2 6 5" xfId="36384"/>
    <cellStyle name="Обычный 43 2 7" xfId="36385"/>
    <cellStyle name="Обычный 43 2 8" xfId="36386"/>
    <cellStyle name="Обычный 43 2 9" xfId="36387"/>
    <cellStyle name="Обычный 43 2_Лист2" xfId="36388"/>
    <cellStyle name="Обычный 43 3" xfId="7428"/>
    <cellStyle name="Обычный 43 3 2" xfId="7429"/>
    <cellStyle name="Обычный 43 3 2 2" xfId="7430"/>
    <cellStyle name="Обычный 43 3 2 2 2" xfId="7431"/>
    <cellStyle name="Обычный 43 3 2 2 3" xfId="36389"/>
    <cellStyle name="Обычный 43 3 2 2 4" xfId="36390"/>
    <cellStyle name="Обычный 43 3 2 2 5" xfId="36391"/>
    <cellStyle name="Обычный 43 3 2 2 6" xfId="36392"/>
    <cellStyle name="Обычный 43 3 2 3" xfId="7432"/>
    <cellStyle name="Обычный 43 3 2 4" xfId="36393"/>
    <cellStyle name="Обычный 43 3 2 5" xfId="36394"/>
    <cellStyle name="Обычный 43 3 2 6" xfId="36395"/>
    <cellStyle name="Обычный 43 3 2 7" xfId="36396"/>
    <cellStyle name="Обычный 43 3 2_Лист2" xfId="36397"/>
    <cellStyle name="Обычный 43 3 3" xfId="7433"/>
    <cellStyle name="Обычный 43 3 3 2" xfId="7434"/>
    <cellStyle name="Обычный 43 3 3 2 2" xfId="7435"/>
    <cellStyle name="Обычный 43 3 3 2 3" xfId="36398"/>
    <cellStyle name="Обычный 43 3 3 2 4" xfId="36399"/>
    <cellStyle name="Обычный 43 3 3 2 5" xfId="36400"/>
    <cellStyle name="Обычный 43 3 3 2 6" xfId="36401"/>
    <cellStyle name="Обычный 43 3 3 3" xfId="7436"/>
    <cellStyle name="Обычный 43 3 3 4" xfId="36402"/>
    <cellStyle name="Обычный 43 3 3 5" xfId="36403"/>
    <cellStyle name="Обычный 43 3 3 6" xfId="36404"/>
    <cellStyle name="Обычный 43 3 3 7" xfId="36405"/>
    <cellStyle name="Обычный 43 3 3_Лист2" xfId="36406"/>
    <cellStyle name="Обычный 43 3 4" xfId="7437"/>
    <cellStyle name="Обычный 43 3 4 2" xfId="7438"/>
    <cellStyle name="Обычный 43 3 4 2 2" xfId="36407"/>
    <cellStyle name="Обычный 43 3 4 3" xfId="36408"/>
    <cellStyle name="Обычный 43 3 4 4" xfId="36409"/>
    <cellStyle name="Обычный 43 3 4 5" xfId="36410"/>
    <cellStyle name="Обычный 43 3 4 6" xfId="36411"/>
    <cellStyle name="Обычный 43 3 4_Лист2" xfId="36412"/>
    <cellStyle name="Обычный 43 3 5" xfId="7439"/>
    <cellStyle name="Обычный 43 3 5 2" xfId="36413"/>
    <cellStyle name="Обычный 43 3 5 3" xfId="36414"/>
    <cellStyle name="Обычный 43 3 5 4" xfId="36415"/>
    <cellStyle name="Обычный 43 3 5 5" xfId="36416"/>
    <cellStyle name="Обычный 43 3 6" xfId="36417"/>
    <cellStyle name="Обычный 43 3 7" xfId="36418"/>
    <cellStyle name="Обычный 43 3 8" xfId="36419"/>
    <cellStyle name="Обычный 43 3 9" xfId="36420"/>
    <cellStyle name="Обычный 43 3_Лист2" xfId="36421"/>
    <cellStyle name="Обычный 43 4" xfId="7440"/>
    <cellStyle name="Обычный 43 4 2" xfId="7441"/>
    <cellStyle name="Обычный 43 4 2 2" xfId="7442"/>
    <cellStyle name="Обычный 43 4 2 2 2" xfId="7443"/>
    <cellStyle name="Обычный 43 4 2 2 3" xfId="36422"/>
    <cellStyle name="Обычный 43 4 2 2 4" xfId="36423"/>
    <cellStyle name="Обычный 43 4 2 2 5" xfId="36424"/>
    <cellStyle name="Обычный 43 4 2 2 6" xfId="36425"/>
    <cellStyle name="Обычный 43 4 2 3" xfId="7444"/>
    <cellStyle name="Обычный 43 4 2 4" xfId="36426"/>
    <cellStyle name="Обычный 43 4 2 5" xfId="36427"/>
    <cellStyle name="Обычный 43 4 2 6" xfId="36428"/>
    <cellStyle name="Обычный 43 4 2 7" xfId="36429"/>
    <cellStyle name="Обычный 43 4 2_Лист2" xfId="36430"/>
    <cellStyle name="Обычный 43 4 3" xfId="7445"/>
    <cellStyle name="Обычный 43 4 3 2" xfId="7446"/>
    <cellStyle name="Обычный 43 4 3 2 2" xfId="7447"/>
    <cellStyle name="Обычный 43 4 3 2 3" xfId="36431"/>
    <cellStyle name="Обычный 43 4 3 2 4" xfId="36432"/>
    <cellStyle name="Обычный 43 4 3 2 5" xfId="36433"/>
    <cellStyle name="Обычный 43 4 3 2 6" xfId="36434"/>
    <cellStyle name="Обычный 43 4 3 3" xfId="7448"/>
    <cellStyle name="Обычный 43 4 3 4" xfId="36435"/>
    <cellStyle name="Обычный 43 4 3 5" xfId="36436"/>
    <cellStyle name="Обычный 43 4 3 6" xfId="36437"/>
    <cellStyle name="Обычный 43 4 3 7" xfId="36438"/>
    <cellStyle name="Обычный 43 4 3_Лист2" xfId="36439"/>
    <cellStyle name="Обычный 43 4 4" xfId="7449"/>
    <cellStyle name="Обычный 43 4 4 2" xfId="7450"/>
    <cellStyle name="Обычный 43 4 4 2 2" xfId="36440"/>
    <cellStyle name="Обычный 43 4 4 3" xfId="36441"/>
    <cellStyle name="Обычный 43 4 4 4" xfId="36442"/>
    <cellStyle name="Обычный 43 4 4 5" xfId="36443"/>
    <cellStyle name="Обычный 43 4 4 6" xfId="36444"/>
    <cellStyle name="Обычный 43 4 4_Лист2" xfId="36445"/>
    <cellStyle name="Обычный 43 4 5" xfId="7451"/>
    <cellStyle name="Обычный 43 4 5 2" xfId="36446"/>
    <cellStyle name="Обычный 43 4 5 3" xfId="36447"/>
    <cellStyle name="Обычный 43 4 5 4" xfId="36448"/>
    <cellStyle name="Обычный 43 4 5 5" xfId="36449"/>
    <cellStyle name="Обычный 43 4 6" xfId="36450"/>
    <cellStyle name="Обычный 43 4 7" xfId="36451"/>
    <cellStyle name="Обычный 43 4 8" xfId="36452"/>
    <cellStyle name="Обычный 43 4 9" xfId="36453"/>
    <cellStyle name="Обычный 43 4_Лист2" xfId="36454"/>
    <cellStyle name="Обычный 43 5" xfId="7452"/>
    <cellStyle name="Обычный 43 5 2" xfId="7453"/>
    <cellStyle name="Обычный 43 5 2 2" xfId="7454"/>
    <cellStyle name="Обычный 43 5 2 2 2" xfId="7455"/>
    <cellStyle name="Обычный 43 5 2 2 3" xfId="36455"/>
    <cellStyle name="Обычный 43 5 2 2 4" xfId="36456"/>
    <cellStyle name="Обычный 43 5 2 2 5" xfId="36457"/>
    <cellStyle name="Обычный 43 5 2 2 6" xfId="36458"/>
    <cellStyle name="Обычный 43 5 2 3" xfId="7456"/>
    <cellStyle name="Обычный 43 5 2 4" xfId="36459"/>
    <cellStyle name="Обычный 43 5 2 5" xfId="36460"/>
    <cellStyle name="Обычный 43 5 2 6" xfId="36461"/>
    <cellStyle name="Обычный 43 5 2 7" xfId="36462"/>
    <cellStyle name="Обычный 43 5 2_Лист2" xfId="36463"/>
    <cellStyle name="Обычный 43 5 3" xfId="7457"/>
    <cellStyle name="Обычный 43 5 3 2" xfId="7458"/>
    <cellStyle name="Обычный 43 5 3 2 2" xfId="36464"/>
    <cellStyle name="Обычный 43 5 3 3" xfId="36465"/>
    <cellStyle name="Обычный 43 5 3 4" xfId="36466"/>
    <cellStyle name="Обычный 43 5 3 5" xfId="36467"/>
    <cellStyle name="Обычный 43 5 3 6" xfId="36468"/>
    <cellStyle name="Обычный 43 5 3_Лист2" xfId="36469"/>
    <cellStyle name="Обычный 43 5 4" xfId="7459"/>
    <cellStyle name="Обычный 43 5 4 2" xfId="7460"/>
    <cellStyle name="Обычный 43 5 4 2 2" xfId="36470"/>
    <cellStyle name="Обычный 43 5 4 3" xfId="36471"/>
    <cellStyle name="Обычный 43 5 4 4" xfId="36472"/>
    <cellStyle name="Обычный 43 5 4 5" xfId="36473"/>
    <cellStyle name="Обычный 43 5 4 6" xfId="36474"/>
    <cellStyle name="Обычный 43 5 4_Лист2" xfId="36475"/>
    <cellStyle name="Обычный 43 5 5" xfId="7461"/>
    <cellStyle name="Обычный 43 5 5 2" xfId="36476"/>
    <cellStyle name="Обычный 43 5 5 3" xfId="36477"/>
    <cellStyle name="Обычный 43 5 5 4" xfId="36478"/>
    <cellStyle name="Обычный 43 5 5 5" xfId="36479"/>
    <cellStyle name="Обычный 43 5 6" xfId="36480"/>
    <cellStyle name="Обычный 43 5 7" xfId="36481"/>
    <cellStyle name="Обычный 43 5 8" xfId="36482"/>
    <cellStyle name="Обычный 43 5 9" xfId="36483"/>
    <cellStyle name="Обычный 43 5_Лист2" xfId="36484"/>
    <cellStyle name="Обычный 43 6" xfId="7462"/>
    <cellStyle name="Обычный 43 6 2" xfId="7463"/>
    <cellStyle name="Обычный 43 6 2 2" xfId="7464"/>
    <cellStyle name="Обычный 43 6 2 3" xfId="36485"/>
    <cellStyle name="Обычный 43 6 2 4" xfId="36486"/>
    <cellStyle name="Обычный 43 6 2 5" xfId="36487"/>
    <cellStyle name="Обычный 43 6 2 6" xfId="36488"/>
    <cellStyle name="Обычный 43 6 3" xfId="7465"/>
    <cellStyle name="Обычный 43 6 4" xfId="36489"/>
    <cellStyle name="Обычный 43 6 5" xfId="36490"/>
    <cellStyle name="Обычный 43 6 6" xfId="36491"/>
    <cellStyle name="Обычный 43 6 7" xfId="36492"/>
    <cellStyle name="Обычный 43 6_Лист2" xfId="36493"/>
    <cellStyle name="Обычный 43 7" xfId="7466"/>
    <cellStyle name="Обычный 43 7 2" xfId="7467"/>
    <cellStyle name="Обычный 43 7 2 2" xfId="7468"/>
    <cellStyle name="Обычный 43 7 2 2 2" xfId="36494"/>
    <cellStyle name="Обычный 43 7 2 3" xfId="36495"/>
    <cellStyle name="Обычный 43 7 2 4" xfId="36496"/>
    <cellStyle name="Обычный 43 7 2 5" xfId="36497"/>
    <cellStyle name="Обычный 43 7 2 6" xfId="36498"/>
    <cellStyle name="Обычный 43 7 2_Лист2" xfId="36499"/>
    <cellStyle name="Обычный 43 7 3" xfId="7469"/>
    <cellStyle name="Обычный 43 7 3 2" xfId="36500"/>
    <cellStyle name="Обычный 43 7 4" xfId="36501"/>
    <cellStyle name="Обычный 43 7 5" xfId="36502"/>
    <cellStyle name="Обычный 43 7 6" xfId="36503"/>
    <cellStyle name="Обычный 43 7 7" xfId="36504"/>
    <cellStyle name="Обычный 43 7 8" xfId="36505"/>
    <cellStyle name="Обычный 43 7 9" xfId="36506"/>
    <cellStyle name="Обычный 43 7_Лист2" xfId="36507"/>
    <cellStyle name="Обычный 43 8" xfId="7470"/>
    <cellStyle name="Обычный 43 8 2" xfId="7471"/>
    <cellStyle name="Обычный 43 8 2 2" xfId="36508"/>
    <cellStyle name="Обычный 43 8 3" xfId="36509"/>
    <cellStyle name="Обычный 43 8 4" xfId="36510"/>
    <cellStyle name="Обычный 43 8 5" xfId="36511"/>
    <cellStyle name="Обычный 43 8 6" xfId="36512"/>
    <cellStyle name="Обычный 43 8_Лист2" xfId="36513"/>
    <cellStyle name="Обычный 43 9" xfId="7472"/>
    <cellStyle name="Обычный 43 9 2" xfId="7473"/>
    <cellStyle name="Обычный 43 9 2 2" xfId="36514"/>
    <cellStyle name="Обычный 43 9 3" xfId="36515"/>
    <cellStyle name="Обычный 43 9 4" xfId="36516"/>
    <cellStyle name="Обычный 43 9 5" xfId="36517"/>
    <cellStyle name="Обычный 43 9 6" xfId="36518"/>
    <cellStyle name="Обычный 43 9_Лист2" xfId="36519"/>
    <cellStyle name="Обычный 43_Лист2" xfId="36520"/>
    <cellStyle name="Обычный 44" xfId="7474"/>
    <cellStyle name="Обычный 44 10" xfId="36521"/>
    <cellStyle name="Обычный 44 11" xfId="36522"/>
    <cellStyle name="Обычный 44 12" xfId="36523"/>
    <cellStyle name="Обычный 44 2" xfId="7475"/>
    <cellStyle name="Обычный 44 2 2" xfId="7476"/>
    <cellStyle name="Обычный 44 2 2 2" xfId="7477"/>
    <cellStyle name="Обычный 44 2 2 2 2" xfId="7478"/>
    <cellStyle name="Обычный 44 2 2 2 3" xfId="36524"/>
    <cellStyle name="Обычный 44 2 2 2 4" xfId="36525"/>
    <cellStyle name="Обычный 44 2 2 2 5" xfId="36526"/>
    <cellStyle name="Обычный 44 2 2 2 6" xfId="36527"/>
    <cellStyle name="Обычный 44 2 2 3" xfId="7479"/>
    <cellStyle name="Обычный 44 2 2 4" xfId="36528"/>
    <cellStyle name="Обычный 44 2 2 5" xfId="36529"/>
    <cellStyle name="Обычный 44 2 2 6" xfId="36530"/>
    <cellStyle name="Обычный 44 2 2 7" xfId="36531"/>
    <cellStyle name="Обычный 44 2 2_Лист2" xfId="36532"/>
    <cellStyle name="Обычный 44 2 3" xfId="7480"/>
    <cellStyle name="Обычный 44 2_Лист2" xfId="36533"/>
    <cellStyle name="Обычный 44 3" xfId="7481"/>
    <cellStyle name="Обычный 44 3 2" xfId="7482"/>
    <cellStyle name="Обычный 44 3 2 2" xfId="7483"/>
    <cellStyle name="Обычный 44 3 2 2 2" xfId="7484"/>
    <cellStyle name="Обычный 44 3 2 2 3" xfId="36534"/>
    <cellStyle name="Обычный 44 3 2 2 4" xfId="36535"/>
    <cellStyle name="Обычный 44 3 2 2 5" xfId="36536"/>
    <cellStyle name="Обычный 44 3 2 2 6" xfId="36537"/>
    <cellStyle name="Обычный 44 3 2 3" xfId="7485"/>
    <cellStyle name="Обычный 44 3 2 4" xfId="36538"/>
    <cellStyle name="Обычный 44 3 2 5" xfId="36539"/>
    <cellStyle name="Обычный 44 3 2 6" xfId="36540"/>
    <cellStyle name="Обычный 44 3 2 7" xfId="36541"/>
    <cellStyle name="Обычный 44 3 2_Лист2" xfId="36542"/>
    <cellStyle name="Обычный 44 3 3" xfId="7486"/>
    <cellStyle name="Обычный 44 3 3 2" xfId="7487"/>
    <cellStyle name="Обычный 44 3 3 2 2" xfId="36543"/>
    <cellStyle name="Обычный 44 3 3 3" xfId="36544"/>
    <cellStyle name="Обычный 44 3 3 4" xfId="36545"/>
    <cellStyle name="Обычный 44 3 3 5" xfId="36546"/>
    <cellStyle name="Обычный 44 3 3 6" xfId="36547"/>
    <cellStyle name="Обычный 44 3 3_Лист2" xfId="36548"/>
    <cellStyle name="Обычный 44 3 4" xfId="7488"/>
    <cellStyle name="Обычный 44 3 4 2" xfId="7489"/>
    <cellStyle name="Обычный 44 3 4 2 2" xfId="36549"/>
    <cellStyle name="Обычный 44 3 4 3" xfId="36550"/>
    <cellStyle name="Обычный 44 3 4 4" xfId="36551"/>
    <cellStyle name="Обычный 44 3 4 5" xfId="36552"/>
    <cellStyle name="Обычный 44 3 4 6" xfId="36553"/>
    <cellStyle name="Обычный 44 3 4_Лист2" xfId="36554"/>
    <cellStyle name="Обычный 44 3 5" xfId="7490"/>
    <cellStyle name="Обычный 44 3 5 2" xfId="36555"/>
    <cellStyle name="Обычный 44 3 5 3" xfId="36556"/>
    <cellStyle name="Обычный 44 3 5 4" xfId="36557"/>
    <cellStyle name="Обычный 44 3 5 5" xfId="36558"/>
    <cellStyle name="Обычный 44 3 6" xfId="36559"/>
    <cellStyle name="Обычный 44 3 7" xfId="36560"/>
    <cellStyle name="Обычный 44 3 8" xfId="36561"/>
    <cellStyle name="Обычный 44 3 9" xfId="36562"/>
    <cellStyle name="Обычный 44 3_Лист2" xfId="36563"/>
    <cellStyle name="Обычный 44 4" xfId="7491"/>
    <cellStyle name="Обычный 44 4 2" xfId="7492"/>
    <cellStyle name="Обычный 44 4 2 2" xfId="7493"/>
    <cellStyle name="Обычный 44 4 2 3" xfId="36564"/>
    <cellStyle name="Обычный 44 4 2 4" xfId="36565"/>
    <cellStyle name="Обычный 44 4 2 5" xfId="36566"/>
    <cellStyle name="Обычный 44 4 2 6" xfId="36567"/>
    <cellStyle name="Обычный 44 4 3" xfId="7494"/>
    <cellStyle name="Обычный 44 4 4" xfId="36568"/>
    <cellStyle name="Обычный 44 4 5" xfId="36569"/>
    <cellStyle name="Обычный 44 4 6" xfId="36570"/>
    <cellStyle name="Обычный 44 4 7" xfId="36571"/>
    <cellStyle name="Обычный 44 4_Лист2" xfId="36572"/>
    <cellStyle name="Обычный 44 5" xfId="7495"/>
    <cellStyle name="Обычный 44 5 2" xfId="7496"/>
    <cellStyle name="Обычный 44 5 2 2" xfId="7497"/>
    <cellStyle name="Обычный 44 5 2 2 2" xfId="36573"/>
    <cellStyle name="Обычный 44 5 2 3" xfId="36574"/>
    <cellStyle name="Обычный 44 5 2 4" xfId="36575"/>
    <cellStyle name="Обычный 44 5 2 5" xfId="36576"/>
    <cellStyle name="Обычный 44 5 2 6" xfId="36577"/>
    <cellStyle name="Обычный 44 5 2_Лист2" xfId="36578"/>
    <cellStyle name="Обычный 44 5 3" xfId="7498"/>
    <cellStyle name="Обычный 44 5 3 2" xfId="36579"/>
    <cellStyle name="Обычный 44 5 4" xfId="36580"/>
    <cellStyle name="Обычный 44 5 5" xfId="36581"/>
    <cellStyle name="Обычный 44 5 6" xfId="36582"/>
    <cellStyle name="Обычный 44 5 7" xfId="36583"/>
    <cellStyle name="Обычный 44 5 8" xfId="36584"/>
    <cellStyle name="Обычный 44 5 9" xfId="36585"/>
    <cellStyle name="Обычный 44 5_Лист2" xfId="36586"/>
    <cellStyle name="Обычный 44 6" xfId="7499"/>
    <cellStyle name="Обычный 44 6 2" xfId="7500"/>
    <cellStyle name="Обычный 44 6 2 2" xfId="36587"/>
    <cellStyle name="Обычный 44 6 3" xfId="36588"/>
    <cellStyle name="Обычный 44 6 4" xfId="36589"/>
    <cellStyle name="Обычный 44 6 5" xfId="36590"/>
    <cellStyle name="Обычный 44 6 6" xfId="36591"/>
    <cellStyle name="Обычный 44 6_Лист2" xfId="36592"/>
    <cellStyle name="Обычный 44 7" xfId="7501"/>
    <cellStyle name="Обычный 44 7 2" xfId="7502"/>
    <cellStyle name="Обычный 44 7 2 2" xfId="36593"/>
    <cellStyle name="Обычный 44 7 3" xfId="36594"/>
    <cellStyle name="Обычный 44 7 4" xfId="36595"/>
    <cellStyle name="Обычный 44 7 5" xfId="36596"/>
    <cellStyle name="Обычный 44 7 6" xfId="36597"/>
    <cellStyle name="Обычный 44 7_Лист2" xfId="36598"/>
    <cellStyle name="Обычный 44 8" xfId="7503"/>
    <cellStyle name="Обычный 44 8 2" xfId="36599"/>
    <cellStyle name="Обычный 44 8 2 2" xfId="36600"/>
    <cellStyle name="Обычный 44 8 3" xfId="36601"/>
    <cellStyle name="Обычный 44 8 4" xfId="36602"/>
    <cellStyle name="Обычный 44 8 5" xfId="36603"/>
    <cellStyle name="Обычный 44 8_Лист2" xfId="36604"/>
    <cellStyle name="Обычный 44 9" xfId="7504"/>
    <cellStyle name="Обычный 44 9 2" xfId="36605"/>
    <cellStyle name="Обычный 44_Лист2" xfId="36606"/>
    <cellStyle name="Обычный 45" xfId="7505"/>
    <cellStyle name="Обычный 45 10" xfId="36607"/>
    <cellStyle name="Обычный 45 11" xfId="36608"/>
    <cellStyle name="Обычный 45 12" xfId="36609"/>
    <cellStyle name="Обычный 45 2" xfId="7506"/>
    <cellStyle name="Обычный 45 2 2" xfId="36610"/>
    <cellStyle name="Обычный 45 3" xfId="7507"/>
    <cellStyle name="Обычный 45 3 10" xfId="7508"/>
    <cellStyle name="Обычный 45 3 10 2" xfId="36611"/>
    <cellStyle name="Обычный 45 3 10 3" xfId="36612"/>
    <cellStyle name="Обычный 45 3 10 4" xfId="36613"/>
    <cellStyle name="Обычный 45 3 10 5" xfId="36614"/>
    <cellStyle name="Обычный 45 3 11" xfId="36615"/>
    <cellStyle name="Обычный 45 3 12" xfId="36616"/>
    <cellStyle name="Обычный 45 3 13" xfId="36617"/>
    <cellStyle name="Обычный 45 3 14" xfId="36618"/>
    <cellStyle name="Обычный 45 3 2" xfId="7509"/>
    <cellStyle name="Обычный 45 3 2 2" xfId="7510"/>
    <cellStyle name="Обычный 45 3 2 2 2" xfId="7511"/>
    <cellStyle name="Обычный 45 3 2 2 2 2" xfId="7512"/>
    <cellStyle name="Обычный 45 3 2 2 2 3" xfId="36619"/>
    <cellStyle name="Обычный 45 3 2 2 2 4" xfId="36620"/>
    <cellStyle name="Обычный 45 3 2 2 2 5" xfId="36621"/>
    <cellStyle name="Обычный 45 3 2 2 2 6" xfId="36622"/>
    <cellStyle name="Обычный 45 3 2 2 3" xfId="7513"/>
    <cellStyle name="Обычный 45 3 2 2 4" xfId="36623"/>
    <cellStyle name="Обычный 45 3 2 2 5" xfId="36624"/>
    <cellStyle name="Обычный 45 3 2 2 6" xfId="36625"/>
    <cellStyle name="Обычный 45 3 2 2 7" xfId="36626"/>
    <cellStyle name="Обычный 45 3 2 2_Лист2" xfId="36627"/>
    <cellStyle name="Обычный 45 3 2 3" xfId="7514"/>
    <cellStyle name="Обычный 45 3 2 3 2" xfId="7515"/>
    <cellStyle name="Обычный 45 3 2 3 2 2" xfId="7516"/>
    <cellStyle name="Обычный 45 3 2 3 2 3" xfId="36628"/>
    <cellStyle name="Обычный 45 3 2 3 2 4" xfId="36629"/>
    <cellStyle name="Обычный 45 3 2 3 2 5" xfId="36630"/>
    <cellStyle name="Обычный 45 3 2 3 2 6" xfId="36631"/>
    <cellStyle name="Обычный 45 3 2 3 3" xfId="7517"/>
    <cellStyle name="Обычный 45 3 2 3 4" xfId="36632"/>
    <cellStyle name="Обычный 45 3 2 3 5" xfId="36633"/>
    <cellStyle name="Обычный 45 3 2 3 6" xfId="36634"/>
    <cellStyle name="Обычный 45 3 2 3 7" xfId="36635"/>
    <cellStyle name="Обычный 45 3 2 3_Лист2" xfId="36636"/>
    <cellStyle name="Обычный 45 3 2 4" xfId="7518"/>
    <cellStyle name="Обычный 45 3 2 4 2" xfId="7519"/>
    <cellStyle name="Обычный 45 3 2 4 2 2" xfId="36637"/>
    <cellStyle name="Обычный 45 3 2 4 3" xfId="36638"/>
    <cellStyle name="Обычный 45 3 2 4 4" xfId="36639"/>
    <cellStyle name="Обычный 45 3 2 4 5" xfId="36640"/>
    <cellStyle name="Обычный 45 3 2 4 6" xfId="36641"/>
    <cellStyle name="Обычный 45 3 2 4_Лист2" xfId="36642"/>
    <cellStyle name="Обычный 45 3 2 5" xfId="7520"/>
    <cellStyle name="Обычный 45 3 2 5 2" xfId="36643"/>
    <cellStyle name="Обычный 45 3 2 5 3" xfId="36644"/>
    <cellStyle name="Обычный 45 3 2 5 4" xfId="36645"/>
    <cellStyle name="Обычный 45 3 2 5 5" xfId="36646"/>
    <cellStyle name="Обычный 45 3 2 6" xfId="36647"/>
    <cellStyle name="Обычный 45 3 2 7" xfId="36648"/>
    <cellStyle name="Обычный 45 3 2 8" xfId="36649"/>
    <cellStyle name="Обычный 45 3 2 9" xfId="36650"/>
    <cellStyle name="Обычный 45 3 2_Лист2" xfId="36651"/>
    <cellStyle name="Обычный 45 3 3" xfId="7521"/>
    <cellStyle name="Обычный 45 3 3 2" xfId="7522"/>
    <cellStyle name="Обычный 45 3 3 2 2" xfId="7523"/>
    <cellStyle name="Обычный 45 3 3 2 2 2" xfId="7524"/>
    <cellStyle name="Обычный 45 3 3 2 2 3" xfId="36652"/>
    <cellStyle name="Обычный 45 3 3 2 2 4" xfId="36653"/>
    <cellStyle name="Обычный 45 3 3 2 2 5" xfId="36654"/>
    <cellStyle name="Обычный 45 3 3 2 2 6" xfId="36655"/>
    <cellStyle name="Обычный 45 3 3 2 3" xfId="7525"/>
    <cellStyle name="Обычный 45 3 3 2 3 2" xfId="7526"/>
    <cellStyle name="Обычный 45 3 3 2 3 3" xfId="36656"/>
    <cellStyle name="Обычный 45 3 3 2 3 4" xfId="36657"/>
    <cellStyle name="Обычный 45 3 3 2 3 5" xfId="36658"/>
    <cellStyle name="Обычный 45 3 3 2 3 6" xfId="36659"/>
    <cellStyle name="Обычный 45 3 3 2 4" xfId="7527"/>
    <cellStyle name="Обычный 45 3 3 2 5" xfId="36660"/>
    <cellStyle name="Обычный 45 3 3 2 6" xfId="36661"/>
    <cellStyle name="Обычный 45 3 3 2 7" xfId="36662"/>
    <cellStyle name="Обычный 45 3 3 2 8" xfId="36663"/>
    <cellStyle name="Обычный 45 3 3 2 8 2" xfId="36664"/>
    <cellStyle name="Обычный 45 3 3 2 8 3" xfId="36665"/>
    <cellStyle name="Обычный 45 3 3 2 8 4" xfId="36666"/>
    <cellStyle name="Обычный 45 3 3 2 9" xfId="36667"/>
    <cellStyle name="Обычный 45 3 3 2_Лист2" xfId="36668"/>
    <cellStyle name="Обычный 45 3 3 3" xfId="7528"/>
    <cellStyle name="Обычный 45 3 3 3 2" xfId="7529"/>
    <cellStyle name="Обычный 45 3 3 3 3" xfId="36669"/>
    <cellStyle name="Обычный 45 3 3 3 4" xfId="36670"/>
    <cellStyle name="Обычный 45 3 3 3 5" xfId="36671"/>
    <cellStyle name="Обычный 45 3 3 3 6" xfId="36672"/>
    <cellStyle name="Обычный 45 3 3 4" xfId="7530"/>
    <cellStyle name="Обычный 45 3 3 5" xfId="36673"/>
    <cellStyle name="Обычный 45 3 3 6" xfId="36674"/>
    <cellStyle name="Обычный 45 3 3 7" xfId="36675"/>
    <cellStyle name="Обычный 45 3 3 8" xfId="36676"/>
    <cellStyle name="Обычный 45 3 3_Лист2" xfId="36677"/>
    <cellStyle name="Обычный 45 3 4" xfId="7531"/>
    <cellStyle name="Обычный 45 3 4 2" xfId="7532"/>
    <cellStyle name="Обычный 45 3 4 2 2" xfId="7533"/>
    <cellStyle name="Обычный 45 3 4 2 3" xfId="36678"/>
    <cellStyle name="Обычный 45 3 4 2 4" xfId="36679"/>
    <cellStyle name="Обычный 45 3 4 2 5" xfId="36680"/>
    <cellStyle name="Обычный 45 3 4 2 6" xfId="36681"/>
    <cellStyle name="Обычный 45 3 4 3" xfId="7534"/>
    <cellStyle name="Обычный 45 3 4 4" xfId="36682"/>
    <cellStyle name="Обычный 45 3 4 5" xfId="36683"/>
    <cellStyle name="Обычный 45 3 4 6" xfId="36684"/>
    <cellStyle name="Обычный 45 3 4 7" xfId="36685"/>
    <cellStyle name="Обычный 45 3 4_Лист2" xfId="36686"/>
    <cellStyle name="Обычный 45 3 5" xfId="7535"/>
    <cellStyle name="Обычный 45 3 5 2" xfId="7536"/>
    <cellStyle name="Обычный 45 3 5 2 2" xfId="7537"/>
    <cellStyle name="Обычный 45 3 5 2 3" xfId="36687"/>
    <cellStyle name="Обычный 45 3 5 2 4" xfId="36688"/>
    <cellStyle name="Обычный 45 3 5 2 5" xfId="36689"/>
    <cellStyle name="Обычный 45 3 5 2 6" xfId="36690"/>
    <cellStyle name="Обычный 45 3 5 3" xfId="7538"/>
    <cellStyle name="Обычный 45 3 5 4" xfId="36691"/>
    <cellStyle name="Обычный 45 3 5 5" xfId="36692"/>
    <cellStyle name="Обычный 45 3 5 6" xfId="36693"/>
    <cellStyle name="Обычный 45 3 5 7" xfId="36694"/>
    <cellStyle name="Обычный 45 3 5_Лист2" xfId="36695"/>
    <cellStyle name="Обычный 45 3 6" xfId="7539"/>
    <cellStyle name="Обычный 45 3 6 2" xfId="7540"/>
    <cellStyle name="Обычный 45 3 6 2 2" xfId="7541"/>
    <cellStyle name="Обычный 45 3 6 2 3" xfId="36696"/>
    <cellStyle name="Обычный 45 3 6 2 4" xfId="36697"/>
    <cellStyle name="Обычный 45 3 6 2 5" xfId="36698"/>
    <cellStyle name="Обычный 45 3 6 2 6" xfId="36699"/>
    <cellStyle name="Обычный 45 3 6 3" xfId="7542"/>
    <cellStyle name="Обычный 45 3 6 4" xfId="36700"/>
    <cellStyle name="Обычный 45 3 6 5" xfId="36701"/>
    <cellStyle name="Обычный 45 3 6 6" xfId="36702"/>
    <cellStyle name="Обычный 45 3 6 7" xfId="36703"/>
    <cellStyle name="Обычный 45 3 6_Лист2" xfId="36704"/>
    <cellStyle name="Обычный 45 3 7" xfId="7543"/>
    <cellStyle name="Обычный 45 3 7 2" xfId="7544"/>
    <cellStyle name="Обычный 45 3 7 3" xfId="36705"/>
    <cellStyle name="Обычный 45 3 7 4" xfId="36706"/>
    <cellStyle name="Обычный 45 3 7 5" xfId="36707"/>
    <cellStyle name="Обычный 45 3 7 6" xfId="36708"/>
    <cellStyle name="Обычный 45 3 8" xfId="7545"/>
    <cellStyle name="Обычный 45 3 8 2" xfId="7546"/>
    <cellStyle name="Обычный 45 3 8 3" xfId="36709"/>
    <cellStyle name="Обычный 45 3 8 4" xfId="36710"/>
    <cellStyle name="Обычный 45 3 8 5" xfId="36711"/>
    <cellStyle name="Обычный 45 3 8 6" xfId="36712"/>
    <cellStyle name="Обычный 45 3 9" xfId="7547"/>
    <cellStyle name="Обычный 45 3 9 2" xfId="7548"/>
    <cellStyle name="Обычный 45 3 9 3" xfId="36713"/>
    <cellStyle name="Обычный 45 3 9 4" xfId="36714"/>
    <cellStyle name="Обычный 45 3 9 5" xfId="36715"/>
    <cellStyle name="Обычный 45 3 9 6" xfId="36716"/>
    <cellStyle name="Обычный 45 3_Лист2" xfId="36717"/>
    <cellStyle name="Обычный 45 4" xfId="7549"/>
    <cellStyle name="Обычный 45 4 2" xfId="7550"/>
    <cellStyle name="Обычный 45 4 2 2" xfId="7551"/>
    <cellStyle name="Обычный 45 4 2 3" xfId="36718"/>
    <cellStyle name="Обычный 45 4 2 4" xfId="36719"/>
    <cellStyle name="Обычный 45 4 2 5" xfId="36720"/>
    <cellStyle name="Обычный 45 4 2 6" xfId="36721"/>
    <cellStyle name="Обычный 45 4 3" xfId="7552"/>
    <cellStyle name="Обычный 45 4 4" xfId="36722"/>
    <cellStyle name="Обычный 45 4 5" xfId="36723"/>
    <cellStyle name="Обычный 45 4 6" xfId="36724"/>
    <cellStyle name="Обычный 45 4 7" xfId="36725"/>
    <cellStyle name="Обычный 45 4_Лист2" xfId="36726"/>
    <cellStyle name="Обычный 45 5" xfId="7553"/>
    <cellStyle name="Обычный 45 5 2" xfId="7554"/>
    <cellStyle name="Обычный 45 5 3" xfId="36727"/>
    <cellStyle name="Обычный 45 5 4" xfId="36728"/>
    <cellStyle name="Обычный 45 5 5" xfId="36729"/>
    <cellStyle name="Обычный 45 5 6" xfId="36730"/>
    <cellStyle name="Обычный 45 6" xfId="7555"/>
    <cellStyle name="Обычный 45 6 2" xfId="7556"/>
    <cellStyle name="Обычный 45 6 2 2" xfId="36731"/>
    <cellStyle name="Обычный 45 6 3" xfId="36732"/>
    <cellStyle name="Обычный 45 6 4" xfId="36733"/>
    <cellStyle name="Обычный 45 6 5" xfId="36734"/>
    <cellStyle name="Обычный 45 6 6" xfId="36735"/>
    <cellStyle name="Обычный 45 6_Лист2" xfId="36736"/>
    <cellStyle name="Обычный 45 7" xfId="7557"/>
    <cellStyle name="Обычный 45 7 2" xfId="7558"/>
    <cellStyle name="Обычный 45 7 2 2" xfId="36737"/>
    <cellStyle name="Обычный 45 7 3" xfId="36738"/>
    <cellStyle name="Обычный 45 7 4" xfId="36739"/>
    <cellStyle name="Обычный 45 7 5" xfId="36740"/>
    <cellStyle name="Обычный 45 7 6" xfId="36741"/>
    <cellStyle name="Обычный 45 7_Лист2" xfId="36742"/>
    <cellStyle name="Обычный 45 8" xfId="7559"/>
    <cellStyle name="Обычный 45 8 2" xfId="36743"/>
    <cellStyle name="Обычный 45 8 2 2" xfId="36744"/>
    <cellStyle name="Обычный 45 8 3" xfId="36745"/>
    <cellStyle name="Обычный 45 8 4" xfId="36746"/>
    <cellStyle name="Обычный 45 8 5" xfId="36747"/>
    <cellStyle name="Обычный 45 8_Лист2" xfId="36748"/>
    <cellStyle name="Обычный 45 9" xfId="7560"/>
    <cellStyle name="Обычный 45 9 2" xfId="36749"/>
    <cellStyle name="Обычный 45_Лист2" xfId="36750"/>
    <cellStyle name="Обычный 46" xfId="7561"/>
    <cellStyle name="Обычный 47" xfId="7562"/>
    <cellStyle name="Обычный 48" xfId="7563"/>
    <cellStyle name="Обычный 48 10" xfId="36751"/>
    <cellStyle name="Обычный 48 11" xfId="36752"/>
    <cellStyle name="Обычный 48 12" xfId="36753"/>
    <cellStyle name="Обычный 48 2" xfId="7564"/>
    <cellStyle name="Обычный 48 2 2" xfId="7565"/>
    <cellStyle name="Обычный 48 2 2 2" xfId="7566"/>
    <cellStyle name="Обычный 48 2 2 3" xfId="36754"/>
    <cellStyle name="Обычный 48 2 2 4" xfId="36755"/>
    <cellStyle name="Обычный 48 2 2 5" xfId="36756"/>
    <cellStyle name="Обычный 48 2 2 6" xfId="36757"/>
    <cellStyle name="Обычный 48 2 3" xfId="7567"/>
    <cellStyle name="Обычный 48 2 4" xfId="36758"/>
    <cellStyle name="Обычный 48 2 5" xfId="36759"/>
    <cellStyle name="Обычный 48 2 6" xfId="36760"/>
    <cellStyle name="Обычный 48 2 7" xfId="36761"/>
    <cellStyle name="Обычный 48 2_Лист2" xfId="36762"/>
    <cellStyle name="Обычный 48 3" xfId="7568"/>
    <cellStyle name="Обычный 48 4" xfId="7569"/>
    <cellStyle name="Обычный 48 4 2" xfId="7570"/>
    <cellStyle name="Обычный 48 4 2 2" xfId="7571"/>
    <cellStyle name="Обычный 48 4 2 3" xfId="36763"/>
    <cellStyle name="Обычный 48 4 2 4" xfId="36764"/>
    <cellStyle name="Обычный 48 4 2 5" xfId="36765"/>
    <cellStyle name="Обычный 48 4 2 6" xfId="36766"/>
    <cellStyle name="Обычный 48 4 3" xfId="7572"/>
    <cellStyle name="Обычный 48 4 4" xfId="36767"/>
    <cellStyle name="Обычный 48 4 5" xfId="36768"/>
    <cellStyle name="Обычный 48 4 6" xfId="36769"/>
    <cellStyle name="Обычный 48 4 7" xfId="36770"/>
    <cellStyle name="Обычный 48 4_Лист2" xfId="36771"/>
    <cellStyle name="Обычный 48 5" xfId="7573"/>
    <cellStyle name="Обычный 48 5 2" xfId="7574"/>
    <cellStyle name="Обычный 48 5 2 2" xfId="7575"/>
    <cellStyle name="Обычный 48 5 2 3" xfId="36772"/>
    <cellStyle name="Обычный 48 5 2 4" xfId="36773"/>
    <cellStyle name="Обычный 48 5 2 5" xfId="36774"/>
    <cellStyle name="Обычный 48 5 2 6" xfId="36775"/>
    <cellStyle name="Обычный 48 5 3" xfId="7576"/>
    <cellStyle name="Обычный 48 5 4" xfId="36776"/>
    <cellStyle name="Обычный 48 5 5" xfId="36777"/>
    <cellStyle name="Обычный 48 5 6" xfId="36778"/>
    <cellStyle name="Обычный 48 5 7" xfId="36779"/>
    <cellStyle name="Обычный 48 5_Лист2" xfId="36780"/>
    <cellStyle name="Обычный 48 6" xfId="7577"/>
    <cellStyle name="Обычный 48 6 2" xfId="7578"/>
    <cellStyle name="Обычный 48 6 2 2" xfId="7579"/>
    <cellStyle name="Обычный 48 6 2 3" xfId="36781"/>
    <cellStyle name="Обычный 48 6 2 4" xfId="36782"/>
    <cellStyle name="Обычный 48 6 2 5" xfId="36783"/>
    <cellStyle name="Обычный 48 6 2 6" xfId="36784"/>
    <cellStyle name="Обычный 48 6 3" xfId="7580"/>
    <cellStyle name="Обычный 48 6 4" xfId="36785"/>
    <cellStyle name="Обычный 48 6 5" xfId="36786"/>
    <cellStyle name="Обычный 48 6 6" xfId="36787"/>
    <cellStyle name="Обычный 48 6 7" xfId="36788"/>
    <cellStyle name="Обычный 48 6_Лист2" xfId="36789"/>
    <cellStyle name="Обычный 48 7" xfId="7581"/>
    <cellStyle name="Обычный 48 7 2" xfId="7582"/>
    <cellStyle name="Обычный 48 7 3" xfId="36790"/>
    <cellStyle name="Обычный 48 7 4" xfId="36791"/>
    <cellStyle name="Обычный 48 7 5" xfId="36792"/>
    <cellStyle name="Обычный 48 7 6" xfId="36793"/>
    <cellStyle name="Обычный 48 8" xfId="7583"/>
    <cellStyle name="Обычный 48 8 2" xfId="7584"/>
    <cellStyle name="Обычный 48 8 3" xfId="36794"/>
    <cellStyle name="Обычный 48 8 4" xfId="36795"/>
    <cellStyle name="Обычный 48 8 5" xfId="36796"/>
    <cellStyle name="Обычный 48 8 6" xfId="36797"/>
    <cellStyle name="Обычный 48 9" xfId="36798"/>
    <cellStyle name="Обычный 48_Лист2" xfId="36799"/>
    <cellStyle name="Обычный 49" xfId="7585"/>
    <cellStyle name="Обычный 5" xfId="7586"/>
    <cellStyle name="Обычный 5 10" xfId="7587"/>
    <cellStyle name="Обычный 5 10 10" xfId="7588"/>
    <cellStyle name="Обычный 5 10 10 2" xfId="7589"/>
    <cellStyle name="Обычный 5 10 10 2 2" xfId="7590"/>
    <cellStyle name="Обычный 5 10 10 2 2 2" xfId="7591"/>
    <cellStyle name="Обычный 5 10 10 2 2 3" xfId="36800"/>
    <cellStyle name="Обычный 5 10 10 2 2 4" xfId="36801"/>
    <cellStyle name="Обычный 5 10 10 2 2 5" xfId="36802"/>
    <cellStyle name="Обычный 5 10 10 2 2 6" xfId="36803"/>
    <cellStyle name="Обычный 5 10 10 2 3" xfId="7592"/>
    <cellStyle name="Обычный 5 10 10 2 4" xfId="36804"/>
    <cellStyle name="Обычный 5 10 10 2 5" xfId="36805"/>
    <cellStyle name="Обычный 5 10 10 2 6" xfId="36806"/>
    <cellStyle name="Обычный 5 10 10 2 7" xfId="36807"/>
    <cellStyle name="Обычный 5 10 10 2_Лист2" xfId="36808"/>
    <cellStyle name="Обычный 5 10 10 3" xfId="7593"/>
    <cellStyle name="Обычный 5 10 10 3 2" xfId="7594"/>
    <cellStyle name="Обычный 5 10 10 3 2 2" xfId="36809"/>
    <cellStyle name="Обычный 5 10 10 3 3" xfId="36810"/>
    <cellStyle name="Обычный 5 10 10 3 4" xfId="36811"/>
    <cellStyle name="Обычный 5 10 10 3 5" xfId="36812"/>
    <cellStyle name="Обычный 5 10 10 3 6" xfId="36813"/>
    <cellStyle name="Обычный 5 10 10 3_Лист2" xfId="36814"/>
    <cellStyle name="Обычный 5 10 10 4" xfId="7595"/>
    <cellStyle name="Обычный 5 10 10 4 2" xfId="7596"/>
    <cellStyle name="Обычный 5 10 10 4 2 2" xfId="36815"/>
    <cellStyle name="Обычный 5 10 10 4 3" xfId="36816"/>
    <cellStyle name="Обычный 5 10 10 4 4" xfId="36817"/>
    <cellStyle name="Обычный 5 10 10 4 5" xfId="36818"/>
    <cellStyle name="Обычный 5 10 10 4 6" xfId="36819"/>
    <cellStyle name="Обычный 5 10 10 4_Лист2" xfId="36820"/>
    <cellStyle name="Обычный 5 10 10 5" xfId="7597"/>
    <cellStyle name="Обычный 5 10 10 5 2" xfId="36821"/>
    <cellStyle name="Обычный 5 10 10 5 3" xfId="36822"/>
    <cellStyle name="Обычный 5 10 10 5 4" xfId="36823"/>
    <cellStyle name="Обычный 5 10 10 5 5" xfId="36824"/>
    <cellStyle name="Обычный 5 10 10 6" xfId="36825"/>
    <cellStyle name="Обычный 5 10 10 7" xfId="36826"/>
    <cellStyle name="Обычный 5 10 10 8" xfId="36827"/>
    <cellStyle name="Обычный 5 10 10 9" xfId="36828"/>
    <cellStyle name="Обычный 5 10 10_Лист2" xfId="36829"/>
    <cellStyle name="Обычный 5 10 11" xfId="7598"/>
    <cellStyle name="Обычный 5 10 11 2" xfId="7599"/>
    <cellStyle name="Обычный 5 10 11 2 2" xfId="7600"/>
    <cellStyle name="Обычный 5 10 11 2 2 2" xfId="7601"/>
    <cellStyle name="Обычный 5 10 11 2 2 3" xfId="36830"/>
    <cellStyle name="Обычный 5 10 11 2 2 4" xfId="36831"/>
    <cellStyle name="Обычный 5 10 11 2 2 5" xfId="36832"/>
    <cellStyle name="Обычный 5 10 11 2 2 6" xfId="36833"/>
    <cellStyle name="Обычный 5 10 11 2 3" xfId="7602"/>
    <cellStyle name="Обычный 5 10 11 2 4" xfId="36834"/>
    <cellStyle name="Обычный 5 10 11 2 5" xfId="36835"/>
    <cellStyle name="Обычный 5 10 11 2 6" xfId="36836"/>
    <cellStyle name="Обычный 5 10 11 2 7" xfId="36837"/>
    <cellStyle name="Обычный 5 10 11 2_Лист2" xfId="36838"/>
    <cellStyle name="Обычный 5 10 11 3" xfId="7603"/>
    <cellStyle name="Обычный 5 10 11 3 2" xfId="7604"/>
    <cellStyle name="Обычный 5 10 11 3 2 2" xfId="36839"/>
    <cellStyle name="Обычный 5 10 11 3 3" xfId="36840"/>
    <cellStyle name="Обычный 5 10 11 3 4" xfId="36841"/>
    <cellStyle name="Обычный 5 10 11 3 5" xfId="36842"/>
    <cellStyle name="Обычный 5 10 11 3 6" xfId="36843"/>
    <cellStyle name="Обычный 5 10 11 3_Лист2" xfId="36844"/>
    <cellStyle name="Обычный 5 10 11 4" xfId="7605"/>
    <cellStyle name="Обычный 5 10 11 4 2" xfId="7606"/>
    <cellStyle name="Обычный 5 10 11 4 2 2" xfId="36845"/>
    <cellStyle name="Обычный 5 10 11 4 3" xfId="36846"/>
    <cellStyle name="Обычный 5 10 11 4 4" xfId="36847"/>
    <cellStyle name="Обычный 5 10 11 4 5" xfId="36848"/>
    <cellStyle name="Обычный 5 10 11 4 6" xfId="36849"/>
    <cellStyle name="Обычный 5 10 11 4_Лист2" xfId="36850"/>
    <cellStyle name="Обычный 5 10 11 5" xfId="7607"/>
    <cellStyle name="Обычный 5 10 11 5 2" xfId="36851"/>
    <cellStyle name="Обычный 5 10 11 5 3" xfId="36852"/>
    <cellStyle name="Обычный 5 10 11 5 4" xfId="36853"/>
    <cellStyle name="Обычный 5 10 11 5 5" xfId="36854"/>
    <cellStyle name="Обычный 5 10 11 6" xfId="36855"/>
    <cellStyle name="Обычный 5 10 11 7" xfId="36856"/>
    <cellStyle name="Обычный 5 10 11 8" xfId="36857"/>
    <cellStyle name="Обычный 5 10 11 9" xfId="36858"/>
    <cellStyle name="Обычный 5 10 11_Лист2" xfId="36859"/>
    <cellStyle name="Обычный 5 10 12" xfId="7608"/>
    <cellStyle name="Обычный 5 10 12 2" xfId="7609"/>
    <cellStyle name="Обычный 5 10 12 2 2" xfId="7610"/>
    <cellStyle name="Обычный 5 10 12 2 2 2" xfId="7611"/>
    <cellStyle name="Обычный 5 10 12 2 2 3" xfId="36860"/>
    <cellStyle name="Обычный 5 10 12 2 2 4" xfId="36861"/>
    <cellStyle name="Обычный 5 10 12 2 2 5" xfId="36862"/>
    <cellStyle name="Обычный 5 10 12 2 2 6" xfId="36863"/>
    <cellStyle name="Обычный 5 10 12 2 3" xfId="7612"/>
    <cellStyle name="Обычный 5 10 12 2 4" xfId="36864"/>
    <cellStyle name="Обычный 5 10 12 2 5" xfId="36865"/>
    <cellStyle name="Обычный 5 10 12 2 6" xfId="36866"/>
    <cellStyle name="Обычный 5 10 12 2 7" xfId="36867"/>
    <cellStyle name="Обычный 5 10 12 2_Лист2" xfId="36868"/>
    <cellStyle name="Обычный 5 10 12 3" xfId="7613"/>
    <cellStyle name="Обычный 5 10 12 3 2" xfId="7614"/>
    <cellStyle name="Обычный 5 10 12 3 2 2" xfId="36869"/>
    <cellStyle name="Обычный 5 10 12 3 3" xfId="36870"/>
    <cellStyle name="Обычный 5 10 12 3 4" xfId="36871"/>
    <cellStyle name="Обычный 5 10 12 3 5" xfId="36872"/>
    <cellStyle name="Обычный 5 10 12 3 6" xfId="36873"/>
    <cellStyle name="Обычный 5 10 12 3_Лист2" xfId="36874"/>
    <cellStyle name="Обычный 5 10 12 4" xfId="7615"/>
    <cellStyle name="Обычный 5 10 12 4 2" xfId="7616"/>
    <cellStyle name="Обычный 5 10 12 4 2 2" xfId="36875"/>
    <cellStyle name="Обычный 5 10 12 4 3" xfId="36876"/>
    <cellStyle name="Обычный 5 10 12 4 4" xfId="36877"/>
    <cellStyle name="Обычный 5 10 12 4 5" xfId="36878"/>
    <cellStyle name="Обычный 5 10 12 4 6" xfId="36879"/>
    <cellStyle name="Обычный 5 10 12 4_Лист2" xfId="36880"/>
    <cellStyle name="Обычный 5 10 12 5" xfId="7617"/>
    <cellStyle name="Обычный 5 10 12 5 2" xfId="36881"/>
    <cellStyle name="Обычный 5 10 12 5 3" xfId="36882"/>
    <cellStyle name="Обычный 5 10 12 5 4" xfId="36883"/>
    <cellStyle name="Обычный 5 10 12 5 5" xfId="36884"/>
    <cellStyle name="Обычный 5 10 12 6" xfId="36885"/>
    <cellStyle name="Обычный 5 10 12 7" xfId="36886"/>
    <cellStyle name="Обычный 5 10 12 8" xfId="36887"/>
    <cellStyle name="Обычный 5 10 12 9" xfId="36888"/>
    <cellStyle name="Обычный 5 10 12_Лист2" xfId="36889"/>
    <cellStyle name="Обычный 5 10 13" xfId="7618"/>
    <cellStyle name="Обычный 5 10 13 2" xfId="7619"/>
    <cellStyle name="Обычный 5 10 13 2 2" xfId="7620"/>
    <cellStyle name="Обычный 5 10 13 2 2 2" xfId="7621"/>
    <cellStyle name="Обычный 5 10 13 2 2 3" xfId="36890"/>
    <cellStyle name="Обычный 5 10 13 2 2 4" xfId="36891"/>
    <cellStyle name="Обычный 5 10 13 2 2 5" xfId="36892"/>
    <cellStyle name="Обычный 5 10 13 2 2 6" xfId="36893"/>
    <cellStyle name="Обычный 5 10 13 2 3" xfId="7622"/>
    <cellStyle name="Обычный 5 10 13 2 4" xfId="36894"/>
    <cellStyle name="Обычный 5 10 13 2 5" xfId="36895"/>
    <cellStyle name="Обычный 5 10 13 2 6" xfId="36896"/>
    <cellStyle name="Обычный 5 10 13 2 7" xfId="36897"/>
    <cellStyle name="Обычный 5 10 13 2_Лист2" xfId="36898"/>
    <cellStyle name="Обычный 5 10 13 3" xfId="7623"/>
    <cellStyle name="Обычный 5 10 13 3 2" xfId="7624"/>
    <cellStyle name="Обычный 5 10 13 3 2 2" xfId="36899"/>
    <cellStyle name="Обычный 5 10 13 3 3" xfId="36900"/>
    <cellStyle name="Обычный 5 10 13 3 4" xfId="36901"/>
    <cellStyle name="Обычный 5 10 13 3 5" xfId="36902"/>
    <cellStyle name="Обычный 5 10 13 3 6" xfId="36903"/>
    <cellStyle name="Обычный 5 10 13 3_Лист2" xfId="36904"/>
    <cellStyle name="Обычный 5 10 13 4" xfId="7625"/>
    <cellStyle name="Обычный 5 10 13 4 2" xfId="7626"/>
    <cellStyle name="Обычный 5 10 13 4 2 2" xfId="36905"/>
    <cellStyle name="Обычный 5 10 13 4 3" xfId="36906"/>
    <cellStyle name="Обычный 5 10 13 4 4" xfId="36907"/>
    <cellStyle name="Обычный 5 10 13 4 5" xfId="36908"/>
    <cellStyle name="Обычный 5 10 13 4 6" xfId="36909"/>
    <cellStyle name="Обычный 5 10 13 4_Лист2" xfId="36910"/>
    <cellStyle name="Обычный 5 10 13 5" xfId="7627"/>
    <cellStyle name="Обычный 5 10 13 5 2" xfId="36911"/>
    <cellStyle name="Обычный 5 10 13 5 3" xfId="36912"/>
    <cellStyle name="Обычный 5 10 13 5 4" xfId="36913"/>
    <cellStyle name="Обычный 5 10 13 5 5" xfId="36914"/>
    <cellStyle name="Обычный 5 10 13 6" xfId="36915"/>
    <cellStyle name="Обычный 5 10 13 7" xfId="36916"/>
    <cellStyle name="Обычный 5 10 13 8" xfId="36917"/>
    <cellStyle name="Обычный 5 10 13 9" xfId="36918"/>
    <cellStyle name="Обычный 5 10 13_Лист2" xfId="36919"/>
    <cellStyle name="Обычный 5 10 14" xfId="7628"/>
    <cellStyle name="Обычный 5 10 14 2" xfId="7629"/>
    <cellStyle name="Обычный 5 10 14 2 2" xfId="7630"/>
    <cellStyle name="Обычный 5 10 14 2 2 2" xfId="7631"/>
    <cellStyle name="Обычный 5 10 14 2 2 3" xfId="36920"/>
    <cellStyle name="Обычный 5 10 14 2 2 4" xfId="36921"/>
    <cellStyle name="Обычный 5 10 14 2 2 5" xfId="36922"/>
    <cellStyle name="Обычный 5 10 14 2 2 6" xfId="36923"/>
    <cellStyle name="Обычный 5 10 14 2 3" xfId="7632"/>
    <cellStyle name="Обычный 5 10 14 2 4" xfId="36924"/>
    <cellStyle name="Обычный 5 10 14 2 5" xfId="36925"/>
    <cellStyle name="Обычный 5 10 14 2 6" xfId="36926"/>
    <cellStyle name="Обычный 5 10 14 2 7" xfId="36927"/>
    <cellStyle name="Обычный 5 10 14 2_Лист2" xfId="36928"/>
    <cellStyle name="Обычный 5 10 14 3" xfId="7633"/>
    <cellStyle name="Обычный 5 10 14 3 2" xfId="7634"/>
    <cellStyle name="Обычный 5 10 14 3 2 2" xfId="36929"/>
    <cellStyle name="Обычный 5 10 14 3 3" xfId="36930"/>
    <cellStyle name="Обычный 5 10 14 3 4" xfId="36931"/>
    <cellStyle name="Обычный 5 10 14 3 5" xfId="36932"/>
    <cellStyle name="Обычный 5 10 14 3 6" xfId="36933"/>
    <cellStyle name="Обычный 5 10 14 3_Лист2" xfId="36934"/>
    <cellStyle name="Обычный 5 10 14 4" xfId="7635"/>
    <cellStyle name="Обычный 5 10 14 4 2" xfId="7636"/>
    <cellStyle name="Обычный 5 10 14 4 2 2" xfId="36935"/>
    <cellStyle name="Обычный 5 10 14 4 3" xfId="36936"/>
    <cellStyle name="Обычный 5 10 14 4 4" xfId="36937"/>
    <cellStyle name="Обычный 5 10 14 4 5" xfId="36938"/>
    <cellStyle name="Обычный 5 10 14 4 6" xfId="36939"/>
    <cellStyle name="Обычный 5 10 14 4_Лист2" xfId="36940"/>
    <cellStyle name="Обычный 5 10 14 5" xfId="7637"/>
    <cellStyle name="Обычный 5 10 14 5 2" xfId="36941"/>
    <cellStyle name="Обычный 5 10 14 5 3" xfId="36942"/>
    <cellStyle name="Обычный 5 10 14 5 4" xfId="36943"/>
    <cellStyle name="Обычный 5 10 14 5 5" xfId="36944"/>
    <cellStyle name="Обычный 5 10 14 6" xfId="36945"/>
    <cellStyle name="Обычный 5 10 14 7" xfId="36946"/>
    <cellStyle name="Обычный 5 10 14 8" xfId="36947"/>
    <cellStyle name="Обычный 5 10 14 9" xfId="36948"/>
    <cellStyle name="Обычный 5 10 14_Лист2" xfId="36949"/>
    <cellStyle name="Обычный 5 10 15" xfId="7638"/>
    <cellStyle name="Обычный 5 10 15 2" xfId="7639"/>
    <cellStyle name="Обычный 5 10 15 2 2" xfId="7640"/>
    <cellStyle name="Обычный 5 10 15 2 2 2" xfId="7641"/>
    <cellStyle name="Обычный 5 10 15 2 2 3" xfId="36950"/>
    <cellStyle name="Обычный 5 10 15 2 2 4" xfId="36951"/>
    <cellStyle name="Обычный 5 10 15 2 2 5" xfId="36952"/>
    <cellStyle name="Обычный 5 10 15 2 2 6" xfId="36953"/>
    <cellStyle name="Обычный 5 10 15 2 3" xfId="7642"/>
    <cellStyle name="Обычный 5 10 15 2 4" xfId="36954"/>
    <cellStyle name="Обычный 5 10 15 2 5" xfId="36955"/>
    <cellStyle name="Обычный 5 10 15 2 6" xfId="36956"/>
    <cellStyle name="Обычный 5 10 15 2 7" xfId="36957"/>
    <cellStyle name="Обычный 5 10 15 2_Лист2" xfId="36958"/>
    <cellStyle name="Обычный 5 10 15 3" xfId="7643"/>
    <cellStyle name="Обычный 5 10 15 3 2" xfId="7644"/>
    <cellStyle name="Обычный 5 10 15 3 2 2" xfId="36959"/>
    <cellStyle name="Обычный 5 10 15 3 3" xfId="36960"/>
    <cellStyle name="Обычный 5 10 15 3 4" xfId="36961"/>
    <cellStyle name="Обычный 5 10 15 3 5" xfId="36962"/>
    <cellStyle name="Обычный 5 10 15 3 6" xfId="36963"/>
    <cellStyle name="Обычный 5 10 15 3_Лист2" xfId="36964"/>
    <cellStyle name="Обычный 5 10 15 4" xfId="7645"/>
    <cellStyle name="Обычный 5 10 15 4 2" xfId="7646"/>
    <cellStyle name="Обычный 5 10 15 4 2 2" xfId="36965"/>
    <cellStyle name="Обычный 5 10 15 4 3" xfId="36966"/>
    <cellStyle name="Обычный 5 10 15 4 4" xfId="36967"/>
    <cellStyle name="Обычный 5 10 15 4 5" xfId="36968"/>
    <cellStyle name="Обычный 5 10 15 4 6" xfId="36969"/>
    <cellStyle name="Обычный 5 10 15 4_Лист2" xfId="36970"/>
    <cellStyle name="Обычный 5 10 15 5" xfId="7647"/>
    <cellStyle name="Обычный 5 10 15 5 2" xfId="36971"/>
    <cellStyle name="Обычный 5 10 15 5 3" xfId="36972"/>
    <cellStyle name="Обычный 5 10 15 5 4" xfId="36973"/>
    <cellStyle name="Обычный 5 10 15 5 5" xfId="36974"/>
    <cellStyle name="Обычный 5 10 15 6" xfId="36975"/>
    <cellStyle name="Обычный 5 10 15 7" xfId="36976"/>
    <cellStyle name="Обычный 5 10 15 8" xfId="36977"/>
    <cellStyle name="Обычный 5 10 15 9" xfId="36978"/>
    <cellStyle name="Обычный 5 10 15_Лист2" xfId="36979"/>
    <cellStyle name="Обычный 5 10 16" xfId="7648"/>
    <cellStyle name="Обычный 5 10 16 2" xfId="7649"/>
    <cellStyle name="Обычный 5 10 16 2 2" xfId="7650"/>
    <cellStyle name="Обычный 5 10 16 2 2 2" xfId="7651"/>
    <cellStyle name="Обычный 5 10 16 2 2 3" xfId="36980"/>
    <cellStyle name="Обычный 5 10 16 2 2 4" xfId="36981"/>
    <cellStyle name="Обычный 5 10 16 2 2 5" xfId="36982"/>
    <cellStyle name="Обычный 5 10 16 2 2 6" xfId="36983"/>
    <cellStyle name="Обычный 5 10 16 2 3" xfId="7652"/>
    <cellStyle name="Обычный 5 10 16 2 4" xfId="36984"/>
    <cellStyle name="Обычный 5 10 16 2 5" xfId="36985"/>
    <cellStyle name="Обычный 5 10 16 2 6" xfId="36986"/>
    <cellStyle name="Обычный 5 10 16 2 7" xfId="36987"/>
    <cellStyle name="Обычный 5 10 16 2_Лист2" xfId="36988"/>
    <cellStyle name="Обычный 5 10 16 3" xfId="7653"/>
    <cellStyle name="Обычный 5 10 16 3 2" xfId="7654"/>
    <cellStyle name="Обычный 5 10 16 3 2 2" xfId="36989"/>
    <cellStyle name="Обычный 5 10 16 3 3" xfId="36990"/>
    <cellStyle name="Обычный 5 10 16 3 4" xfId="36991"/>
    <cellStyle name="Обычный 5 10 16 3 5" xfId="36992"/>
    <cellStyle name="Обычный 5 10 16 3 6" xfId="36993"/>
    <cellStyle name="Обычный 5 10 16 3_Лист2" xfId="36994"/>
    <cellStyle name="Обычный 5 10 16 4" xfId="7655"/>
    <cellStyle name="Обычный 5 10 16 4 2" xfId="7656"/>
    <cellStyle name="Обычный 5 10 16 4 2 2" xfId="36995"/>
    <cellStyle name="Обычный 5 10 16 4 3" xfId="36996"/>
    <cellStyle name="Обычный 5 10 16 4 4" xfId="36997"/>
    <cellStyle name="Обычный 5 10 16 4 5" xfId="36998"/>
    <cellStyle name="Обычный 5 10 16 4 6" xfId="36999"/>
    <cellStyle name="Обычный 5 10 16 4_Лист2" xfId="37000"/>
    <cellStyle name="Обычный 5 10 16 5" xfId="7657"/>
    <cellStyle name="Обычный 5 10 16 5 2" xfId="37001"/>
    <cellStyle name="Обычный 5 10 16 5 3" xfId="37002"/>
    <cellStyle name="Обычный 5 10 16 5 4" xfId="37003"/>
    <cellStyle name="Обычный 5 10 16 5 5" xfId="37004"/>
    <cellStyle name="Обычный 5 10 16 6" xfId="37005"/>
    <cellStyle name="Обычный 5 10 16 7" xfId="37006"/>
    <cellStyle name="Обычный 5 10 16 8" xfId="37007"/>
    <cellStyle name="Обычный 5 10 16 9" xfId="37008"/>
    <cellStyle name="Обычный 5 10 16_Лист2" xfId="37009"/>
    <cellStyle name="Обычный 5 10 17" xfId="7658"/>
    <cellStyle name="Обычный 5 10 17 2" xfId="7659"/>
    <cellStyle name="Обычный 5 10 17 2 2" xfId="7660"/>
    <cellStyle name="Обычный 5 10 17 2 3" xfId="37010"/>
    <cellStyle name="Обычный 5 10 17 2 4" xfId="37011"/>
    <cellStyle name="Обычный 5 10 17 2 5" xfId="37012"/>
    <cellStyle name="Обычный 5 10 17 2 6" xfId="37013"/>
    <cellStyle name="Обычный 5 10 17 3" xfId="7661"/>
    <cellStyle name="Обычный 5 10 17 4" xfId="37014"/>
    <cellStyle name="Обычный 5 10 17 5" xfId="37015"/>
    <cellStyle name="Обычный 5 10 17 6" xfId="37016"/>
    <cellStyle name="Обычный 5 10 17 7" xfId="37017"/>
    <cellStyle name="Обычный 5 10 17_Лист2" xfId="37018"/>
    <cellStyle name="Обычный 5 10 18" xfId="7662"/>
    <cellStyle name="Обычный 5 10 18 2" xfId="7663"/>
    <cellStyle name="Обычный 5 10 18 2 2" xfId="7664"/>
    <cellStyle name="Обычный 5 10 18 2 3" xfId="37019"/>
    <cellStyle name="Обычный 5 10 18 2 4" xfId="37020"/>
    <cellStyle name="Обычный 5 10 18 2 5" xfId="37021"/>
    <cellStyle name="Обычный 5 10 18 2 6" xfId="37022"/>
    <cellStyle name="Обычный 5 10 18 3" xfId="7665"/>
    <cellStyle name="Обычный 5 10 18 4" xfId="37023"/>
    <cellStyle name="Обычный 5 10 18 5" xfId="37024"/>
    <cellStyle name="Обычный 5 10 18 6" xfId="37025"/>
    <cellStyle name="Обычный 5 10 18 7" xfId="37026"/>
    <cellStyle name="Обычный 5 10 18_Лист2" xfId="37027"/>
    <cellStyle name="Обычный 5 10 19" xfId="7666"/>
    <cellStyle name="Обычный 5 10 19 2" xfId="7667"/>
    <cellStyle name="Обычный 5 10 19 2 2" xfId="37028"/>
    <cellStyle name="Обычный 5 10 19 3" xfId="37029"/>
    <cellStyle name="Обычный 5 10 19 4" xfId="37030"/>
    <cellStyle name="Обычный 5 10 19 5" xfId="37031"/>
    <cellStyle name="Обычный 5 10 19 6" xfId="37032"/>
    <cellStyle name="Обычный 5 10 19_Лист2" xfId="37033"/>
    <cellStyle name="Обычный 5 10 2" xfId="7668"/>
    <cellStyle name="Обычный 5 10 2 2" xfId="7669"/>
    <cellStyle name="Обычный 5 10 2 2 2" xfId="7670"/>
    <cellStyle name="Обычный 5 10 2 2 2 2" xfId="7671"/>
    <cellStyle name="Обычный 5 10 2 2 2 3" xfId="37034"/>
    <cellStyle name="Обычный 5 10 2 2 2 4" xfId="37035"/>
    <cellStyle name="Обычный 5 10 2 2 2 5" xfId="37036"/>
    <cellStyle name="Обычный 5 10 2 2 2 6" xfId="37037"/>
    <cellStyle name="Обычный 5 10 2 2 3" xfId="7672"/>
    <cellStyle name="Обычный 5 10 2 2 4" xfId="37038"/>
    <cellStyle name="Обычный 5 10 2 2 5" xfId="37039"/>
    <cellStyle name="Обычный 5 10 2 2 6" xfId="37040"/>
    <cellStyle name="Обычный 5 10 2 2 7" xfId="37041"/>
    <cellStyle name="Обычный 5 10 2 2_Лист2" xfId="37042"/>
    <cellStyle name="Обычный 5 10 2 3" xfId="7673"/>
    <cellStyle name="Обычный 5 10 2 3 2" xfId="7674"/>
    <cellStyle name="Обычный 5 10 2 3 2 2" xfId="7675"/>
    <cellStyle name="Обычный 5 10 2 3 2 3" xfId="37043"/>
    <cellStyle name="Обычный 5 10 2 3 2 4" xfId="37044"/>
    <cellStyle name="Обычный 5 10 2 3 2 5" xfId="37045"/>
    <cellStyle name="Обычный 5 10 2 3 2 6" xfId="37046"/>
    <cellStyle name="Обычный 5 10 2 3 3" xfId="7676"/>
    <cellStyle name="Обычный 5 10 2 3 4" xfId="37047"/>
    <cellStyle name="Обычный 5 10 2 3 5" xfId="37048"/>
    <cellStyle name="Обычный 5 10 2 3 6" xfId="37049"/>
    <cellStyle name="Обычный 5 10 2 3 7" xfId="37050"/>
    <cellStyle name="Обычный 5 10 2 3_Лист2" xfId="37051"/>
    <cellStyle name="Обычный 5 10 2 4" xfId="7677"/>
    <cellStyle name="Обычный 5 10 2 4 2" xfId="7678"/>
    <cellStyle name="Обычный 5 10 2 4 2 2" xfId="37052"/>
    <cellStyle name="Обычный 5 10 2 4 3" xfId="37053"/>
    <cellStyle name="Обычный 5 10 2 4 4" xfId="37054"/>
    <cellStyle name="Обычный 5 10 2 4 5" xfId="37055"/>
    <cellStyle name="Обычный 5 10 2 4 6" xfId="37056"/>
    <cellStyle name="Обычный 5 10 2 4_Лист2" xfId="37057"/>
    <cellStyle name="Обычный 5 10 2 5" xfId="7679"/>
    <cellStyle name="Обычный 5 10 2 5 2" xfId="37058"/>
    <cellStyle name="Обычный 5 10 2 5 3" xfId="37059"/>
    <cellStyle name="Обычный 5 10 2 5 4" xfId="37060"/>
    <cellStyle name="Обычный 5 10 2 5 5" xfId="37061"/>
    <cellStyle name="Обычный 5 10 2 6" xfId="37062"/>
    <cellStyle name="Обычный 5 10 2 7" xfId="37063"/>
    <cellStyle name="Обычный 5 10 2 8" xfId="37064"/>
    <cellStyle name="Обычный 5 10 2 9" xfId="37065"/>
    <cellStyle name="Обычный 5 10 2_Лист2" xfId="37066"/>
    <cellStyle name="Обычный 5 10 20" xfId="7680"/>
    <cellStyle name="Обычный 5 10 20 2" xfId="37067"/>
    <cellStyle name="Обычный 5 10 20 3" xfId="37068"/>
    <cellStyle name="Обычный 5 10 20 4" xfId="37069"/>
    <cellStyle name="Обычный 5 10 20 5" xfId="37070"/>
    <cellStyle name="Обычный 5 10 21" xfId="37071"/>
    <cellStyle name="Обычный 5 10 21 2" xfId="37072"/>
    <cellStyle name="Обычный 5 10 22" xfId="37073"/>
    <cellStyle name="Обычный 5 10 22 2" xfId="37074"/>
    <cellStyle name="Обычный 5 10 23" xfId="37075"/>
    <cellStyle name="Обычный 5 10 23 2" xfId="37076"/>
    <cellStyle name="Обычный 5 10 24" xfId="37077"/>
    <cellStyle name="Обычный 5 10 24 2" xfId="37078"/>
    <cellStyle name="Обычный 5 10 25" xfId="37079"/>
    <cellStyle name="Обычный 5 10 25 2" xfId="37080"/>
    <cellStyle name="Обычный 5 10 26" xfId="37081"/>
    <cellStyle name="Обычный 5 10 26 2" xfId="37082"/>
    <cellStyle name="Обычный 5 10 27" xfId="37083"/>
    <cellStyle name="Обычный 5 10 27 2" xfId="37084"/>
    <cellStyle name="Обычный 5 10 28" xfId="37085"/>
    <cellStyle name="Обычный 5 10 28 2" xfId="37086"/>
    <cellStyle name="Обычный 5 10 29" xfId="37087"/>
    <cellStyle name="Обычный 5 10 29 2" xfId="37088"/>
    <cellStyle name="Обычный 5 10 3" xfId="7681"/>
    <cellStyle name="Обычный 5 10 3 2" xfId="7682"/>
    <cellStyle name="Обычный 5 10 3 2 2" xfId="7683"/>
    <cellStyle name="Обычный 5 10 3 2 2 2" xfId="7684"/>
    <cellStyle name="Обычный 5 10 3 2 2 3" xfId="37089"/>
    <cellStyle name="Обычный 5 10 3 2 2 4" xfId="37090"/>
    <cellStyle name="Обычный 5 10 3 2 2 5" xfId="37091"/>
    <cellStyle name="Обычный 5 10 3 2 2 6" xfId="37092"/>
    <cellStyle name="Обычный 5 10 3 2 3" xfId="7685"/>
    <cellStyle name="Обычный 5 10 3 2 4" xfId="37093"/>
    <cellStyle name="Обычный 5 10 3 2 5" xfId="37094"/>
    <cellStyle name="Обычный 5 10 3 2 6" xfId="37095"/>
    <cellStyle name="Обычный 5 10 3 2 7" xfId="37096"/>
    <cellStyle name="Обычный 5 10 3 2_Лист2" xfId="37097"/>
    <cellStyle name="Обычный 5 10 3 3" xfId="7686"/>
    <cellStyle name="Обычный 5 10 3 3 2" xfId="7687"/>
    <cellStyle name="Обычный 5 10 3 3 2 2" xfId="7688"/>
    <cellStyle name="Обычный 5 10 3 3 2 3" xfId="37098"/>
    <cellStyle name="Обычный 5 10 3 3 2 4" xfId="37099"/>
    <cellStyle name="Обычный 5 10 3 3 2 5" xfId="37100"/>
    <cellStyle name="Обычный 5 10 3 3 2 6" xfId="37101"/>
    <cellStyle name="Обычный 5 10 3 3 3" xfId="7689"/>
    <cellStyle name="Обычный 5 10 3 3 4" xfId="37102"/>
    <cellStyle name="Обычный 5 10 3 3 5" xfId="37103"/>
    <cellStyle name="Обычный 5 10 3 3 6" xfId="37104"/>
    <cellStyle name="Обычный 5 10 3 3 7" xfId="37105"/>
    <cellStyle name="Обычный 5 10 3 3_Лист2" xfId="37106"/>
    <cellStyle name="Обычный 5 10 3 4" xfId="7690"/>
    <cellStyle name="Обычный 5 10 3 4 2" xfId="7691"/>
    <cellStyle name="Обычный 5 10 3 4 2 2" xfId="37107"/>
    <cellStyle name="Обычный 5 10 3 4 3" xfId="37108"/>
    <cellStyle name="Обычный 5 10 3 4 4" xfId="37109"/>
    <cellStyle name="Обычный 5 10 3 4 5" xfId="37110"/>
    <cellStyle name="Обычный 5 10 3 4 6" xfId="37111"/>
    <cellStyle name="Обычный 5 10 3 4_Лист2" xfId="37112"/>
    <cellStyle name="Обычный 5 10 3 5" xfId="7692"/>
    <cellStyle name="Обычный 5 10 3 5 2" xfId="37113"/>
    <cellStyle name="Обычный 5 10 3 5 3" xfId="37114"/>
    <cellStyle name="Обычный 5 10 3 5 4" xfId="37115"/>
    <cellStyle name="Обычный 5 10 3 5 5" xfId="37116"/>
    <cellStyle name="Обычный 5 10 3 6" xfId="37117"/>
    <cellStyle name="Обычный 5 10 3 7" xfId="37118"/>
    <cellStyle name="Обычный 5 10 3 8" xfId="37119"/>
    <cellStyle name="Обычный 5 10 3 9" xfId="37120"/>
    <cellStyle name="Обычный 5 10 3_Лист2" xfId="37121"/>
    <cellStyle name="Обычный 5 10 30" xfId="37122"/>
    <cellStyle name="Обычный 5 10 30 2" xfId="37123"/>
    <cellStyle name="Обычный 5 10 31" xfId="37124"/>
    <cellStyle name="Обычный 5 10 31 2" xfId="37125"/>
    <cellStyle name="Обычный 5 10 32" xfId="37126"/>
    <cellStyle name="Обычный 5 10 32 2" xfId="37127"/>
    <cellStyle name="Обычный 5 10 33" xfId="37128"/>
    <cellStyle name="Обычный 5 10 33 2" xfId="37129"/>
    <cellStyle name="Обычный 5 10 34" xfId="37130"/>
    <cellStyle name="Обычный 5 10 35" xfId="37131"/>
    <cellStyle name="Обычный 5 10 36" xfId="37132"/>
    <cellStyle name="Обычный 5 10 37" xfId="37133"/>
    <cellStyle name="Обычный 5 10 38" xfId="37134"/>
    <cellStyle name="Обычный 5 10 39" xfId="37135"/>
    <cellStyle name="Обычный 5 10 4" xfId="7693"/>
    <cellStyle name="Обычный 5 10 4 2" xfId="7694"/>
    <cellStyle name="Обычный 5 10 4 2 2" xfId="7695"/>
    <cellStyle name="Обычный 5 10 4 2 2 2" xfId="7696"/>
    <cellStyle name="Обычный 5 10 4 2 2 3" xfId="37136"/>
    <cellStyle name="Обычный 5 10 4 2 2 4" xfId="37137"/>
    <cellStyle name="Обычный 5 10 4 2 2 5" xfId="37138"/>
    <cellStyle name="Обычный 5 10 4 2 2 6" xfId="37139"/>
    <cellStyle name="Обычный 5 10 4 2 3" xfId="7697"/>
    <cellStyle name="Обычный 5 10 4 2 4" xfId="37140"/>
    <cellStyle name="Обычный 5 10 4 2 5" xfId="37141"/>
    <cellStyle name="Обычный 5 10 4 2 6" xfId="37142"/>
    <cellStyle name="Обычный 5 10 4 2 7" xfId="37143"/>
    <cellStyle name="Обычный 5 10 4 2_Лист2" xfId="37144"/>
    <cellStyle name="Обычный 5 10 4 3" xfId="7698"/>
    <cellStyle name="Обычный 5 10 4 3 2" xfId="7699"/>
    <cellStyle name="Обычный 5 10 4 3 2 2" xfId="7700"/>
    <cellStyle name="Обычный 5 10 4 3 2 3" xfId="37145"/>
    <cellStyle name="Обычный 5 10 4 3 2 4" xfId="37146"/>
    <cellStyle name="Обычный 5 10 4 3 2 5" xfId="37147"/>
    <cellStyle name="Обычный 5 10 4 3 2 6" xfId="37148"/>
    <cellStyle name="Обычный 5 10 4 3 3" xfId="7701"/>
    <cellStyle name="Обычный 5 10 4 3 4" xfId="37149"/>
    <cellStyle name="Обычный 5 10 4 3 5" xfId="37150"/>
    <cellStyle name="Обычный 5 10 4 3 6" xfId="37151"/>
    <cellStyle name="Обычный 5 10 4 3 7" xfId="37152"/>
    <cellStyle name="Обычный 5 10 4 3_Лист2" xfId="37153"/>
    <cellStyle name="Обычный 5 10 4 4" xfId="7702"/>
    <cellStyle name="Обычный 5 10 4 4 2" xfId="7703"/>
    <cellStyle name="Обычный 5 10 4 4 2 2" xfId="37154"/>
    <cellStyle name="Обычный 5 10 4 4 3" xfId="37155"/>
    <cellStyle name="Обычный 5 10 4 4 4" xfId="37156"/>
    <cellStyle name="Обычный 5 10 4 4 5" xfId="37157"/>
    <cellStyle name="Обычный 5 10 4 4 6" xfId="37158"/>
    <cellStyle name="Обычный 5 10 4 4_Лист2" xfId="37159"/>
    <cellStyle name="Обычный 5 10 4 5" xfId="7704"/>
    <cellStyle name="Обычный 5 10 4 5 2" xfId="37160"/>
    <cellStyle name="Обычный 5 10 4 5 3" xfId="37161"/>
    <cellStyle name="Обычный 5 10 4 5 4" xfId="37162"/>
    <cellStyle name="Обычный 5 10 4 5 5" xfId="37163"/>
    <cellStyle name="Обычный 5 10 4 6" xfId="37164"/>
    <cellStyle name="Обычный 5 10 4 7" xfId="37165"/>
    <cellStyle name="Обычный 5 10 4 8" xfId="37166"/>
    <cellStyle name="Обычный 5 10 4 9" xfId="37167"/>
    <cellStyle name="Обычный 5 10 4_Лист2" xfId="37168"/>
    <cellStyle name="Обычный 5 10 40" xfId="37169"/>
    <cellStyle name="Обычный 5 10 41" xfId="37170"/>
    <cellStyle name="Обычный 5 10 42" xfId="37171"/>
    <cellStyle name="Обычный 5 10 43" xfId="37172"/>
    <cellStyle name="Обычный 5 10 44" xfId="37173"/>
    <cellStyle name="Обычный 5 10 45" xfId="37174"/>
    <cellStyle name="Обычный 5 10 46" xfId="37175"/>
    <cellStyle name="Обычный 5 10 47" xfId="37176"/>
    <cellStyle name="Обычный 5 10 48" xfId="37177"/>
    <cellStyle name="Обычный 5 10 49" xfId="37178"/>
    <cellStyle name="Обычный 5 10 5" xfId="7705"/>
    <cellStyle name="Обычный 5 10 5 2" xfId="7706"/>
    <cellStyle name="Обычный 5 10 5 2 2" xfId="7707"/>
    <cellStyle name="Обычный 5 10 5 2 2 2" xfId="7708"/>
    <cellStyle name="Обычный 5 10 5 2 2 3" xfId="37179"/>
    <cellStyle name="Обычный 5 10 5 2 2 4" xfId="37180"/>
    <cellStyle name="Обычный 5 10 5 2 2 5" xfId="37181"/>
    <cellStyle name="Обычный 5 10 5 2 2 6" xfId="37182"/>
    <cellStyle name="Обычный 5 10 5 2 3" xfId="7709"/>
    <cellStyle name="Обычный 5 10 5 2 4" xfId="37183"/>
    <cellStyle name="Обычный 5 10 5 2 5" xfId="37184"/>
    <cellStyle name="Обычный 5 10 5 2 6" xfId="37185"/>
    <cellStyle name="Обычный 5 10 5 2 7" xfId="37186"/>
    <cellStyle name="Обычный 5 10 5 2_Лист2" xfId="37187"/>
    <cellStyle name="Обычный 5 10 5 3" xfId="7710"/>
    <cellStyle name="Обычный 5 10 5 3 2" xfId="7711"/>
    <cellStyle name="Обычный 5 10 5 3 2 2" xfId="7712"/>
    <cellStyle name="Обычный 5 10 5 3 2 3" xfId="37188"/>
    <cellStyle name="Обычный 5 10 5 3 2 4" xfId="37189"/>
    <cellStyle name="Обычный 5 10 5 3 2 5" xfId="37190"/>
    <cellStyle name="Обычный 5 10 5 3 2 6" xfId="37191"/>
    <cellStyle name="Обычный 5 10 5 3 3" xfId="7713"/>
    <cellStyle name="Обычный 5 10 5 3 4" xfId="37192"/>
    <cellStyle name="Обычный 5 10 5 3 5" xfId="37193"/>
    <cellStyle name="Обычный 5 10 5 3 6" xfId="37194"/>
    <cellStyle name="Обычный 5 10 5 3 7" xfId="37195"/>
    <cellStyle name="Обычный 5 10 5 3_Лист2" xfId="37196"/>
    <cellStyle name="Обычный 5 10 5 4" xfId="7714"/>
    <cellStyle name="Обычный 5 10 5 4 2" xfId="7715"/>
    <cellStyle name="Обычный 5 10 5 4 2 2" xfId="37197"/>
    <cellStyle name="Обычный 5 10 5 4 3" xfId="37198"/>
    <cellStyle name="Обычный 5 10 5 4 4" xfId="37199"/>
    <cellStyle name="Обычный 5 10 5 4 5" xfId="37200"/>
    <cellStyle name="Обычный 5 10 5 4 6" xfId="37201"/>
    <cellStyle name="Обычный 5 10 5 4_Лист2" xfId="37202"/>
    <cellStyle name="Обычный 5 10 5 5" xfId="7716"/>
    <cellStyle name="Обычный 5 10 5 5 2" xfId="37203"/>
    <cellStyle name="Обычный 5 10 5 5 3" xfId="37204"/>
    <cellStyle name="Обычный 5 10 5 5 4" xfId="37205"/>
    <cellStyle name="Обычный 5 10 5 5 5" xfId="37206"/>
    <cellStyle name="Обычный 5 10 5 6" xfId="37207"/>
    <cellStyle name="Обычный 5 10 5 7" xfId="37208"/>
    <cellStyle name="Обычный 5 10 5 8" xfId="37209"/>
    <cellStyle name="Обычный 5 10 5 9" xfId="37210"/>
    <cellStyle name="Обычный 5 10 5_Лист2" xfId="37211"/>
    <cellStyle name="Обычный 5 10 50" xfId="37212"/>
    <cellStyle name="Обычный 5 10 51" xfId="37213"/>
    <cellStyle name="Обычный 5 10 52" xfId="37214"/>
    <cellStyle name="Обычный 5 10 53" xfId="37215"/>
    <cellStyle name="Обычный 5 10 54" xfId="37216"/>
    <cellStyle name="Обычный 5 10 55" xfId="37217"/>
    <cellStyle name="Обычный 5 10 56" xfId="37218"/>
    <cellStyle name="Обычный 5 10 57" xfId="37219"/>
    <cellStyle name="Обычный 5 10 58" xfId="37220"/>
    <cellStyle name="Обычный 5 10 59" xfId="37221"/>
    <cellStyle name="Обычный 5 10 6" xfId="7717"/>
    <cellStyle name="Обычный 5 10 6 2" xfId="7718"/>
    <cellStyle name="Обычный 5 10 6 2 2" xfId="7719"/>
    <cellStyle name="Обычный 5 10 6 2 2 2" xfId="7720"/>
    <cellStyle name="Обычный 5 10 6 2 2 3" xfId="37222"/>
    <cellStyle name="Обычный 5 10 6 2 2 4" xfId="37223"/>
    <cellStyle name="Обычный 5 10 6 2 2 5" xfId="37224"/>
    <cellStyle name="Обычный 5 10 6 2 2 6" xfId="37225"/>
    <cellStyle name="Обычный 5 10 6 2 3" xfId="7721"/>
    <cellStyle name="Обычный 5 10 6 2 4" xfId="37226"/>
    <cellStyle name="Обычный 5 10 6 2 5" xfId="37227"/>
    <cellStyle name="Обычный 5 10 6 2 6" xfId="37228"/>
    <cellStyle name="Обычный 5 10 6 2 7" xfId="37229"/>
    <cellStyle name="Обычный 5 10 6 2_Лист2" xfId="37230"/>
    <cellStyle name="Обычный 5 10 6 3" xfId="7722"/>
    <cellStyle name="Обычный 5 10 6 3 2" xfId="7723"/>
    <cellStyle name="Обычный 5 10 6 3 2 2" xfId="37231"/>
    <cellStyle name="Обычный 5 10 6 3 3" xfId="37232"/>
    <cellStyle name="Обычный 5 10 6 3 4" xfId="37233"/>
    <cellStyle name="Обычный 5 10 6 3 5" xfId="37234"/>
    <cellStyle name="Обычный 5 10 6 3 6" xfId="37235"/>
    <cellStyle name="Обычный 5 10 6 3_Лист2" xfId="37236"/>
    <cellStyle name="Обычный 5 10 6 4" xfId="7724"/>
    <cellStyle name="Обычный 5 10 6 4 2" xfId="7725"/>
    <cellStyle name="Обычный 5 10 6 4 2 2" xfId="37237"/>
    <cellStyle name="Обычный 5 10 6 4 3" xfId="37238"/>
    <cellStyle name="Обычный 5 10 6 4 4" xfId="37239"/>
    <cellStyle name="Обычный 5 10 6 4 5" xfId="37240"/>
    <cellStyle name="Обычный 5 10 6 4 6" xfId="37241"/>
    <cellStyle name="Обычный 5 10 6 4_Лист2" xfId="37242"/>
    <cellStyle name="Обычный 5 10 6 5" xfId="7726"/>
    <cellStyle name="Обычный 5 10 6 5 2" xfId="37243"/>
    <cellStyle name="Обычный 5 10 6 5 3" xfId="37244"/>
    <cellStyle name="Обычный 5 10 6 5 4" xfId="37245"/>
    <cellStyle name="Обычный 5 10 6 5 5" xfId="37246"/>
    <cellStyle name="Обычный 5 10 6 6" xfId="37247"/>
    <cellStyle name="Обычный 5 10 6 7" xfId="37248"/>
    <cellStyle name="Обычный 5 10 6 8" xfId="37249"/>
    <cellStyle name="Обычный 5 10 6 9" xfId="37250"/>
    <cellStyle name="Обычный 5 10 6_Лист2" xfId="37251"/>
    <cellStyle name="Обычный 5 10 60" xfId="37252"/>
    <cellStyle name="Обычный 5 10 61" xfId="37253"/>
    <cellStyle name="Обычный 5 10 62" xfId="37254"/>
    <cellStyle name="Обычный 5 10 63" xfId="37255"/>
    <cellStyle name="Обычный 5 10 64" xfId="37256"/>
    <cellStyle name="Обычный 5 10 65" xfId="37257"/>
    <cellStyle name="Обычный 5 10 66" xfId="37258"/>
    <cellStyle name="Обычный 5 10 67" xfId="37259"/>
    <cellStyle name="Обычный 5 10 68" xfId="37260"/>
    <cellStyle name="Обычный 5 10 69" xfId="37261"/>
    <cellStyle name="Обычный 5 10 7" xfId="7727"/>
    <cellStyle name="Обычный 5 10 7 2" xfId="7728"/>
    <cellStyle name="Обычный 5 10 7 2 2" xfId="7729"/>
    <cellStyle name="Обычный 5 10 7 2 2 2" xfId="7730"/>
    <cellStyle name="Обычный 5 10 7 2 2 3" xfId="37262"/>
    <cellStyle name="Обычный 5 10 7 2 2 4" xfId="37263"/>
    <cellStyle name="Обычный 5 10 7 2 2 5" xfId="37264"/>
    <cellStyle name="Обычный 5 10 7 2 2 6" xfId="37265"/>
    <cellStyle name="Обычный 5 10 7 2 3" xfId="7731"/>
    <cellStyle name="Обычный 5 10 7 2 4" xfId="37266"/>
    <cellStyle name="Обычный 5 10 7 2 5" xfId="37267"/>
    <cellStyle name="Обычный 5 10 7 2 6" xfId="37268"/>
    <cellStyle name="Обычный 5 10 7 2 7" xfId="37269"/>
    <cellStyle name="Обычный 5 10 7 2_Лист2" xfId="37270"/>
    <cellStyle name="Обычный 5 10 7 3" xfId="7732"/>
    <cellStyle name="Обычный 5 10 7 3 2" xfId="7733"/>
    <cellStyle name="Обычный 5 10 7 3 2 2" xfId="37271"/>
    <cellStyle name="Обычный 5 10 7 3 3" xfId="37272"/>
    <cellStyle name="Обычный 5 10 7 3 4" xfId="37273"/>
    <cellStyle name="Обычный 5 10 7 3 5" xfId="37274"/>
    <cellStyle name="Обычный 5 10 7 3 6" xfId="37275"/>
    <cellStyle name="Обычный 5 10 7 3_Лист2" xfId="37276"/>
    <cellStyle name="Обычный 5 10 7 4" xfId="7734"/>
    <cellStyle name="Обычный 5 10 7 4 2" xfId="7735"/>
    <cellStyle name="Обычный 5 10 7 4 2 2" xfId="37277"/>
    <cellStyle name="Обычный 5 10 7 4 3" xfId="37278"/>
    <cellStyle name="Обычный 5 10 7 4 4" xfId="37279"/>
    <cellStyle name="Обычный 5 10 7 4 5" xfId="37280"/>
    <cellStyle name="Обычный 5 10 7 4 6" xfId="37281"/>
    <cellStyle name="Обычный 5 10 7 4_Лист2" xfId="37282"/>
    <cellStyle name="Обычный 5 10 7 5" xfId="7736"/>
    <cellStyle name="Обычный 5 10 7 5 2" xfId="37283"/>
    <cellStyle name="Обычный 5 10 7 5 3" xfId="37284"/>
    <cellStyle name="Обычный 5 10 7 5 4" xfId="37285"/>
    <cellStyle name="Обычный 5 10 7 5 5" xfId="37286"/>
    <cellStyle name="Обычный 5 10 7 6" xfId="37287"/>
    <cellStyle name="Обычный 5 10 7 7" xfId="37288"/>
    <cellStyle name="Обычный 5 10 7 8" xfId="37289"/>
    <cellStyle name="Обычный 5 10 7 9" xfId="37290"/>
    <cellStyle name="Обычный 5 10 7_Лист2" xfId="37291"/>
    <cellStyle name="Обычный 5 10 70" xfId="37292"/>
    <cellStyle name="Обычный 5 10 71" xfId="37293"/>
    <cellStyle name="Обычный 5 10 72" xfId="37294"/>
    <cellStyle name="Обычный 5 10 73" xfId="37295"/>
    <cellStyle name="Обычный 5 10 74" xfId="37296"/>
    <cellStyle name="Обычный 5 10 75" xfId="37297"/>
    <cellStyle name="Обычный 5 10 76" xfId="37298"/>
    <cellStyle name="Обычный 5 10 77" xfId="37299"/>
    <cellStyle name="Обычный 5 10 78" xfId="37300"/>
    <cellStyle name="Обычный 5 10 79" xfId="37301"/>
    <cellStyle name="Обычный 5 10 8" xfId="7737"/>
    <cellStyle name="Обычный 5 10 8 2" xfId="7738"/>
    <cellStyle name="Обычный 5 10 8 2 2" xfId="7739"/>
    <cellStyle name="Обычный 5 10 8 2 2 2" xfId="7740"/>
    <cellStyle name="Обычный 5 10 8 2 2 3" xfId="37302"/>
    <cellStyle name="Обычный 5 10 8 2 2 4" xfId="37303"/>
    <cellStyle name="Обычный 5 10 8 2 2 5" xfId="37304"/>
    <cellStyle name="Обычный 5 10 8 2 2 6" xfId="37305"/>
    <cellStyle name="Обычный 5 10 8 2 3" xfId="7741"/>
    <cellStyle name="Обычный 5 10 8 2 4" xfId="37306"/>
    <cellStyle name="Обычный 5 10 8 2 5" xfId="37307"/>
    <cellStyle name="Обычный 5 10 8 2 6" xfId="37308"/>
    <cellStyle name="Обычный 5 10 8 2 7" xfId="37309"/>
    <cellStyle name="Обычный 5 10 8 2_Лист2" xfId="37310"/>
    <cellStyle name="Обычный 5 10 8 3" xfId="7742"/>
    <cellStyle name="Обычный 5 10 8 3 2" xfId="7743"/>
    <cellStyle name="Обычный 5 10 8 3 2 2" xfId="37311"/>
    <cellStyle name="Обычный 5 10 8 3 3" xfId="37312"/>
    <cellStyle name="Обычный 5 10 8 3 4" xfId="37313"/>
    <cellStyle name="Обычный 5 10 8 3 5" xfId="37314"/>
    <cellStyle name="Обычный 5 10 8 3 6" xfId="37315"/>
    <cellStyle name="Обычный 5 10 8 3_Лист2" xfId="37316"/>
    <cellStyle name="Обычный 5 10 8 4" xfId="7744"/>
    <cellStyle name="Обычный 5 10 8 4 2" xfId="7745"/>
    <cellStyle name="Обычный 5 10 8 4 2 2" xfId="37317"/>
    <cellStyle name="Обычный 5 10 8 4 3" xfId="37318"/>
    <cellStyle name="Обычный 5 10 8 4 4" xfId="37319"/>
    <cellStyle name="Обычный 5 10 8 4 5" xfId="37320"/>
    <cellStyle name="Обычный 5 10 8 4 6" xfId="37321"/>
    <cellStyle name="Обычный 5 10 8 4_Лист2" xfId="37322"/>
    <cellStyle name="Обычный 5 10 8 5" xfId="7746"/>
    <cellStyle name="Обычный 5 10 8 5 2" xfId="37323"/>
    <cellStyle name="Обычный 5 10 8 5 3" xfId="37324"/>
    <cellStyle name="Обычный 5 10 8 5 4" xfId="37325"/>
    <cellStyle name="Обычный 5 10 8 5 5" xfId="37326"/>
    <cellStyle name="Обычный 5 10 8 6" xfId="37327"/>
    <cellStyle name="Обычный 5 10 8 7" xfId="37328"/>
    <cellStyle name="Обычный 5 10 8 8" xfId="37329"/>
    <cellStyle name="Обычный 5 10 8 9" xfId="37330"/>
    <cellStyle name="Обычный 5 10 8_Лист2" xfId="37331"/>
    <cellStyle name="Обычный 5 10 80" xfId="37332"/>
    <cellStyle name="Обычный 5 10 81" xfId="37333"/>
    <cellStyle name="Обычный 5 10 82" xfId="37334"/>
    <cellStyle name="Обычный 5 10 83" xfId="37335"/>
    <cellStyle name="Обычный 5 10 84" xfId="37336"/>
    <cellStyle name="Обычный 5 10 85" xfId="37337"/>
    <cellStyle name="Обычный 5 10 86" xfId="37338"/>
    <cellStyle name="Обычный 5 10 87" xfId="37339"/>
    <cellStyle name="Обычный 5 10 88" xfId="37340"/>
    <cellStyle name="Обычный 5 10 89" xfId="37341"/>
    <cellStyle name="Обычный 5 10 9" xfId="7747"/>
    <cellStyle name="Обычный 5 10 9 2" xfId="7748"/>
    <cellStyle name="Обычный 5 10 9 2 2" xfId="7749"/>
    <cellStyle name="Обычный 5 10 9 2 2 2" xfId="7750"/>
    <cellStyle name="Обычный 5 10 9 2 2 3" xfId="37342"/>
    <cellStyle name="Обычный 5 10 9 2 2 4" xfId="37343"/>
    <cellStyle name="Обычный 5 10 9 2 2 5" xfId="37344"/>
    <cellStyle name="Обычный 5 10 9 2 2 6" xfId="37345"/>
    <cellStyle name="Обычный 5 10 9 2 3" xfId="7751"/>
    <cellStyle name="Обычный 5 10 9 2 4" xfId="37346"/>
    <cellStyle name="Обычный 5 10 9 2 5" xfId="37347"/>
    <cellStyle name="Обычный 5 10 9 2 6" xfId="37348"/>
    <cellStyle name="Обычный 5 10 9 2 7" xfId="37349"/>
    <cellStyle name="Обычный 5 10 9 2_Лист2" xfId="37350"/>
    <cellStyle name="Обычный 5 10 9 3" xfId="7752"/>
    <cellStyle name="Обычный 5 10 9 3 2" xfId="7753"/>
    <cellStyle name="Обычный 5 10 9 3 2 2" xfId="37351"/>
    <cellStyle name="Обычный 5 10 9 3 3" xfId="37352"/>
    <cellStyle name="Обычный 5 10 9 3 4" xfId="37353"/>
    <cellStyle name="Обычный 5 10 9 3 5" xfId="37354"/>
    <cellStyle name="Обычный 5 10 9 3 6" xfId="37355"/>
    <cellStyle name="Обычный 5 10 9 3_Лист2" xfId="37356"/>
    <cellStyle name="Обычный 5 10 9 4" xfId="7754"/>
    <cellStyle name="Обычный 5 10 9 4 2" xfId="7755"/>
    <cellStyle name="Обычный 5 10 9 4 2 2" xfId="37357"/>
    <cellStyle name="Обычный 5 10 9 4 3" xfId="37358"/>
    <cellStyle name="Обычный 5 10 9 4 4" xfId="37359"/>
    <cellStyle name="Обычный 5 10 9 4 5" xfId="37360"/>
    <cellStyle name="Обычный 5 10 9 4 6" xfId="37361"/>
    <cellStyle name="Обычный 5 10 9 4_Лист2" xfId="37362"/>
    <cellStyle name="Обычный 5 10 9 5" xfId="7756"/>
    <cellStyle name="Обычный 5 10 9 5 2" xfId="37363"/>
    <cellStyle name="Обычный 5 10 9 5 3" xfId="37364"/>
    <cellStyle name="Обычный 5 10 9 5 4" xfId="37365"/>
    <cellStyle name="Обычный 5 10 9 5 5" xfId="37366"/>
    <cellStyle name="Обычный 5 10 9 6" xfId="37367"/>
    <cellStyle name="Обычный 5 10 9 7" xfId="37368"/>
    <cellStyle name="Обычный 5 10 9 8" xfId="37369"/>
    <cellStyle name="Обычный 5 10 9 9" xfId="37370"/>
    <cellStyle name="Обычный 5 10 9_Лист2" xfId="37371"/>
    <cellStyle name="Обычный 5 10 90" xfId="37372"/>
    <cellStyle name="Обычный 5 10 91" xfId="37373"/>
    <cellStyle name="Обычный 5 10 92" xfId="37374"/>
    <cellStyle name="Обычный 5 10 93" xfId="37375"/>
    <cellStyle name="Обычный 5 10 94" xfId="37376"/>
    <cellStyle name="Обычный 5 10 95" xfId="37377"/>
    <cellStyle name="Обычный 5 10 96" xfId="37378"/>
    <cellStyle name="Обычный 5 10 97" xfId="37379"/>
    <cellStyle name="Обычный 5 10 98" xfId="37380"/>
    <cellStyle name="Обычный 5 10 99" xfId="37381"/>
    <cellStyle name="Обычный 5 10_Лист2" xfId="37382"/>
    <cellStyle name="Обычный 5 100" xfId="37383"/>
    <cellStyle name="Обычный 5 101" xfId="37384"/>
    <cellStyle name="Обычный 5 102" xfId="37385"/>
    <cellStyle name="Обычный 5 103" xfId="37386"/>
    <cellStyle name="Обычный 5 104" xfId="37387"/>
    <cellStyle name="Обычный 5 105" xfId="37388"/>
    <cellStyle name="Обычный 5 106" xfId="37389"/>
    <cellStyle name="Обычный 5 107" xfId="37390"/>
    <cellStyle name="Обычный 5 108" xfId="37391"/>
    <cellStyle name="Обычный 5 109" xfId="37392"/>
    <cellStyle name="Обычный 5 11" xfId="7757"/>
    <cellStyle name="Обычный 5 11 10" xfId="7758"/>
    <cellStyle name="Обычный 5 11 10 2" xfId="7759"/>
    <cellStyle name="Обычный 5 11 10 2 2" xfId="7760"/>
    <cellStyle name="Обычный 5 11 10 2 2 2" xfId="7761"/>
    <cellStyle name="Обычный 5 11 10 2 2 3" xfId="37393"/>
    <cellStyle name="Обычный 5 11 10 2 2 4" xfId="37394"/>
    <cellStyle name="Обычный 5 11 10 2 2 5" xfId="37395"/>
    <cellStyle name="Обычный 5 11 10 2 2 6" xfId="37396"/>
    <cellStyle name="Обычный 5 11 10 2 3" xfId="7762"/>
    <cellStyle name="Обычный 5 11 10 2 4" xfId="37397"/>
    <cellStyle name="Обычный 5 11 10 2 5" xfId="37398"/>
    <cellStyle name="Обычный 5 11 10 2 6" xfId="37399"/>
    <cellStyle name="Обычный 5 11 10 2 7" xfId="37400"/>
    <cellStyle name="Обычный 5 11 10 2_Лист2" xfId="37401"/>
    <cellStyle name="Обычный 5 11 10 3" xfId="7763"/>
    <cellStyle name="Обычный 5 11 10 3 2" xfId="7764"/>
    <cellStyle name="Обычный 5 11 10 3 2 2" xfId="37402"/>
    <cellStyle name="Обычный 5 11 10 3 3" xfId="37403"/>
    <cellStyle name="Обычный 5 11 10 3 4" xfId="37404"/>
    <cellStyle name="Обычный 5 11 10 3 5" xfId="37405"/>
    <cellStyle name="Обычный 5 11 10 3 6" xfId="37406"/>
    <cellStyle name="Обычный 5 11 10 3_Лист2" xfId="37407"/>
    <cellStyle name="Обычный 5 11 10 4" xfId="7765"/>
    <cellStyle name="Обычный 5 11 10 4 2" xfId="7766"/>
    <cellStyle name="Обычный 5 11 10 4 2 2" xfId="37408"/>
    <cellStyle name="Обычный 5 11 10 4 3" xfId="37409"/>
    <cellStyle name="Обычный 5 11 10 4 4" xfId="37410"/>
    <cellStyle name="Обычный 5 11 10 4 5" xfId="37411"/>
    <cellStyle name="Обычный 5 11 10 4 6" xfId="37412"/>
    <cellStyle name="Обычный 5 11 10 4_Лист2" xfId="37413"/>
    <cellStyle name="Обычный 5 11 10 5" xfId="7767"/>
    <cellStyle name="Обычный 5 11 10 5 2" xfId="37414"/>
    <cellStyle name="Обычный 5 11 10 5 3" xfId="37415"/>
    <cellStyle name="Обычный 5 11 10 5 4" xfId="37416"/>
    <cellStyle name="Обычный 5 11 10 5 5" xfId="37417"/>
    <cellStyle name="Обычный 5 11 10 6" xfId="37418"/>
    <cellStyle name="Обычный 5 11 10 7" xfId="37419"/>
    <cellStyle name="Обычный 5 11 10 8" xfId="37420"/>
    <cellStyle name="Обычный 5 11 10 9" xfId="37421"/>
    <cellStyle name="Обычный 5 11 10_Лист2" xfId="37422"/>
    <cellStyle name="Обычный 5 11 11" xfId="7768"/>
    <cellStyle name="Обычный 5 11 11 2" xfId="7769"/>
    <cellStyle name="Обычный 5 11 11 2 2" xfId="7770"/>
    <cellStyle name="Обычный 5 11 11 2 2 2" xfId="7771"/>
    <cellStyle name="Обычный 5 11 11 2 2 3" xfId="37423"/>
    <cellStyle name="Обычный 5 11 11 2 2 4" xfId="37424"/>
    <cellStyle name="Обычный 5 11 11 2 2 5" xfId="37425"/>
    <cellStyle name="Обычный 5 11 11 2 2 6" xfId="37426"/>
    <cellStyle name="Обычный 5 11 11 2 3" xfId="7772"/>
    <cellStyle name="Обычный 5 11 11 2 4" xfId="37427"/>
    <cellStyle name="Обычный 5 11 11 2 5" xfId="37428"/>
    <cellStyle name="Обычный 5 11 11 2 6" xfId="37429"/>
    <cellStyle name="Обычный 5 11 11 2 7" xfId="37430"/>
    <cellStyle name="Обычный 5 11 11 2_Лист2" xfId="37431"/>
    <cellStyle name="Обычный 5 11 11 3" xfId="7773"/>
    <cellStyle name="Обычный 5 11 11 3 2" xfId="7774"/>
    <cellStyle name="Обычный 5 11 11 3 2 2" xfId="37432"/>
    <cellStyle name="Обычный 5 11 11 3 3" xfId="37433"/>
    <cellStyle name="Обычный 5 11 11 3 4" xfId="37434"/>
    <cellStyle name="Обычный 5 11 11 3 5" xfId="37435"/>
    <cellStyle name="Обычный 5 11 11 3 6" xfId="37436"/>
    <cellStyle name="Обычный 5 11 11 3_Лист2" xfId="37437"/>
    <cellStyle name="Обычный 5 11 11 4" xfId="7775"/>
    <cellStyle name="Обычный 5 11 11 4 2" xfId="7776"/>
    <cellStyle name="Обычный 5 11 11 4 2 2" xfId="37438"/>
    <cellStyle name="Обычный 5 11 11 4 3" xfId="37439"/>
    <cellStyle name="Обычный 5 11 11 4 4" xfId="37440"/>
    <cellStyle name="Обычный 5 11 11 4 5" xfId="37441"/>
    <cellStyle name="Обычный 5 11 11 4 6" xfId="37442"/>
    <cellStyle name="Обычный 5 11 11 4_Лист2" xfId="37443"/>
    <cellStyle name="Обычный 5 11 11 5" xfId="7777"/>
    <cellStyle name="Обычный 5 11 11 5 2" xfId="37444"/>
    <cellStyle name="Обычный 5 11 11 5 3" xfId="37445"/>
    <cellStyle name="Обычный 5 11 11 5 4" xfId="37446"/>
    <cellStyle name="Обычный 5 11 11 5 5" xfId="37447"/>
    <cellStyle name="Обычный 5 11 11 6" xfId="37448"/>
    <cellStyle name="Обычный 5 11 11 7" xfId="37449"/>
    <cellStyle name="Обычный 5 11 11 8" xfId="37450"/>
    <cellStyle name="Обычный 5 11 11 9" xfId="37451"/>
    <cellStyle name="Обычный 5 11 11_Лист2" xfId="37452"/>
    <cellStyle name="Обычный 5 11 12" xfId="7778"/>
    <cellStyle name="Обычный 5 11 12 2" xfId="7779"/>
    <cellStyle name="Обычный 5 11 12 2 2" xfId="7780"/>
    <cellStyle name="Обычный 5 11 12 2 2 2" xfId="7781"/>
    <cellStyle name="Обычный 5 11 12 2 2 3" xfId="37453"/>
    <cellStyle name="Обычный 5 11 12 2 2 4" xfId="37454"/>
    <cellStyle name="Обычный 5 11 12 2 2 5" xfId="37455"/>
    <cellStyle name="Обычный 5 11 12 2 2 6" xfId="37456"/>
    <cellStyle name="Обычный 5 11 12 2 3" xfId="7782"/>
    <cellStyle name="Обычный 5 11 12 2 4" xfId="37457"/>
    <cellStyle name="Обычный 5 11 12 2 5" xfId="37458"/>
    <cellStyle name="Обычный 5 11 12 2 6" xfId="37459"/>
    <cellStyle name="Обычный 5 11 12 2 7" xfId="37460"/>
    <cellStyle name="Обычный 5 11 12 2_Лист2" xfId="37461"/>
    <cellStyle name="Обычный 5 11 12 3" xfId="7783"/>
    <cellStyle name="Обычный 5 11 12 3 2" xfId="7784"/>
    <cellStyle name="Обычный 5 11 12 3 2 2" xfId="37462"/>
    <cellStyle name="Обычный 5 11 12 3 3" xfId="37463"/>
    <cellStyle name="Обычный 5 11 12 3 4" xfId="37464"/>
    <cellStyle name="Обычный 5 11 12 3 5" xfId="37465"/>
    <cellStyle name="Обычный 5 11 12 3 6" xfId="37466"/>
    <cellStyle name="Обычный 5 11 12 3_Лист2" xfId="37467"/>
    <cellStyle name="Обычный 5 11 12 4" xfId="7785"/>
    <cellStyle name="Обычный 5 11 12 4 2" xfId="7786"/>
    <cellStyle name="Обычный 5 11 12 4 2 2" xfId="37468"/>
    <cellStyle name="Обычный 5 11 12 4 3" xfId="37469"/>
    <cellStyle name="Обычный 5 11 12 4 4" xfId="37470"/>
    <cellStyle name="Обычный 5 11 12 4 5" xfId="37471"/>
    <cellStyle name="Обычный 5 11 12 4 6" xfId="37472"/>
    <cellStyle name="Обычный 5 11 12 4_Лист2" xfId="37473"/>
    <cellStyle name="Обычный 5 11 12 5" xfId="7787"/>
    <cellStyle name="Обычный 5 11 12 5 2" xfId="37474"/>
    <cellStyle name="Обычный 5 11 12 5 3" xfId="37475"/>
    <cellStyle name="Обычный 5 11 12 5 4" xfId="37476"/>
    <cellStyle name="Обычный 5 11 12 5 5" xfId="37477"/>
    <cellStyle name="Обычный 5 11 12 6" xfId="37478"/>
    <cellStyle name="Обычный 5 11 12 7" xfId="37479"/>
    <cellStyle name="Обычный 5 11 12 8" xfId="37480"/>
    <cellStyle name="Обычный 5 11 12 9" xfId="37481"/>
    <cellStyle name="Обычный 5 11 12_Лист2" xfId="37482"/>
    <cellStyle name="Обычный 5 11 13" xfId="7788"/>
    <cellStyle name="Обычный 5 11 13 2" xfId="7789"/>
    <cellStyle name="Обычный 5 11 13 2 2" xfId="7790"/>
    <cellStyle name="Обычный 5 11 13 2 2 2" xfId="7791"/>
    <cellStyle name="Обычный 5 11 13 2 2 3" xfId="37483"/>
    <cellStyle name="Обычный 5 11 13 2 2 4" xfId="37484"/>
    <cellStyle name="Обычный 5 11 13 2 2 5" xfId="37485"/>
    <cellStyle name="Обычный 5 11 13 2 2 6" xfId="37486"/>
    <cellStyle name="Обычный 5 11 13 2 3" xfId="7792"/>
    <cellStyle name="Обычный 5 11 13 2 4" xfId="37487"/>
    <cellStyle name="Обычный 5 11 13 2 5" xfId="37488"/>
    <cellStyle name="Обычный 5 11 13 2 6" xfId="37489"/>
    <cellStyle name="Обычный 5 11 13 2 7" xfId="37490"/>
    <cellStyle name="Обычный 5 11 13 2_Лист2" xfId="37491"/>
    <cellStyle name="Обычный 5 11 13 3" xfId="7793"/>
    <cellStyle name="Обычный 5 11 13 3 2" xfId="7794"/>
    <cellStyle name="Обычный 5 11 13 3 2 2" xfId="37492"/>
    <cellStyle name="Обычный 5 11 13 3 3" xfId="37493"/>
    <cellStyle name="Обычный 5 11 13 3 4" xfId="37494"/>
    <cellStyle name="Обычный 5 11 13 3 5" xfId="37495"/>
    <cellStyle name="Обычный 5 11 13 3 6" xfId="37496"/>
    <cellStyle name="Обычный 5 11 13 3_Лист2" xfId="37497"/>
    <cellStyle name="Обычный 5 11 13 4" xfId="7795"/>
    <cellStyle name="Обычный 5 11 13 4 2" xfId="7796"/>
    <cellStyle name="Обычный 5 11 13 4 2 2" xfId="37498"/>
    <cellStyle name="Обычный 5 11 13 4 3" xfId="37499"/>
    <cellStyle name="Обычный 5 11 13 4 4" xfId="37500"/>
    <cellStyle name="Обычный 5 11 13 4 5" xfId="37501"/>
    <cellStyle name="Обычный 5 11 13 4 6" xfId="37502"/>
    <cellStyle name="Обычный 5 11 13 4_Лист2" xfId="37503"/>
    <cellStyle name="Обычный 5 11 13 5" xfId="7797"/>
    <cellStyle name="Обычный 5 11 13 5 2" xfId="37504"/>
    <cellStyle name="Обычный 5 11 13 5 3" xfId="37505"/>
    <cellStyle name="Обычный 5 11 13 5 4" xfId="37506"/>
    <cellStyle name="Обычный 5 11 13 5 5" xfId="37507"/>
    <cellStyle name="Обычный 5 11 13 6" xfId="37508"/>
    <cellStyle name="Обычный 5 11 13 7" xfId="37509"/>
    <cellStyle name="Обычный 5 11 13 8" xfId="37510"/>
    <cellStyle name="Обычный 5 11 13 9" xfId="37511"/>
    <cellStyle name="Обычный 5 11 13_Лист2" xfId="37512"/>
    <cellStyle name="Обычный 5 11 14" xfId="7798"/>
    <cellStyle name="Обычный 5 11 14 2" xfId="7799"/>
    <cellStyle name="Обычный 5 11 14 2 2" xfId="7800"/>
    <cellStyle name="Обычный 5 11 14 2 2 2" xfId="7801"/>
    <cellStyle name="Обычный 5 11 14 2 2 3" xfId="37513"/>
    <cellStyle name="Обычный 5 11 14 2 2 4" xfId="37514"/>
    <cellStyle name="Обычный 5 11 14 2 2 5" xfId="37515"/>
    <cellStyle name="Обычный 5 11 14 2 2 6" xfId="37516"/>
    <cellStyle name="Обычный 5 11 14 2 3" xfId="7802"/>
    <cellStyle name="Обычный 5 11 14 2 4" xfId="37517"/>
    <cellStyle name="Обычный 5 11 14 2 5" xfId="37518"/>
    <cellStyle name="Обычный 5 11 14 2 6" xfId="37519"/>
    <cellStyle name="Обычный 5 11 14 2 7" xfId="37520"/>
    <cellStyle name="Обычный 5 11 14 2_Лист2" xfId="37521"/>
    <cellStyle name="Обычный 5 11 14 3" xfId="7803"/>
    <cellStyle name="Обычный 5 11 14 3 2" xfId="7804"/>
    <cellStyle name="Обычный 5 11 14 3 2 2" xfId="37522"/>
    <cellStyle name="Обычный 5 11 14 3 3" xfId="37523"/>
    <cellStyle name="Обычный 5 11 14 3 4" xfId="37524"/>
    <cellStyle name="Обычный 5 11 14 3 5" xfId="37525"/>
    <cellStyle name="Обычный 5 11 14 3 6" xfId="37526"/>
    <cellStyle name="Обычный 5 11 14 3_Лист2" xfId="37527"/>
    <cellStyle name="Обычный 5 11 14 4" xfId="7805"/>
    <cellStyle name="Обычный 5 11 14 4 2" xfId="7806"/>
    <cellStyle name="Обычный 5 11 14 4 2 2" xfId="37528"/>
    <cellStyle name="Обычный 5 11 14 4 3" xfId="37529"/>
    <cellStyle name="Обычный 5 11 14 4 4" xfId="37530"/>
    <cellStyle name="Обычный 5 11 14 4 5" xfId="37531"/>
    <cellStyle name="Обычный 5 11 14 4 6" xfId="37532"/>
    <cellStyle name="Обычный 5 11 14 4_Лист2" xfId="37533"/>
    <cellStyle name="Обычный 5 11 14 5" xfId="7807"/>
    <cellStyle name="Обычный 5 11 14 5 2" xfId="37534"/>
    <cellStyle name="Обычный 5 11 14 5 3" xfId="37535"/>
    <cellStyle name="Обычный 5 11 14 5 4" xfId="37536"/>
    <cellStyle name="Обычный 5 11 14 5 5" xfId="37537"/>
    <cellStyle name="Обычный 5 11 14 6" xfId="37538"/>
    <cellStyle name="Обычный 5 11 14 7" xfId="37539"/>
    <cellStyle name="Обычный 5 11 14 8" xfId="37540"/>
    <cellStyle name="Обычный 5 11 14 9" xfId="37541"/>
    <cellStyle name="Обычный 5 11 14_Лист2" xfId="37542"/>
    <cellStyle name="Обычный 5 11 15" xfId="7808"/>
    <cellStyle name="Обычный 5 11 15 2" xfId="7809"/>
    <cellStyle name="Обычный 5 11 15 2 2" xfId="7810"/>
    <cellStyle name="Обычный 5 11 15 2 2 2" xfId="7811"/>
    <cellStyle name="Обычный 5 11 15 2 2 3" xfId="37543"/>
    <cellStyle name="Обычный 5 11 15 2 2 4" xfId="37544"/>
    <cellStyle name="Обычный 5 11 15 2 2 5" xfId="37545"/>
    <cellStyle name="Обычный 5 11 15 2 2 6" xfId="37546"/>
    <cellStyle name="Обычный 5 11 15 2 3" xfId="7812"/>
    <cellStyle name="Обычный 5 11 15 2 4" xfId="37547"/>
    <cellStyle name="Обычный 5 11 15 2 5" xfId="37548"/>
    <cellStyle name="Обычный 5 11 15 2 6" xfId="37549"/>
    <cellStyle name="Обычный 5 11 15 2 7" xfId="37550"/>
    <cellStyle name="Обычный 5 11 15 2_Лист2" xfId="37551"/>
    <cellStyle name="Обычный 5 11 15 3" xfId="7813"/>
    <cellStyle name="Обычный 5 11 15 3 2" xfId="7814"/>
    <cellStyle name="Обычный 5 11 15 3 2 2" xfId="37552"/>
    <cellStyle name="Обычный 5 11 15 3 3" xfId="37553"/>
    <cellStyle name="Обычный 5 11 15 3 4" xfId="37554"/>
    <cellStyle name="Обычный 5 11 15 3 5" xfId="37555"/>
    <cellStyle name="Обычный 5 11 15 3 6" xfId="37556"/>
    <cellStyle name="Обычный 5 11 15 3_Лист2" xfId="37557"/>
    <cellStyle name="Обычный 5 11 15 4" xfId="7815"/>
    <cellStyle name="Обычный 5 11 15 4 2" xfId="7816"/>
    <cellStyle name="Обычный 5 11 15 4 2 2" xfId="37558"/>
    <cellStyle name="Обычный 5 11 15 4 3" xfId="37559"/>
    <cellStyle name="Обычный 5 11 15 4 4" xfId="37560"/>
    <cellStyle name="Обычный 5 11 15 4 5" xfId="37561"/>
    <cellStyle name="Обычный 5 11 15 4 6" xfId="37562"/>
    <cellStyle name="Обычный 5 11 15 4_Лист2" xfId="37563"/>
    <cellStyle name="Обычный 5 11 15 5" xfId="7817"/>
    <cellStyle name="Обычный 5 11 15 5 2" xfId="37564"/>
    <cellStyle name="Обычный 5 11 15 5 3" xfId="37565"/>
    <cellStyle name="Обычный 5 11 15 5 4" xfId="37566"/>
    <cellStyle name="Обычный 5 11 15 5 5" xfId="37567"/>
    <cellStyle name="Обычный 5 11 15 6" xfId="37568"/>
    <cellStyle name="Обычный 5 11 15 7" xfId="37569"/>
    <cellStyle name="Обычный 5 11 15 8" xfId="37570"/>
    <cellStyle name="Обычный 5 11 15 9" xfId="37571"/>
    <cellStyle name="Обычный 5 11 15_Лист2" xfId="37572"/>
    <cellStyle name="Обычный 5 11 16" xfId="7818"/>
    <cellStyle name="Обычный 5 11 16 2" xfId="7819"/>
    <cellStyle name="Обычный 5 11 16 2 2" xfId="7820"/>
    <cellStyle name="Обычный 5 11 16 2 2 2" xfId="7821"/>
    <cellStyle name="Обычный 5 11 16 2 2 3" xfId="37573"/>
    <cellStyle name="Обычный 5 11 16 2 2 4" xfId="37574"/>
    <cellStyle name="Обычный 5 11 16 2 2 5" xfId="37575"/>
    <cellStyle name="Обычный 5 11 16 2 2 6" xfId="37576"/>
    <cellStyle name="Обычный 5 11 16 2 3" xfId="7822"/>
    <cellStyle name="Обычный 5 11 16 2 4" xfId="37577"/>
    <cellStyle name="Обычный 5 11 16 2 5" xfId="37578"/>
    <cellStyle name="Обычный 5 11 16 2 6" xfId="37579"/>
    <cellStyle name="Обычный 5 11 16 2 7" xfId="37580"/>
    <cellStyle name="Обычный 5 11 16 2_Лист2" xfId="37581"/>
    <cellStyle name="Обычный 5 11 16 3" xfId="7823"/>
    <cellStyle name="Обычный 5 11 16 3 2" xfId="7824"/>
    <cellStyle name="Обычный 5 11 16 3 2 2" xfId="37582"/>
    <cellStyle name="Обычный 5 11 16 3 3" xfId="37583"/>
    <cellStyle name="Обычный 5 11 16 3 4" xfId="37584"/>
    <cellStyle name="Обычный 5 11 16 3 5" xfId="37585"/>
    <cellStyle name="Обычный 5 11 16 3 6" xfId="37586"/>
    <cellStyle name="Обычный 5 11 16 3_Лист2" xfId="37587"/>
    <cellStyle name="Обычный 5 11 16 4" xfId="7825"/>
    <cellStyle name="Обычный 5 11 16 4 2" xfId="7826"/>
    <cellStyle name="Обычный 5 11 16 4 2 2" xfId="37588"/>
    <cellStyle name="Обычный 5 11 16 4 3" xfId="37589"/>
    <cellStyle name="Обычный 5 11 16 4 4" xfId="37590"/>
    <cellStyle name="Обычный 5 11 16 4 5" xfId="37591"/>
    <cellStyle name="Обычный 5 11 16 4 6" xfId="37592"/>
    <cellStyle name="Обычный 5 11 16 4_Лист2" xfId="37593"/>
    <cellStyle name="Обычный 5 11 16 5" xfId="7827"/>
    <cellStyle name="Обычный 5 11 16 5 2" xfId="37594"/>
    <cellStyle name="Обычный 5 11 16 5 3" xfId="37595"/>
    <cellStyle name="Обычный 5 11 16 5 4" xfId="37596"/>
    <cellStyle name="Обычный 5 11 16 5 5" xfId="37597"/>
    <cellStyle name="Обычный 5 11 16 6" xfId="37598"/>
    <cellStyle name="Обычный 5 11 16 7" xfId="37599"/>
    <cellStyle name="Обычный 5 11 16 8" xfId="37600"/>
    <cellStyle name="Обычный 5 11 16 9" xfId="37601"/>
    <cellStyle name="Обычный 5 11 16_Лист2" xfId="37602"/>
    <cellStyle name="Обычный 5 11 17" xfId="7828"/>
    <cellStyle name="Обычный 5 11 17 2" xfId="7829"/>
    <cellStyle name="Обычный 5 11 17 2 2" xfId="7830"/>
    <cellStyle name="Обычный 5 11 17 2 3" xfId="37603"/>
    <cellStyle name="Обычный 5 11 17 2 4" xfId="37604"/>
    <cellStyle name="Обычный 5 11 17 2 5" xfId="37605"/>
    <cellStyle name="Обычный 5 11 17 2 6" xfId="37606"/>
    <cellStyle name="Обычный 5 11 17 3" xfId="7831"/>
    <cellStyle name="Обычный 5 11 17 4" xfId="37607"/>
    <cellStyle name="Обычный 5 11 17 5" xfId="37608"/>
    <cellStyle name="Обычный 5 11 17 6" xfId="37609"/>
    <cellStyle name="Обычный 5 11 17 7" xfId="37610"/>
    <cellStyle name="Обычный 5 11 17_Лист2" xfId="37611"/>
    <cellStyle name="Обычный 5 11 18" xfId="7832"/>
    <cellStyle name="Обычный 5 11 18 2" xfId="7833"/>
    <cellStyle name="Обычный 5 11 18 2 2" xfId="7834"/>
    <cellStyle name="Обычный 5 11 18 2 3" xfId="37612"/>
    <cellStyle name="Обычный 5 11 18 2 4" xfId="37613"/>
    <cellStyle name="Обычный 5 11 18 2 5" xfId="37614"/>
    <cellStyle name="Обычный 5 11 18 2 6" xfId="37615"/>
    <cellStyle name="Обычный 5 11 18 3" xfId="7835"/>
    <cellStyle name="Обычный 5 11 18 4" xfId="37616"/>
    <cellStyle name="Обычный 5 11 18 5" xfId="37617"/>
    <cellStyle name="Обычный 5 11 18 6" xfId="37618"/>
    <cellStyle name="Обычный 5 11 18 7" xfId="37619"/>
    <cellStyle name="Обычный 5 11 18_Лист2" xfId="37620"/>
    <cellStyle name="Обычный 5 11 19" xfId="7836"/>
    <cellStyle name="Обычный 5 11 19 2" xfId="7837"/>
    <cellStyle name="Обычный 5 11 19 2 2" xfId="37621"/>
    <cellStyle name="Обычный 5 11 19 3" xfId="37622"/>
    <cellStyle name="Обычный 5 11 19 4" xfId="37623"/>
    <cellStyle name="Обычный 5 11 19 5" xfId="37624"/>
    <cellStyle name="Обычный 5 11 19 6" xfId="37625"/>
    <cellStyle name="Обычный 5 11 19_Лист2" xfId="37626"/>
    <cellStyle name="Обычный 5 11 2" xfId="7838"/>
    <cellStyle name="Обычный 5 11 2 2" xfId="7839"/>
    <cellStyle name="Обычный 5 11 2 2 2" xfId="7840"/>
    <cellStyle name="Обычный 5 11 2 2 2 2" xfId="7841"/>
    <cellStyle name="Обычный 5 11 2 2 2 3" xfId="37627"/>
    <cellStyle name="Обычный 5 11 2 2 2 4" xfId="37628"/>
    <cellStyle name="Обычный 5 11 2 2 2 5" xfId="37629"/>
    <cellStyle name="Обычный 5 11 2 2 2 6" xfId="37630"/>
    <cellStyle name="Обычный 5 11 2 2 3" xfId="7842"/>
    <cellStyle name="Обычный 5 11 2 2 4" xfId="37631"/>
    <cellStyle name="Обычный 5 11 2 2 5" xfId="37632"/>
    <cellStyle name="Обычный 5 11 2 2 6" xfId="37633"/>
    <cellStyle name="Обычный 5 11 2 2 7" xfId="37634"/>
    <cellStyle name="Обычный 5 11 2 2_Лист2" xfId="37635"/>
    <cellStyle name="Обычный 5 11 2 3" xfId="7843"/>
    <cellStyle name="Обычный 5 11 2 3 2" xfId="7844"/>
    <cellStyle name="Обычный 5 11 2 3 2 2" xfId="7845"/>
    <cellStyle name="Обычный 5 11 2 3 2 3" xfId="37636"/>
    <cellStyle name="Обычный 5 11 2 3 2 4" xfId="37637"/>
    <cellStyle name="Обычный 5 11 2 3 2 5" xfId="37638"/>
    <cellStyle name="Обычный 5 11 2 3 2 6" xfId="37639"/>
    <cellStyle name="Обычный 5 11 2 3 3" xfId="7846"/>
    <cellStyle name="Обычный 5 11 2 3 4" xfId="37640"/>
    <cellStyle name="Обычный 5 11 2 3 5" xfId="37641"/>
    <cellStyle name="Обычный 5 11 2 3 6" xfId="37642"/>
    <cellStyle name="Обычный 5 11 2 3 7" xfId="37643"/>
    <cellStyle name="Обычный 5 11 2 3_Лист2" xfId="37644"/>
    <cellStyle name="Обычный 5 11 2 4" xfId="7847"/>
    <cellStyle name="Обычный 5 11 2 4 2" xfId="7848"/>
    <cellStyle name="Обычный 5 11 2 4 2 2" xfId="37645"/>
    <cellStyle name="Обычный 5 11 2 4 3" xfId="37646"/>
    <cellStyle name="Обычный 5 11 2 4 4" xfId="37647"/>
    <cellStyle name="Обычный 5 11 2 4 5" xfId="37648"/>
    <cellStyle name="Обычный 5 11 2 4 6" xfId="37649"/>
    <cellStyle name="Обычный 5 11 2 4_Лист2" xfId="37650"/>
    <cellStyle name="Обычный 5 11 2 5" xfId="7849"/>
    <cellStyle name="Обычный 5 11 2 5 2" xfId="37651"/>
    <cellStyle name="Обычный 5 11 2 5 3" xfId="37652"/>
    <cellStyle name="Обычный 5 11 2 5 4" xfId="37653"/>
    <cellStyle name="Обычный 5 11 2 5 5" xfId="37654"/>
    <cellStyle name="Обычный 5 11 2 6" xfId="37655"/>
    <cellStyle name="Обычный 5 11 2 7" xfId="37656"/>
    <cellStyle name="Обычный 5 11 2 8" xfId="37657"/>
    <cellStyle name="Обычный 5 11 2 9" xfId="37658"/>
    <cellStyle name="Обычный 5 11 2_Лист2" xfId="37659"/>
    <cellStyle name="Обычный 5 11 20" xfId="7850"/>
    <cellStyle name="Обычный 5 11 20 2" xfId="37660"/>
    <cellStyle name="Обычный 5 11 20 3" xfId="37661"/>
    <cellStyle name="Обычный 5 11 20 4" xfId="37662"/>
    <cellStyle name="Обычный 5 11 20 5" xfId="37663"/>
    <cellStyle name="Обычный 5 11 21" xfId="37664"/>
    <cellStyle name="Обычный 5 11 21 2" xfId="37665"/>
    <cellStyle name="Обычный 5 11 22" xfId="37666"/>
    <cellStyle name="Обычный 5 11 22 2" xfId="37667"/>
    <cellStyle name="Обычный 5 11 23" xfId="37668"/>
    <cellStyle name="Обычный 5 11 23 2" xfId="37669"/>
    <cellStyle name="Обычный 5 11 24" xfId="37670"/>
    <cellStyle name="Обычный 5 11 24 2" xfId="37671"/>
    <cellStyle name="Обычный 5 11 25" xfId="37672"/>
    <cellStyle name="Обычный 5 11 25 2" xfId="37673"/>
    <cellStyle name="Обычный 5 11 26" xfId="37674"/>
    <cellStyle name="Обычный 5 11 26 2" xfId="37675"/>
    <cellStyle name="Обычный 5 11 27" xfId="37676"/>
    <cellStyle name="Обычный 5 11 27 2" xfId="37677"/>
    <cellStyle name="Обычный 5 11 28" xfId="37678"/>
    <cellStyle name="Обычный 5 11 28 2" xfId="37679"/>
    <cellStyle name="Обычный 5 11 29" xfId="37680"/>
    <cellStyle name="Обычный 5 11 29 2" xfId="37681"/>
    <cellStyle name="Обычный 5 11 3" xfId="7851"/>
    <cellStyle name="Обычный 5 11 3 2" xfId="7852"/>
    <cellStyle name="Обычный 5 11 3 2 2" xfId="7853"/>
    <cellStyle name="Обычный 5 11 3 2 2 2" xfId="7854"/>
    <cellStyle name="Обычный 5 11 3 2 2 3" xfId="37682"/>
    <cellStyle name="Обычный 5 11 3 2 2 4" xfId="37683"/>
    <cellStyle name="Обычный 5 11 3 2 2 5" xfId="37684"/>
    <cellStyle name="Обычный 5 11 3 2 2 6" xfId="37685"/>
    <cellStyle name="Обычный 5 11 3 2 3" xfId="7855"/>
    <cellStyle name="Обычный 5 11 3 2 4" xfId="37686"/>
    <cellStyle name="Обычный 5 11 3 2 5" xfId="37687"/>
    <cellStyle name="Обычный 5 11 3 2 6" xfId="37688"/>
    <cellStyle name="Обычный 5 11 3 2 7" xfId="37689"/>
    <cellStyle name="Обычный 5 11 3 2_Лист2" xfId="37690"/>
    <cellStyle name="Обычный 5 11 3 3" xfId="7856"/>
    <cellStyle name="Обычный 5 11 3 3 2" xfId="7857"/>
    <cellStyle name="Обычный 5 11 3 3 2 2" xfId="7858"/>
    <cellStyle name="Обычный 5 11 3 3 2 3" xfId="37691"/>
    <cellStyle name="Обычный 5 11 3 3 2 4" xfId="37692"/>
    <cellStyle name="Обычный 5 11 3 3 2 5" xfId="37693"/>
    <cellStyle name="Обычный 5 11 3 3 2 6" xfId="37694"/>
    <cellStyle name="Обычный 5 11 3 3 3" xfId="7859"/>
    <cellStyle name="Обычный 5 11 3 3 4" xfId="37695"/>
    <cellStyle name="Обычный 5 11 3 3 5" xfId="37696"/>
    <cellStyle name="Обычный 5 11 3 3 6" xfId="37697"/>
    <cellStyle name="Обычный 5 11 3 3 7" xfId="37698"/>
    <cellStyle name="Обычный 5 11 3 3_Лист2" xfId="37699"/>
    <cellStyle name="Обычный 5 11 3 4" xfId="7860"/>
    <cellStyle name="Обычный 5 11 3 4 2" xfId="7861"/>
    <cellStyle name="Обычный 5 11 3 4 2 2" xfId="37700"/>
    <cellStyle name="Обычный 5 11 3 4 3" xfId="37701"/>
    <cellStyle name="Обычный 5 11 3 4 4" xfId="37702"/>
    <cellStyle name="Обычный 5 11 3 4 5" xfId="37703"/>
    <cellStyle name="Обычный 5 11 3 4 6" xfId="37704"/>
    <cellStyle name="Обычный 5 11 3 4_Лист2" xfId="37705"/>
    <cellStyle name="Обычный 5 11 3 5" xfId="7862"/>
    <cellStyle name="Обычный 5 11 3 5 2" xfId="37706"/>
    <cellStyle name="Обычный 5 11 3 5 3" xfId="37707"/>
    <cellStyle name="Обычный 5 11 3 5 4" xfId="37708"/>
    <cellStyle name="Обычный 5 11 3 5 5" xfId="37709"/>
    <cellStyle name="Обычный 5 11 3 6" xfId="37710"/>
    <cellStyle name="Обычный 5 11 3 7" xfId="37711"/>
    <cellStyle name="Обычный 5 11 3 8" xfId="37712"/>
    <cellStyle name="Обычный 5 11 3 9" xfId="37713"/>
    <cellStyle name="Обычный 5 11 3_Лист2" xfId="37714"/>
    <cellStyle name="Обычный 5 11 30" xfId="37715"/>
    <cellStyle name="Обычный 5 11 30 2" xfId="37716"/>
    <cellStyle name="Обычный 5 11 31" xfId="37717"/>
    <cellStyle name="Обычный 5 11 31 2" xfId="37718"/>
    <cellStyle name="Обычный 5 11 32" xfId="37719"/>
    <cellStyle name="Обычный 5 11 32 2" xfId="37720"/>
    <cellStyle name="Обычный 5 11 33" xfId="37721"/>
    <cellStyle name="Обычный 5 11 33 2" xfId="37722"/>
    <cellStyle name="Обычный 5 11 34" xfId="37723"/>
    <cellStyle name="Обычный 5 11 35" xfId="37724"/>
    <cellStyle name="Обычный 5 11 36" xfId="37725"/>
    <cellStyle name="Обычный 5 11 37" xfId="37726"/>
    <cellStyle name="Обычный 5 11 38" xfId="37727"/>
    <cellStyle name="Обычный 5 11 39" xfId="37728"/>
    <cellStyle name="Обычный 5 11 4" xfId="7863"/>
    <cellStyle name="Обычный 5 11 4 2" xfId="7864"/>
    <cellStyle name="Обычный 5 11 4 2 2" xfId="7865"/>
    <cellStyle name="Обычный 5 11 4 2 2 2" xfId="7866"/>
    <cellStyle name="Обычный 5 11 4 2 2 3" xfId="37729"/>
    <cellStyle name="Обычный 5 11 4 2 2 4" xfId="37730"/>
    <cellStyle name="Обычный 5 11 4 2 2 5" xfId="37731"/>
    <cellStyle name="Обычный 5 11 4 2 2 6" xfId="37732"/>
    <cellStyle name="Обычный 5 11 4 2 3" xfId="7867"/>
    <cellStyle name="Обычный 5 11 4 2 4" xfId="37733"/>
    <cellStyle name="Обычный 5 11 4 2 5" xfId="37734"/>
    <cellStyle name="Обычный 5 11 4 2 6" xfId="37735"/>
    <cellStyle name="Обычный 5 11 4 2 7" xfId="37736"/>
    <cellStyle name="Обычный 5 11 4 2_Лист2" xfId="37737"/>
    <cellStyle name="Обычный 5 11 4 3" xfId="7868"/>
    <cellStyle name="Обычный 5 11 4 3 2" xfId="7869"/>
    <cellStyle name="Обычный 5 11 4 3 2 2" xfId="7870"/>
    <cellStyle name="Обычный 5 11 4 3 2 3" xfId="37738"/>
    <cellStyle name="Обычный 5 11 4 3 2 4" xfId="37739"/>
    <cellStyle name="Обычный 5 11 4 3 2 5" xfId="37740"/>
    <cellStyle name="Обычный 5 11 4 3 2 6" xfId="37741"/>
    <cellStyle name="Обычный 5 11 4 3 3" xfId="7871"/>
    <cellStyle name="Обычный 5 11 4 3 4" xfId="37742"/>
    <cellStyle name="Обычный 5 11 4 3 5" xfId="37743"/>
    <cellStyle name="Обычный 5 11 4 3 6" xfId="37744"/>
    <cellStyle name="Обычный 5 11 4 3 7" xfId="37745"/>
    <cellStyle name="Обычный 5 11 4 3_Лист2" xfId="37746"/>
    <cellStyle name="Обычный 5 11 4 4" xfId="7872"/>
    <cellStyle name="Обычный 5 11 4 4 2" xfId="7873"/>
    <cellStyle name="Обычный 5 11 4 4 2 2" xfId="37747"/>
    <cellStyle name="Обычный 5 11 4 4 3" xfId="37748"/>
    <cellStyle name="Обычный 5 11 4 4 4" xfId="37749"/>
    <cellStyle name="Обычный 5 11 4 4 5" xfId="37750"/>
    <cellStyle name="Обычный 5 11 4 4 6" xfId="37751"/>
    <cellStyle name="Обычный 5 11 4 4_Лист2" xfId="37752"/>
    <cellStyle name="Обычный 5 11 4 5" xfId="7874"/>
    <cellStyle name="Обычный 5 11 4 5 2" xfId="37753"/>
    <cellStyle name="Обычный 5 11 4 5 3" xfId="37754"/>
    <cellStyle name="Обычный 5 11 4 5 4" xfId="37755"/>
    <cellStyle name="Обычный 5 11 4 5 5" xfId="37756"/>
    <cellStyle name="Обычный 5 11 4 6" xfId="37757"/>
    <cellStyle name="Обычный 5 11 4 7" xfId="37758"/>
    <cellStyle name="Обычный 5 11 4 8" xfId="37759"/>
    <cellStyle name="Обычный 5 11 4 9" xfId="37760"/>
    <cellStyle name="Обычный 5 11 4_Лист2" xfId="37761"/>
    <cellStyle name="Обычный 5 11 40" xfId="37762"/>
    <cellStyle name="Обычный 5 11 41" xfId="37763"/>
    <cellStyle name="Обычный 5 11 42" xfId="37764"/>
    <cellStyle name="Обычный 5 11 43" xfId="37765"/>
    <cellStyle name="Обычный 5 11 44" xfId="37766"/>
    <cellStyle name="Обычный 5 11 45" xfId="37767"/>
    <cellStyle name="Обычный 5 11 46" xfId="37768"/>
    <cellStyle name="Обычный 5 11 47" xfId="37769"/>
    <cellStyle name="Обычный 5 11 48" xfId="37770"/>
    <cellStyle name="Обычный 5 11 49" xfId="37771"/>
    <cellStyle name="Обычный 5 11 5" xfId="7875"/>
    <cellStyle name="Обычный 5 11 5 2" xfId="7876"/>
    <cellStyle name="Обычный 5 11 5 2 2" xfId="7877"/>
    <cellStyle name="Обычный 5 11 5 2 2 2" xfId="7878"/>
    <cellStyle name="Обычный 5 11 5 2 2 3" xfId="37772"/>
    <cellStyle name="Обычный 5 11 5 2 2 4" xfId="37773"/>
    <cellStyle name="Обычный 5 11 5 2 2 5" xfId="37774"/>
    <cellStyle name="Обычный 5 11 5 2 2 6" xfId="37775"/>
    <cellStyle name="Обычный 5 11 5 2 3" xfId="7879"/>
    <cellStyle name="Обычный 5 11 5 2 4" xfId="37776"/>
    <cellStyle name="Обычный 5 11 5 2 5" xfId="37777"/>
    <cellStyle name="Обычный 5 11 5 2 6" xfId="37778"/>
    <cellStyle name="Обычный 5 11 5 2 7" xfId="37779"/>
    <cellStyle name="Обычный 5 11 5 2_Лист2" xfId="37780"/>
    <cellStyle name="Обычный 5 11 5 3" xfId="7880"/>
    <cellStyle name="Обычный 5 11 5 3 2" xfId="7881"/>
    <cellStyle name="Обычный 5 11 5 3 2 2" xfId="7882"/>
    <cellStyle name="Обычный 5 11 5 3 2 3" xfId="37781"/>
    <cellStyle name="Обычный 5 11 5 3 2 4" xfId="37782"/>
    <cellStyle name="Обычный 5 11 5 3 2 5" xfId="37783"/>
    <cellStyle name="Обычный 5 11 5 3 2 6" xfId="37784"/>
    <cellStyle name="Обычный 5 11 5 3 3" xfId="7883"/>
    <cellStyle name="Обычный 5 11 5 3 4" xfId="37785"/>
    <cellStyle name="Обычный 5 11 5 3 5" xfId="37786"/>
    <cellStyle name="Обычный 5 11 5 3 6" xfId="37787"/>
    <cellStyle name="Обычный 5 11 5 3 7" xfId="37788"/>
    <cellStyle name="Обычный 5 11 5 3_Лист2" xfId="37789"/>
    <cellStyle name="Обычный 5 11 5 4" xfId="7884"/>
    <cellStyle name="Обычный 5 11 5 4 2" xfId="7885"/>
    <cellStyle name="Обычный 5 11 5 4 2 2" xfId="37790"/>
    <cellStyle name="Обычный 5 11 5 4 3" xfId="37791"/>
    <cellStyle name="Обычный 5 11 5 4 4" xfId="37792"/>
    <cellStyle name="Обычный 5 11 5 4 5" xfId="37793"/>
    <cellStyle name="Обычный 5 11 5 4 6" xfId="37794"/>
    <cellStyle name="Обычный 5 11 5 4_Лист2" xfId="37795"/>
    <cellStyle name="Обычный 5 11 5 5" xfId="7886"/>
    <cellStyle name="Обычный 5 11 5 5 2" xfId="37796"/>
    <cellStyle name="Обычный 5 11 5 5 3" xfId="37797"/>
    <cellStyle name="Обычный 5 11 5 5 4" xfId="37798"/>
    <cellStyle name="Обычный 5 11 5 5 5" xfId="37799"/>
    <cellStyle name="Обычный 5 11 5 6" xfId="37800"/>
    <cellStyle name="Обычный 5 11 5 7" xfId="37801"/>
    <cellStyle name="Обычный 5 11 5 8" xfId="37802"/>
    <cellStyle name="Обычный 5 11 5 9" xfId="37803"/>
    <cellStyle name="Обычный 5 11 5_Лист2" xfId="37804"/>
    <cellStyle name="Обычный 5 11 50" xfId="37805"/>
    <cellStyle name="Обычный 5 11 51" xfId="37806"/>
    <cellStyle name="Обычный 5 11 52" xfId="37807"/>
    <cellStyle name="Обычный 5 11 53" xfId="37808"/>
    <cellStyle name="Обычный 5 11 54" xfId="37809"/>
    <cellStyle name="Обычный 5 11 55" xfId="37810"/>
    <cellStyle name="Обычный 5 11 56" xfId="37811"/>
    <cellStyle name="Обычный 5 11 57" xfId="37812"/>
    <cellStyle name="Обычный 5 11 58" xfId="37813"/>
    <cellStyle name="Обычный 5 11 59" xfId="37814"/>
    <cellStyle name="Обычный 5 11 6" xfId="7887"/>
    <cellStyle name="Обычный 5 11 6 2" xfId="7888"/>
    <cellStyle name="Обычный 5 11 6 2 2" xfId="7889"/>
    <cellStyle name="Обычный 5 11 6 2 2 2" xfId="7890"/>
    <cellStyle name="Обычный 5 11 6 2 2 3" xfId="37815"/>
    <cellStyle name="Обычный 5 11 6 2 2 4" xfId="37816"/>
    <cellStyle name="Обычный 5 11 6 2 2 5" xfId="37817"/>
    <cellStyle name="Обычный 5 11 6 2 2 6" xfId="37818"/>
    <cellStyle name="Обычный 5 11 6 2 3" xfId="7891"/>
    <cellStyle name="Обычный 5 11 6 2 4" xfId="37819"/>
    <cellStyle name="Обычный 5 11 6 2 5" xfId="37820"/>
    <cellStyle name="Обычный 5 11 6 2 6" xfId="37821"/>
    <cellStyle name="Обычный 5 11 6 2 7" xfId="37822"/>
    <cellStyle name="Обычный 5 11 6 2_Лист2" xfId="37823"/>
    <cellStyle name="Обычный 5 11 6 3" xfId="7892"/>
    <cellStyle name="Обычный 5 11 6 3 2" xfId="7893"/>
    <cellStyle name="Обычный 5 11 6 3 2 2" xfId="37824"/>
    <cellStyle name="Обычный 5 11 6 3 3" xfId="37825"/>
    <cellStyle name="Обычный 5 11 6 3 4" xfId="37826"/>
    <cellStyle name="Обычный 5 11 6 3 5" xfId="37827"/>
    <cellStyle name="Обычный 5 11 6 3 6" xfId="37828"/>
    <cellStyle name="Обычный 5 11 6 3_Лист2" xfId="37829"/>
    <cellStyle name="Обычный 5 11 6 4" xfId="7894"/>
    <cellStyle name="Обычный 5 11 6 4 2" xfId="7895"/>
    <cellStyle name="Обычный 5 11 6 4 2 2" xfId="37830"/>
    <cellStyle name="Обычный 5 11 6 4 3" xfId="37831"/>
    <cellStyle name="Обычный 5 11 6 4 4" xfId="37832"/>
    <cellStyle name="Обычный 5 11 6 4 5" xfId="37833"/>
    <cellStyle name="Обычный 5 11 6 4 6" xfId="37834"/>
    <cellStyle name="Обычный 5 11 6 4_Лист2" xfId="37835"/>
    <cellStyle name="Обычный 5 11 6 5" xfId="7896"/>
    <cellStyle name="Обычный 5 11 6 5 2" xfId="37836"/>
    <cellStyle name="Обычный 5 11 6 5 3" xfId="37837"/>
    <cellStyle name="Обычный 5 11 6 5 4" xfId="37838"/>
    <cellStyle name="Обычный 5 11 6 5 5" xfId="37839"/>
    <cellStyle name="Обычный 5 11 6 6" xfId="37840"/>
    <cellStyle name="Обычный 5 11 6 7" xfId="37841"/>
    <cellStyle name="Обычный 5 11 6 8" xfId="37842"/>
    <cellStyle name="Обычный 5 11 6 9" xfId="37843"/>
    <cellStyle name="Обычный 5 11 6_Лист2" xfId="37844"/>
    <cellStyle name="Обычный 5 11 60" xfId="37845"/>
    <cellStyle name="Обычный 5 11 61" xfId="37846"/>
    <cellStyle name="Обычный 5 11 62" xfId="37847"/>
    <cellStyle name="Обычный 5 11 63" xfId="37848"/>
    <cellStyle name="Обычный 5 11 64" xfId="37849"/>
    <cellStyle name="Обычный 5 11 65" xfId="37850"/>
    <cellStyle name="Обычный 5 11 66" xfId="37851"/>
    <cellStyle name="Обычный 5 11 67" xfId="37852"/>
    <cellStyle name="Обычный 5 11 68" xfId="37853"/>
    <cellStyle name="Обычный 5 11 69" xfId="37854"/>
    <cellStyle name="Обычный 5 11 7" xfId="7897"/>
    <cellStyle name="Обычный 5 11 7 2" xfId="7898"/>
    <cellStyle name="Обычный 5 11 7 2 2" xfId="7899"/>
    <cellStyle name="Обычный 5 11 7 2 2 2" xfId="7900"/>
    <cellStyle name="Обычный 5 11 7 2 2 3" xfId="37855"/>
    <cellStyle name="Обычный 5 11 7 2 2 4" xfId="37856"/>
    <cellStyle name="Обычный 5 11 7 2 2 5" xfId="37857"/>
    <cellStyle name="Обычный 5 11 7 2 2 6" xfId="37858"/>
    <cellStyle name="Обычный 5 11 7 2 3" xfId="7901"/>
    <cellStyle name="Обычный 5 11 7 2 4" xfId="37859"/>
    <cellStyle name="Обычный 5 11 7 2 5" xfId="37860"/>
    <cellStyle name="Обычный 5 11 7 2 6" xfId="37861"/>
    <cellStyle name="Обычный 5 11 7 2 7" xfId="37862"/>
    <cellStyle name="Обычный 5 11 7 2_Лист2" xfId="37863"/>
    <cellStyle name="Обычный 5 11 7 3" xfId="7902"/>
    <cellStyle name="Обычный 5 11 7 3 2" xfId="7903"/>
    <cellStyle name="Обычный 5 11 7 3 2 2" xfId="37864"/>
    <cellStyle name="Обычный 5 11 7 3 3" xfId="37865"/>
    <cellStyle name="Обычный 5 11 7 3 4" xfId="37866"/>
    <cellStyle name="Обычный 5 11 7 3 5" xfId="37867"/>
    <cellStyle name="Обычный 5 11 7 3 6" xfId="37868"/>
    <cellStyle name="Обычный 5 11 7 3_Лист2" xfId="37869"/>
    <cellStyle name="Обычный 5 11 7 4" xfId="7904"/>
    <cellStyle name="Обычный 5 11 7 4 2" xfId="7905"/>
    <cellStyle name="Обычный 5 11 7 4 2 2" xfId="37870"/>
    <cellStyle name="Обычный 5 11 7 4 3" xfId="37871"/>
    <cellStyle name="Обычный 5 11 7 4 4" xfId="37872"/>
    <cellStyle name="Обычный 5 11 7 4 5" xfId="37873"/>
    <cellStyle name="Обычный 5 11 7 4 6" xfId="37874"/>
    <cellStyle name="Обычный 5 11 7 4_Лист2" xfId="37875"/>
    <cellStyle name="Обычный 5 11 7 5" xfId="7906"/>
    <cellStyle name="Обычный 5 11 7 5 2" xfId="37876"/>
    <cellStyle name="Обычный 5 11 7 5 3" xfId="37877"/>
    <cellStyle name="Обычный 5 11 7 5 4" xfId="37878"/>
    <cellStyle name="Обычный 5 11 7 5 5" xfId="37879"/>
    <cellStyle name="Обычный 5 11 7 6" xfId="37880"/>
    <cellStyle name="Обычный 5 11 7 7" xfId="37881"/>
    <cellStyle name="Обычный 5 11 7 8" xfId="37882"/>
    <cellStyle name="Обычный 5 11 7 9" xfId="37883"/>
    <cellStyle name="Обычный 5 11 7_Лист2" xfId="37884"/>
    <cellStyle name="Обычный 5 11 70" xfId="37885"/>
    <cellStyle name="Обычный 5 11 71" xfId="37886"/>
    <cellStyle name="Обычный 5 11 72" xfId="37887"/>
    <cellStyle name="Обычный 5 11 73" xfId="37888"/>
    <cellStyle name="Обычный 5 11 74" xfId="37889"/>
    <cellStyle name="Обычный 5 11 75" xfId="37890"/>
    <cellStyle name="Обычный 5 11 76" xfId="37891"/>
    <cellStyle name="Обычный 5 11 77" xfId="37892"/>
    <cellStyle name="Обычный 5 11 78" xfId="37893"/>
    <cellStyle name="Обычный 5 11 79" xfId="37894"/>
    <cellStyle name="Обычный 5 11 8" xfId="7907"/>
    <cellStyle name="Обычный 5 11 8 2" xfId="7908"/>
    <cellStyle name="Обычный 5 11 8 2 2" xfId="7909"/>
    <cellStyle name="Обычный 5 11 8 2 2 2" xfId="7910"/>
    <cellStyle name="Обычный 5 11 8 2 2 3" xfId="37895"/>
    <cellStyle name="Обычный 5 11 8 2 2 4" xfId="37896"/>
    <cellStyle name="Обычный 5 11 8 2 2 5" xfId="37897"/>
    <cellStyle name="Обычный 5 11 8 2 2 6" xfId="37898"/>
    <cellStyle name="Обычный 5 11 8 2 3" xfId="7911"/>
    <cellStyle name="Обычный 5 11 8 2 4" xfId="37899"/>
    <cellStyle name="Обычный 5 11 8 2 5" xfId="37900"/>
    <cellStyle name="Обычный 5 11 8 2 6" xfId="37901"/>
    <cellStyle name="Обычный 5 11 8 2 7" xfId="37902"/>
    <cellStyle name="Обычный 5 11 8 2_Лист2" xfId="37903"/>
    <cellStyle name="Обычный 5 11 8 3" xfId="7912"/>
    <cellStyle name="Обычный 5 11 8 3 2" xfId="7913"/>
    <cellStyle name="Обычный 5 11 8 3 2 2" xfId="37904"/>
    <cellStyle name="Обычный 5 11 8 3 3" xfId="37905"/>
    <cellStyle name="Обычный 5 11 8 3 4" xfId="37906"/>
    <cellStyle name="Обычный 5 11 8 3 5" xfId="37907"/>
    <cellStyle name="Обычный 5 11 8 3 6" xfId="37908"/>
    <cellStyle name="Обычный 5 11 8 3_Лист2" xfId="37909"/>
    <cellStyle name="Обычный 5 11 8 4" xfId="7914"/>
    <cellStyle name="Обычный 5 11 8 4 2" xfId="7915"/>
    <cellStyle name="Обычный 5 11 8 4 2 2" xfId="37910"/>
    <cellStyle name="Обычный 5 11 8 4 3" xfId="37911"/>
    <cellStyle name="Обычный 5 11 8 4 4" xfId="37912"/>
    <cellStyle name="Обычный 5 11 8 4 5" xfId="37913"/>
    <cellStyle name="Обычный 5 11 8 4 6" xfId="37914"/>
    <cellStyle name="Обычный 5 11 8 4_Лист2" xfId="37915"/>
    <cellStyle name="Обычный 5 11 8 5" xfId="7916"/>
    <cellStyle name="Обычный 5 11 8 5 2" xfId="37916"/>
    <cellStyle name="Обычный 5 11 8 5 3" xfId="37917"/>
    <cellStyle name="Обычный 5 11 8 5 4" xfId="37918"/>
    <cellStyle name="Обычный 5 11 8 5 5" xfId="37919"/>
    <cellStyle name="Обычный 5 11 8 6" xfId="37920"/>
    <cellStyle name="Обычный 5 11 8 7" xfId="37921"/>
    <cellStyle name="Обычный 5 11 8 8" xfId="37922"/>
    <cellStyle name="Обычный 5 11 8 9" xfId="37923"/>
    <cellStyle name="Обычный 5 11 8_Лист2" xfId="37924"/>
    <cellStyle name="Обычный 5 11 80" xfId="37925"/>
    <cellStyle name="Обычный 5 11 81" xfId="37926"/>
    <cellStyle name="Обычный 5 11 82" xfId="37927"/>
    <cellStyle name="Обычный 5 11 83" xfId="37928"/>
    <cellStyle name="Обычный 5 11 84" xfId="37929"/>
    <cellStyle name="Обычный 5 11 85" xfId="37930"/>
    <cellStyle name="Обычный 5 11 86" xfId="37931"/>
    <cellStyle name="Обычный 5 11 87" xfId="37932"/>
    <cellStyle name="Обычный 5 11 88" xfId="37933"/>
    <cellStyle name="Обычный 5 11 89" xfId="37934"/>
    <cellStyle name="Обычный 5 11 9" xfId="7917"/>
    <cellStyle name="Обычный 5 11 9 2" xfId="7918"/>
    <cellStyle name="Обычный 5 11 9 2 2" xfId="7919"/>
    <cellStyle name="Обычный 5 11 9 2 2 2" xfId="7920"/>
    <cellStyle name="Обычный 5 11 9 2 2 3" xfId="37935"/>
    <cellStyle name="Обычный 5 11 9 2 2 4" xfId="37936"/>
    <cellStyle name="Обычный 5 11 9 2 2 5" xfId="37937"/>
    <cellStyle name="Обычный 5 11 9 2 2 6" xfId="37938"/>
    <cellStyle name="Обычный 5 11 9 2 3" xfId="7921"/>
    <cellStyle name="Обычный 5 11 9 2 4" xfId="37939"/>
    <cellStyle name="Обычный 5 11 9 2 5" xfId="37940"/>
    <cellStyle name="Обычный 5 11 9 2 6" xfId="37941"/>
    <cellStyle name="Обычный 5 11 9 2 7" xfId="37942"/>
    <cellStyle name="Обычный 5 11 9 2_Лист2" xfId="37943"/>
    <cellStyle name="Обычный 5 11 9 3" xfId="7922"/>
    <cellStyle name="Обычный 5 11 9 3 2" xfId="7923"/>
    <cellStyle name="Обычный 5 11 9 3 2 2" xfId="37944"/>
    <cellStyle name="Обычный 5 11 9 3 3" xfId="37945"/>
    <cellStyle name="Обычный 5 11 9 3 4" xfId="37946"/>
    <cellStyle name="Обычный 5 11 9 3 5" xfId="37947"/>
    <cellStyle name="Обычный 5 11 9 3 6" xfId="37948"/>
    <cellStyle name="Обычный 5 11 9 3_Лист2" xfId="37949"/>
    <cellStyle name="Обычный 5 11 9 4" xfId="7924"/>
    <cellStyle name="Обычный 5 11 9 4 2" xfId="7925"/>
    <cellStyle name="Обычный 5 11 9 4 2 2" xfId="37950"/>
    <cellStyle name="Обычный 5 11 9 4 3" xfId="37951"/>
    <cellStyle name="Обычный 5 11 9 4 4" xfId="37952"/>
    <cellStyle name="Обычный 5 11 9 4 5" xfId="37953"/>
    <cellStyle name="Обычный 5 11 9 4 6" xfId="37954"/>
    <cellStyle name="Обычный 5 11 9 4_Лист2" xfId="37955"/>
    <cellStyle name="Обычный 5 11 9 5" xfId="7926"/>
    <cellStyle name="Обычный 5 11 9 5 2" xfId="37956"/>
    <cellStyle name="Обычный 5 11 9 5 3" xfId="37957"/>
    <cellStyle name="Обычный 5 11 9 5 4" xfId="37958"/>
    <cellStyle name="Обычный 5 11 9 5 5" xfId="37959"/>
    <cellStyle name="Обычный 5 11 9 6" xfId="37960"/>
    <cellStyle name="Обычный 5 11 9 7" xfId="37961"/>
    <cellStyle name="Обычный 5 11 9 8" xfId="37962"/>
    <cellStyle name="Обычный 5 11 9 9" xfId="37963"/>
    <cellStyle name="Обычный 5 11 9_Лист2" xfId="37964"/>
    <cellStyle name="Обычный 5 11 90" xfId="37965"/>
    <cellStyle name="Обычный 5 11 91" xfId="37966"/>
    <cellStyle name="Обычный 5 11 92" xfId="37967"/>
    <cellStyle name="Обычный 5 11 93" xfId="37968"/>
    <cellStyle name="Обычный 5 11 94" xfId="37969"/>
    <cellStyle name="Обычный 5 11 95" xfId="37970"/>
    <cellStyle name="Обычный 5 11 96" xfId="37971"/>
    <cellStyle name="Обычный 5 11 97" xfId="37972"/>
    <cellStyle name="Обычный 5 11 98" xfId="37973"/>
    <cellStyle name="Обычный 5 11 99" xfId="37974"/>
    <cellStyle name="Обычный 5 11_Лист2" xfId="37975"/>
    <cellStyle name="Обычный 5 110" xfId="37976"/>
    <cellStyle name="Обычный 5 111" xfId="37977"/>
    <cellStyle name="Обычный 5 112" xfId="37978"/>
    <cellStyle name="Обычный 5 113" xfId="37979"/>
    <cellStyle name="Обычный 5 114" xfId="37980"/>
    <cellStyle name="Обычный 5 115" xfId="37981"/>
    <cellStyle name="Обычный 5 116" xfId="37982"/>
    <cellStyle name="Обычный 5 117" xfId="37983"/>
    <cellStyle name="Обычный 5 118" xfId="37984"/>
    <cellStyle name="Обычный 5 119" xfId="37985"/>
    <cellStyle name="Обычный 5 12" xfId="7927"/>
    <cellStyle name="Обычный 5 12 10" xfId="7928"/>
    <cellStyle name="Обычный 5 12 10 2" xfId="7929"/>
    <cellStyle name="Обычный 5 12 10 2 2" xfId="7930"/>
    <cellStyle name="Обычный 5 12 10 2 2 2" xfId="7931"/>
    <cellStyle name="Обычный 5 12 10 2 2 3" xfId="37986"/>
    <cellStyle name="Обычный 5 12 10 2 2 4" xfId="37987"/>
    <cellStyle name="Обычный 5 12 10 2 2 5" xfId="37988"/>
    <cellStyle name="Обычный 5 12 10 2 2 6" xfId="37989"/>
    <cellStyle name="Обычный 5 12 10 2 3" xfId="7932"/>
    <cellStyle name="Обычный 5 12 10 2 4" xfId="37990"/>
    <cellStyle name="Обычный 5 12 10 2 5" xfId="37991"/>
    <cellStyle name="Обычный 5 12 10 2 6" xfId="37992"/>
    <cellStyle name="Обычный 5 12 10 2 7" xfId="37993"/>
    <cellStyle name="Обычный 5 12 10 2_Лист2" xfId="37994"/>
    <cellStyle name="Обычный 5 12 10 3" xfId="7933"/>
    <cellStyle name="Обычный 5 12 10 3 2" xfId="7934"/>
    <cellStyle name="Обычный 5 12 10 3 2 2" xfId="37995"/>
    <cellStyle name="Обычный 5 12 10 3 3" xfId="37996"/>
    <cellStyle name="Обычный 5 12 10 3 4" xfId="37997"/>
    <cellStyle name="Обычный 5 12 10 3 5" xfId="37998"/>
    <cellStyle name="Обычный 5 12 10 3 6" xfId="37999"/>
    <cellStyle name="Обычный 5 12 10 3_Лист2" xfId="38000"/>
    <cellStyle name="Обычный 5 12 10 4" xfId="7935"/>
    <cellStyle name="Обычный 5 12 10 4 2" xfId="7936"/>
    <cellStyle name="Обычный 5 12 10 4 2 2" xfId="38001"/>
    <cellStyle name="Обычный 5 12 10 4 3" xfId="38002"/>
    <cellStyle name="Обычный 5 12 10 4 4" xfId="38003"/>
    <cellStyle name="Обычный 5 12 10 4 5" xfId="38004"/>
    <cellStyle name="Обычный 5 12 10 4 6" xfId="38005"/>
    <cellStyle name="Обычный 5 12 10 4_Лист2" xfId="38006"/>
    <cellStyle name="Обычный 5 12 10 5" xfId="7937"/>
    <cellStyle name="Обычный 5 12 10 5 2" xfId="38007"/>
    <cellStyle name="Обычный 5 12 10 5 3" xfId="38008"/>
    <cellStyle name="Обычный 5 12 10 5 4" xfId="38009"/>
    <cellStyle name="Обычный 5 12 10 5 5" xfId="38010"/>
    <cellStyle name="Обычный 5 12 10 6" xfId="38011"/>
    <cellStyle name="Обычный 5 12 10 7" xfId="38012"/>
    <cellStyle name="Обычный 5 12 10 8" xfId="38013"/>
    <cellStyle name="Обычный 5 12 10 9" xfId="38014"/>
    <cellStyle name="Обычный 5 12 10_Лист2" xfId="38015"/>
    <cellStyle name="Обычный 5 12 11" xfId="7938"/>
    <cellStyle name="Обычный 5 12 11 2" xfId="7939"/>
    <cellStyle name="Обычный 5 12 11 2 2" xfId="7940"/>
    <cellStyle name="Обычный 5 12 11 2 2 2" xfId="7941"/>
    <cellStyle name="Обычный 5 12 11 2 2 3" xfId="38016"/>
    <cellStyle name="Обычный 5 12 11 2 2 4" xfId="38017"/>
    <cellStyle name="Обычный 5 12 11 2 2 5" xfId="38018"/>
    <cellStyle name="Обычный 5 12 11 2 2 6" xfId="38019"/>
    <cellStyle name="Обычный 5 12 11 2 3" xfId="7942"/>
    <cellStyle name="Обычный 5 12 11 2 4" xfId="38020"/>
    <cellStyle name="Обычный 5 12 11 2 5" xfId="38021"/>
    <cellStyle name="Обычный 5 12 11 2 6" xfId="38022"/>
    <cellStyle name="Обычный 5 12 11 2 7" xfId="38023"/>
    <cellStyle name="Обычный 5 12 11 2_Лист2" xfId="38024"/>
    <cellStyle name="Обычный 5 12 11 3" xfId="7943"/>
    <cellStyle name="Обычный 5 12 11 3 2" xfId="7944"/>
    <cellStyle name="Обычный 5 12 11 3 2 2" xfId="38025"/>
    <cellStyle name="Обычный 5 12 11 3 3" xfId="38026"/>
    <cellStyle name="Обычный 5 12 11 3 4" xfId="38027"/>
    <cellStyle name="Обычный 5 12 11 3 5" xfId="38028"/>
    <cellStyle name="Обычный 5 12 11 3 6" xfId="38029"/>
    <cellStyle name="Обычный 5 12 11 3_Лист2" xfId="38030"/>
    <cellStyle name="Обычный 5 12 11 4" xfId="7945"/>
    <cellStyle name="Обычный 5 12 11 4 2" xfId="7946"/>
    <cellStyle name="Обычный 5 12 11 4 2 2" xfId="38031"/>
    <cellStyle name="Обычный 5 12 11 4 3" xfId="38032"/>
    <cellStyle name="Обычный 5 12 11 4 4" xfId="38033"/>
    <cellStyle name="Обычный 5 12 11 4 5" xfId="38034"/>
    <cellStyle name="Обычный 5 12 11 4 6" xfId="38035"/>
    <cellStyle name="Обычный 5 12 11 4_Лист2" xfId="38036"/>
    <cellStyle name="Обычный 5 12 11 5" xfId="7947"/>
    <cellStyle name="Обычный 5 12 11 5 2" xfId="38037"/>
    <cellStyle name="Обычный 5 12 11 5 3" xfId="38038"/>
    <cellStyle name="Обычный 5 12 11 5 4" xfId="38039"/>
    <cellStyle name="Обычный 5 12 11 5 5" xfId="38040"/>
    <cellStyle name="Обычный 5 12 11 6" xfId="38041"/>
    <cellStyle name="Обычный 5 12 11 7" xfId="38042"/>
    <cellStyle name="Обычный 5 12 11 8" xfId="38043"/>
    <cellStyle name="Обычный 5 12 11 9" xfId="38044"/>
    <cellStyle name="Обычный 5 12 11_Лист2" xfId="38045"/>
    <cellStyle name="Обычный 5 12 12" xfId="7948"/>
    <cellStyle name="Обычный 5 12 12 2" xfId="7949"/>
    <cellStyle name="Обычный 5 12 12 2 2" xfId="7950"/>
    <cellStyle name="Обычный 5 12 12 2 2 2" xfId="7951"/>
    <cellStyle name="Обычный 5 12 12 2 2 3" xfId="38046"/>
    <cellStyle name="Обычный 5 12 12 2 2 4" xfId="38047"/>
    <cellStyle name="Обычный 5 12 12 2 2 5" xfId="38048"/>
    <cellStyle name="Обычный 5 12 12 2 2 6" xfId="38049"/>
    <cellStyle name="Обычный 5 12 12 2 3" xfId="7952"/>
    <cellStyle name="Обычный 5 12 12 2 4" xfId="38050"/>
    <cellStyle name="Обычный 5 12 12 2 5" xfId="38051"/>
    <cellStyle name="Обычный 5 12 12 2 6" xfId="38052"/>
    <cellStyle name="Обычный 5 12 12 2 7" xfId="38053"/>
    <cellStyle name="Обычный 5 12 12 2_Лист2" xfId="38054"/>
    <cellStyle name="Обычный 5 12 12 3" xfId="7953"/>
    <cellStyle name="Обычный 5 12 12 3 2" xfId="7954"/>
    <cellStyle name="Обычный 5 12 12 3 2 2" xfId="38055"/>
    <cellStyle name="Обычный 5 12 12 3 3" xfId="38056"/>
    <cellStyle name="Обычный 5 12 12 3 4" xfId="38057"/>
    <cellStyle name="Обычный 5 12 12 3 5" xfId="38058"/>
    <cellStyle name="Обычный 5 12 12 3 6" xfId="38059"/>
    <cellStyle name="Обычный 5 12 12 3_Лист2" xfId="38060"/>
    <cellStyle name="Обычный 5 12 12 4" xfId="7955"/>
    <cellStyle name="Обычный 5 12 12 4 2" xfId="7956"/>
    <cellStyle name="Обычный 5 12 12 4 2 2" xfId="38061"/>
    <cellStyle name="Обычный 5 12 12 4 3" xfId="38062"/>
    <cellStyle name="Обычный 5 12 12 4 4" xfId="38063"/>
    <cellStyle name="Обычный 5 12 12 4 5" xfId="38064"/>
    <cellStyle name="Обычный 5 12 12 4 6" xfId="38065"/>
    <cellStyle name="Обычный 5 12 12 4_Лист2" xfId="38066"/>
    <cellStyle name="Обычный 5 12 12 5" xfId="7957"/>
    <cellStyle name="Обычный 5 12 12 5 2" xfId="38067"/>
    <cellStyle name="Обычный 5 12 12 5 3" xfId="38068"/>
    <cellStyle name="Обычный 5 12 12 5 4" xfId="38069"/>
    <cellStyle name="Обычный 5 12 12 5 5" xfId="38070"/>
    <cellStyle name="Обычный 5 12 12 6" xfId="38071"/>
    <cellStyle name="Обычный 5 12 12 7" xfId="38072"/>
    <cellStyle name="Обычный 5 12 12 8" xfId="38073"/>
    <cellStyle name="Обычный 5 12 12 9" xfId="38074"/>
    <cellStyle name="Обычный 5 12 12_Лист2" xfId="38075"/>
    <cellStyle name="Обычный 5 12 13" xfId="7958"/>
    <cellStyle name="Обычный 5 12 13 2" xfId="7959"/>
    <cellStyle name="Обычный 5 12 13 2 2" xfId="7960"/>
    <cellStyle name="Обычный 5 12 13 2 2 2" xfId="7961"/>
    <cellStyle name="Обычный 5 12 13 2 2 3" xfId="38076"/>
    <cellStyle name="Обычный 5 12 13 2 2 4" xfId="38077"/>
    <cellStyle name="Обычный 5 12 13 2 2 5" xfId="38078"/>
    <cellStyle name="Обычный 5 12 13 2 2 6" xfId="38079"/>
    <cellStyle name="Обычный 5 12 13 2 3" xfId="7962"/>
    <cellStyle name="Обычный 5 12 13 2 4" xfId="38080"/>
    <cellStyle name="Обычный 5 12 13 2 5" xfId="38081"/>
    <cellStyle name="Обычный 5 12 13 2 6" xfId="38082"/>
    <cellStyle name="Обычный 5 12 13 2 7" xfId="38083"/>
    <cellStyle name="Обычный 5 12 13 2_Лист2" xfId="38084"/>
    <cellStyle name="Обычный 5 12 13 3" xfId="7963"/>
    <cellStyle name="Обычный 5 12 13 3 2" xfId="7964"/>
    <cellStyle name="Обычный 5 12 13 3 2 2" xfId="38085"/>
    <cellStyle name="Обычный 5 12 13 3 3" xfId="38086"/>
    <cellStyle name="Обычный 5 12 13 3 4" xfId="38087"/>
    <cellStyle name="Обычный 5 12 13 3 5" xfId="38088"/>
    <cellStyle name="Обычный 5 12 13 3 6" xfId="38089"/>
    <cellStyle name="Обычный 5 12 13 3_Лист2" xfId="38090"/>
    <cellStyle name="Обычный 5 12 13 4" xfId="7965"/>
    <cellStyle name="Обычный 5 12 13 4 2" xfId="7966"/>
    <cellStyle name="Обычный 5 12 13 4 2 2" xfId="38091"/>
    <cellStyle name="Обычный 5 12 13 4 3" xfId="38092"/>
    <cellStyle name="Обычный 5 12 13 4 4" xfId="38093"/>
    <cellStyle name="Обычный 5 12 13 4 5" xfId="38094"/>
    <cellStyle name="Обычный 5 12 13 4 6" xfId="38095"/>
    <cellStyle name="Обычный 5 12 13 4_Лист2" xfId="38096"/>
    <cellStyle name="Обычный 5 12 13 5" xfId="7967"/>
    <cellStyle name="Обычный 5 12 13 5 2" xfId="38097"/>
    <cellStyle name="Обычный 5 12 13 5 3" xfId="38098"/>
    <cellStyle name="Обычный 5 12 13 5 4" xfId="38099"/>
    <cellStyle name="Обычный 5 12 13 5 5" xfId="38100"/>
    <cellStyle name="Обычный 5 12 13 6" xfId="38101"/>
    <cellStyle name="Обычный 5 12 13 7" xfId="38102"/>
    <cellStyle name="Обычный 5 12 13 8" xfId="38103"/>
    <cellStyle name="Обычный 5 12 13 9" xfId="38104"/>
    <cellStyle name="Обычный 5 12 13_Лист2" xfId="38105"/>
    <cellStyle name="Обычный 5 12 14" xfId="7968"/>
    <cellStyle name="Обычный 5 12 14 2" xfId="7969"/>
    <cellStyle name="Обычный 5 12 14 2 2" xfId="7970"/>
    <cellStyle name="Обычный 5 12 14 2 2 2" xfId="7971"/>
    <cellStyle name="Обычный 5 12 14 2 2 3" xfId="38106"/>
    <cellStyle name="Обычный 5 12 14 2 2 4" xfId="38107"/>
    <cellStyle name="Обычный 5 12 14 2 2 5" xfId="38108"/>
    <cellStyle name="Обычный 5 12 14 2 2 6" xfId="38109"/>
    <cellStyle name="Обычный 5 12 14 2 3" xfId="7972"/>
    <cellStyle name="Обычный 5 12 14 2 4" xfId="38110"/>
    <cellStyle name="Обычный 5 12 14 2 5" xfId="38111"/>
    <cellStyle name="Обычный 5 12 14 2 6" xfId="38112"/>
    <cellStyle name="Обычный 5 12 14 2 7" xfId="38113"/>
    <cellStyle name="Обычный 5 12 14 2_Лист2" xfId="38114"/>
    <cellStyle name="Обычный 5 12 14 3" xfId="7973"/>
    <cellStyle name="Обычный 5 12 14 3 2" xfId="7974"/>
    <cellStyle name="Обычный 5 12 14 3 2 2" xfId="38115"/>
    <cellStyle name="Обычный 5 12 14 3 3" xfId="38116"/>
    <cellStyle name="Обычный 5 12 14 3 4" xfId="38117"/>
    <cellStyle name="Обычный 5 12 14 3 5" xfId="38118"/>
    <cellStyle name="Обычный 5 12 14 3 6" xfId="38119"/>
    <cellStyle name="Обычный 5 12 14 3_Лист2" xfId="38120"/>
    <cellStyle name="Обычный 5 12 14 4" xfId="7975"/>
    <cellStyle name="Обычный 5 12 14 4 2" xfId="7976"/>
    <cellStyle name="Обычный 5 12 14 4 2 2" xfId="38121"/>
    <cellStyle name="Обычный 5 12 14 4 3" xfId="38122"/>
    <cellStyle name="Обычный 5 12 14 4 4" xfId="38123"/>
    <cellStyle name="Обычный 5 12 14 4 5" xfId="38124"/>
    <cellStyle name="Обычный 5 12 14 4 6" xfId="38125"/>
    <cellStyle name="Обычный 5 12 14 4_Лист2" xfId="38126"/>
    <cellStyle name="Обычный 5 12 14 5" xfId="7977"/>
    <cellStyle name="Обычный 5 12 14 5 2" xfId="38127"/>
    <cellStyle name="Обычный 5 12 14 5 3" xfId="38128"/>
    <cellStyle name="Обычный 5 12 14 5 4" xfId="38129"/>
    <cellStyle name="Обычный 5 12 14 5 5" xfId="38130"/>
    <cellStyle name="Обычный 5 12 14 6" xfId="38131"/>
    <cellStyle name="Обычный 5 12 14 7" xfId="38132"/>
    <cellStyle name="Обычный 5 12 14 8" xfId="38133"/>
    <cellStyle name="Обычный 5 12 14 9" xfId="38134"/>
    <cellStyle name="Обычный 5 12 14_Лист2" xfId="38135"/>
    <cellStyle name="Обычный 5 12 15" xfId="7978"/>
    <cellStyle name="Обычный 5 12 15 2" xfId="7979"/>
    <cellStyle name="Обычный 5 12 15 2 2" xfId="7980"/>
    <cellStyle name="Обычный 5 12 15 2 2 2" xfId="7981"/>
    <cellStyle name="Обычный 5 12 15 2 2 3" xfId="38136"/>
    <cellStyle name="Обычный 5 12 15 2 2 4" xfId="38137"/>
    <cellStyle name="Обычный 5 12 15 2 2 5" xfId="38138"/>
    <cellStyle name="Обычный 5 12 15 2 2 6" xfId="38139"/>
    <cellStyle name="Обычный 5 12 15 2 3" xfId="7982"/>
    <cellStyle name="Обычный 5 12 15 2 4" xfId="38140"/>
    <cellStyle name="Обычный 5 12 15 2 5" xfId="38141"/>
    <cellStyle name="Обычный 5 12 15 2 6" xfId="38142"/>
    <cellStyle name="Обычный 5 12 15 2 7" xfId="38143"/>
    <cellStyle name="Обычный 5 12 15 2_Лист2" xfId="38144"/>
    <cellStyle name="Обычный 5 12 15 3" xfId="7983"/>
    <cellStyle name="Обычный 5 12 15 3 2" xfId="7984"/>
    <cellStyle name="Обычный 5 12 15 3 2 2" xfId="38145"/>
    <cellStyle name="Обычный 5 12 15 3 3" xfId="38146"/>
    <cellStyle name="Обычный 5 12 15 3 4" xfId="38147"/>
    <cellStyle name="Обычный 5 12 15 3 5" xfId="38148"/>
    <cellStyle name="Обычный 5 12 15 3 6" xfId="38149"/>
    <cellStyle name="Обычный 5 12 15 3_Лист2" xfId="38150"/>
    <cellStyle name="Обычный 5 12 15 4" xfId="7985"/>
    <cellStyle name="Обычный 5 12 15 4 2" xfId="7986"/>
    <cellStyle name="Обычный 5 12 15 4 2 2" xfId="38151"/>
    <cellStyle name="Обычный 5 12 15 4 3" xfId="38152"/>
    <cellStyle name="Обычный 5 12 15 4 4" xfId="38153"/>
    <cellStyle name="Обычный 5 12 15 4 5" xfId="38154"/>
    <cellStyle name="Обычный 5 12 15 4 6" xfId="38155"/>
    <cellStyle name="Обычный 5 12 15 4_Лист2" xfId="38156"/>
    <cellStyle name="Обычный 5 12 15 5" xfId="7987"/>
    <cellStyle name="Обычный 5 12 15 5 2" xfId="38157"/>
    <cellStyle name="Обычный 5 12 15 5 3" xfId="38158"/>
    <cellStyle name="Обычный 5 12 15 5 4" xfId="38159"/>
    <cellStyle name="Обычный 5 12 15 5 5" xfId="38160"/>
    <cellStyle name="Обычный 5 12 15 6" xfId="38161"/>
    <cellStyle name="Обычный 5 12 15 7" xfId="38162"/>
    <cellStyle name="Обычный 5 12 15 8" xfId="38163"/>
    <cellStyle name="Обычный 5 12 15 9" xfId="38164"/>
    <cellStyle name="Обычный 5 12 15_Лист2" xfId="38165"/>
    <cellStyle name="Обычный 5 12 16" xfId="7988"/>
    <cellStyle name="Обычный 5 12 16 2" xfId="7989"/>
    <cellStyle name="Обычный 5 12 16 2 2" xfId="7990"/>
    <cellStyle name="Обычный 5 12 16 2 2 2" xfId="7991"/>
    <cellStyle name="Обычный 5 12 16 2 2 3" xfId="38166"/>
    <cellStyle name="Обычный 5 12 16 2 2 4" xfId="38167"/>
    <cellStyle name="Обычный 5 12 16 2 2 5" xfId="38168"/>
    <cellStyle name="Обычный 5 12 16 2 2 6" xfId="38169"/>
    <cellStyle name="Обычный 5 12 16 2 3" xfId="7992"/>
    <cellStyle name="Обычный 5 12 16 2 4" xfId="38170"/>
    <cellStyle name="Обычный 5 12 16 2 5" xfId="38171"/>
    <cellStyle name="Обычный 5 12 16 2 6" xfId="38172"/>
    <cellStyle name="Обычный 5 12 16 2 7" xfId="38173"/>
    <cellStyle name="Обычный 5 12 16 2_Лист2" xfId="38174"/>
    <cellStyle name="Обычный 5 12 16 3" xfId="7993"/>
    <cellStyle name="Обычный 5 12 16 3 2" xfId="7994"/>
    <cellStyle name="Обычный 5 12 16 3 2 2" xfId="38175"/>
    <cellStyle name="Обычный 5 12 16 3 3" xfId="38176"/>
    <cellStyle name="Обычный 5 12 16 3 4" xfId="38177"/>
    <cellStyle name="Обычный 5 12 16 3 5" xfId="38178"/>
    <cellStyle name="Обычный 5 12 16 3 6" xfId="38179"/>
    <cellStyle name="Обычный 5 12 16 3_Лист2" xfId="38180"/>
    <cellStyle name="Обычный 5 12 16 4" xfId="7995"/>
    <cellStyle name="Обычный 5 12 16 4 2" xfId="7996"/>
    <cellStyle name="Обычный 5 12 16 4 2 2" xfId="38181"/>
    <cellStyle name="Обычный 5 12 16 4 3" xfId="38182"/>
    <cellStyle name="Обычный 5 12 16 4 4" xfId="38183"/>
    <cellStyle name="Обычный 5 12 16 4 5" xfId="38184"/>
    <cellStyle name="Обычный 5 12 16 4 6" xfId="38185"/>
    <cellStyle name="Обычный 5 12 16 4_Лист2" xfId="38186"/>
    <cellStyle name="Обычный 5 12 16 5" xfId="7997"/>
    <cellStyle name="Обычный 5 12 16 5 2" xfId="38187"/>
    <cellStyle name="Обычный 5 12 16 5 3" xfId="38188"/>
    <cellStyle name="Обычный 5 12 16 5 4" xfId="38189"/>
    <cellStyle name="Обычный 5 12 16 5 5" xfId="38190"/>
    <cellStyle name="Обычный 5 12 16 6" xfId="38191"/>
    <cellStyle name="Обычный 5 12 16 7" xfId="38192"/>
    <cellStyle name="Обычный 5 12 16 8" xfId="38193"/>
    <cellStyle name="Обычный 5 12 16 9" xfId="38194"/>
    <cellStyle name="Обычный 5 12 16_Лист2" xfId="38195"/>
    <cellStyle name="Обычный 5 12 17" xfId="7998"/>
    <cellStyle name="Обычный 5 12 17 2" xfId="7999"/>
    <cellStyle name="Обычный 5 12 17 2 2" xfId="8000"/>
    <cellStyle name="Обычный 5 12 17 2 3" xfId="38196"/>
    <cellStyle name="Обычный 5 12 17 2 4" xfId="38197"/>
    <cellStyle name="Обычный 5 12 17 2 5" xfId="38198"/>
    <cellStyle name="Обычный 5 12 17 2 6" xfId="38199"/>
    <cellStyle name="Обычный 5 12 17 3" xfId="8001"/>
    <cellStyle name="Обычный 5 12 17 4" xfId="38200"/>
    <cellStyle name="Обычный 5 12 17 5" xfId="38201"/>
    <cellStyle name="Обычный 5 12 17 6" xfId="38202"/>
    <cellStyle name="Обычный 5 12 17 7" xfId="38203"/>
    <cellStyle name="Обычный 5 12 17_Лист2" xfId="38204"/>
    <cellStyle name="Обычный 5 12 18" xfId="8002"/>
    <cellStyle name="Обычный 5 12 18 2" xfId="8003"/>
    <cellStyle name="Обычный 5 12 18 2 2" xfId="8004"/>
    <cellStyle name="Обычный 5 12 18 2 3" xfId="38205"/>
    <cellStyle name="Обычный 5 12 18 2 4" xfId="38206"/>
    <cellStyle name="Обычный 5 12 18 2 5" xfId="38207"/>
    <cellStyle name="Обычный 5 12 18 2 6" xfId="38208"/>
    <cellStyle name="Обычный 5 12 18 3" xfId="8005"/>
    <cellStyle name="Обычный 5 12 18 4" xfId="38209"/>
    <cellStyle name="Обычный 5 12 18 5" xfId="38210"/>
    <cellStyle name="Обычный 5 12 18 6" xfId="38211"/>
    <cellStyle name="Обычный 5 12 18 7" xfId="38212"/>
    <cellStyle name="Обычный 5 12 18_Лист2" xfId="38213"/>
    <cellStyle name="Обычный 5 12 19" xfId="8006"/>
    <cellStyle name="Обычный 5 12 19 2" xfId="8007"/>
    <cellStyle name="Обычный 5 12 19 2 2" xfId="38214"/>
    <cellStyle name="Обычный 5 12 19 3" xfId="38215"/>
    <cellStyle name="Обычный 5 12 19 4" xfId="38216"/>
    <cellStyle name="Обычный 5 12 19 5" xfId="38217"/>
    <cellStyle name="Обычный 5 12 19 6" xfId="38218"/>
    <cellStyle name="Обычный 5 12 19_Лист2" xfId="38219"/>
    <cellStyle name="Обычный 5 12 2" xfId="8008"/>
    <cellStyle name="Обычный 5 12 2 2" xfId="8009"/>
    <cellStyle name="Обычный 5 12 2 2 2" xfId="8010"/>
    <cellStyle name="Обычный 5 12 2 2 2 2" xfId="8011"/>
    <cellStyle name="Обычный 5 12 2 2 2 3" xfId="38220"/>
    <cellStyle name="Обычный 5 12 2 2 2 4" xfId="38221"/>
    <cellStyle name="Обычный 5 12 2 2 2 5" xfId="38222"/>
    <cellStyle name="Обычный 5 12 2 2 2 6" xfId="38223"/>
    <cellStyle name="Обычный 5 12 2 2 3" xfId="8012"/>
    <cellStyle name="Обычный 5 12 2 2 4" xfId="38224"/>
    <cellStyle name="Обычный 5 12 2 2 5" xfId="38225"/>
    <cellStyle name="Обычный 5 12 2 2 6" xfId="38226"/>
    <cellStyle name="Обычный 5 12 2 2 7" xfId="38227"/>
    <cellStyle name="Обычный 5 12 2 2_Лист2" xfId="38228"/>
    <cellStyle name="Обычный 5 12 2 3" xfId="8013"/>
    <cellStyle name="Обычный 5 12 2 3 2" xfId="8014"/>
    <cellStyle name="Обычный 5 12 2 3 2 2" xfId="8015"/>
    <cellStyle name="Обычный 5 12 2 3 2 3" xfId="38229"/>
    <cellStyle name="Обычный 5 12 2 3 2 4" xfId="38230"/>
    <cellStyle name="Обычный 5 12 2 3 2 5" xfId="38231"/>
    <cellStyle name="Обычный 5 12 2 3 2 6" xfId="38232"/>
    <cellStyle name="Обычный 5 12 2 3 3" xfId="8016"/>
    <cellStyle name="Обычный 5 12 2 3 4" xfId="38233"/>
    <cellStyle name="Обычный 5 12 2 3 5" xfId="38234"/>
    <cellStyle name="Обычный 5 12 2 3 6" xfId="38235"/>
    <cellStyle name="Обычный 5 12 2 3 7" xfId="38236"/>
    <cellStyle name="Обычный 5 12 2 3_Лист2" xfId="38237"/>
    <cellStyle name="Обычный 5 12 2 4" xfId="8017"/>
    <cellStyle name="Обычный 5 12 2 4 2" xfId="8018"/>
    <cellStyle name="Обычный 5 12 2 4 2 2" xfId="38238"/>
    <cellStyle name="Обычный 5 12 2 4 3" xfId="38239"/>
    <cellStyle name="Обычный 5 12 2 4 4" xfId="38240"/>
    <cellStyle name="Обычный 5 12 2 4 5" xfId="38241"/>
    <cellStyle name="Обычный 5 12 2 4 6" xfId="38242"/>
    <cellStyle name="Обычный 5 12 2 4_Лист2" xfId="38243"/>
    <cellStyle name="Обычный 5 12 2 5" xfId="8019"/>
    <cellStyle name="Обычный 5 12 2 5 2" xfId="38244"/>
    <cellStyle name="Обычный 5 12 2 5 3" xfId="38245"/>
    <cellStyle name="Обычный 5 12 2 5 4" xfId="38246"/>
    <cellStyle name="Обычный 5 12 2 5 5" xfId="38247"/>
    <cellStyle name="Обычный 5 12 2 6" xfId="38248"/>
    <cellStyle name="Обычный 5 12 2 7" xfId="38249"/>
    <cellStyle name="Обычный 5 12 2 8" xfId="38250"/>
    <cellStyle name="Обычный 5 12 2 9" xfId="38251"/>
    <cellStyle name="Обычный 5 12 2_Лист2" xfId="38252"/>
    <cellStyle name="Обычный 5 12 20" xfId="8020"/>
    <cellStyle name="Обычный 5 12 20 2" xfId="38253"/>
    <cellStyle name="Обычный 5 12 20 3" xfId="38254"/>
    <cellStyle name="Обычный 5 12 20 4" xfId="38255"/>
    <cellStyle name="Обычный 5 12 20 5" xfId="38256"/>
    <cellStyle name="Обычный 5 12 21" xfId="38257"/>
    <cellStyle name="Обычный 5 12 21 2" xfId="38258"/>
    <cellStyle name="Обычный 5 12 22" xfId="38259"/>
    <cellStyle name="Обычный 5 12 22 2" xfId="38260"/>
    <cellStyle name="Обычный 5 12 23" xfId="38261"/>
    <cellStyle name="Обычный 5 12 23 2" xfId="38262"/>
    <cellStyle name="Обычный 5 12 24" xfId="38263"/>
    <cellStyle name="Обычный 5 12 24 2" xfId="38264"/>
    <cellStyle name="Обычный 5 12 25" xfId="38265"/>
    <cellStyle name="Обычный 5 12 25 2" xfId="38266"/>
    <cellStyle name="Обычный 5 12 26" xfId="38267"/>
    <cellStyle name="Обычный 5 12 26 2" xfId="38268"/>
    <cellStyle name="Обычный 5 12 27" xfId="38269"/>
    <cellStyle name="Обычный 5 12 27 2" xfId="38270"/>
    <cellStyle name="Обычный 5 12 28" xfId="38271"/>
    <cellStyle name="Обычный 5 12 28 2" xfId="38272"/>
    <cellStyle name="Обычный 5 12 29" xfId="38273"/>
    <cellStyle name="Обычный 5 12 29 2" xfId="38274"/>
    <cellStyle name="Обычный 5 12 3" xfId="8021"/>
    <cellStyle name="Обычный 5 12 3 2" xfId="8022"/>
    <cellStyle name="Обычный 5 12 3 2 2" xfId="8023"/>
    <cellStyle name="Обычный 5 12 3 2 2 2" xfId="8024"/>
    <cellStyle name="Обычный 5 12 3 2 2 3" xfId="38275"/>
    <cellStyle name="Обычный 5 12 3 2 2 4" xfId="38276"/>
    <cellStyle name="Обычный 5 12 3 2 2 5" xfId="38277"/>
    <cellStyle name="Обычный 5 12 3 2 2 6" xfId="38278"/>
    <cellStyle name="Обычный 5 12 3 2 3" xfId="8025"/>
    <cellStyle name="Обычный 5 12 3 2 4" xfId="38279"/>
    <cellStyle name="Обычный 5 12 3 2 5" xfId="38280"/>
    <cellStyle name="Обычный 5 12 3 2 6" xfId="38281"/>
    <cellStyle name="Обычный 5 12 3 2 7" xfId="38282"/>
    <cellStyle name="Обычный 5 12 3 2_Лист2" xfId="38283"/>
    <cellStyle name="Обычный 5 12 3 3" xfId="8026"/>
    <cellStyle name="Обычный 5 12 3 3 2" xfId="8027"/>
    <cellStyle name="Обычный 5 12 3 3 2 2" xfId="8028"/>
    <cellStyle name="Обычный 5 12 3 3 2 3" xfId="38284"/>
    <cellStyle name="Обычный 5 12 3 3 2 4" xfId="38285"/>
    <cellStyle name="Обычный 5 12 3 3 2 5" xfId="38286"/>
    <cellStyle name="Обычный 5 12 3 3 2 6" xfId="38287"/>
    <cellStyle name="Обычный 5 12 3 3 3" xfId="8029"/>
    <cellStyle name="Обычный 5 12 3 3 4" xfId="38288"/>
    <cellStyle name="Обычный 5 12 3 3 5" xfId="38289"/>
    <cellStyle name="Обычный 5 12 3 3 6" xfId="38290"/>
    <cellStyle name="Обычный 5 12 3 3 7" xfId="38291"/>
    <cellStyle name="Обычный 5 12 3 3_Лист2" xfId="38292"/>
    <cellStyle name="Обычный 5 12 3 4" xfId="8030"/>
    <cellStyle name="Обычный 5 12 3 4 2" xfId="8031"/>
    <cellStyle name="Обычный 5 12 3 4 2 2" xfId="38293"/>
    <cellStyle name="Обычный 5 12 3 4 3" xfId="38294"/>
    <cellStyle name="Обычный 5 12 3 4 4" xfId="38295"/>
    <cellStyle name="Обычный 5 12 3 4 5" xfId="38296"/>
    <cellStyle name="Обычный 5 12 3 4 6" xfId="38297"/>
    <cellStyle name="Обычный 5 12 3 4_Лист2" xfId="38298"/>
    <cellStyle name="Обычный 5 12 3 5" xfId="8032"/>
    <cellStyle name="Обычный 5 12 3 5 2" xfId="38299"/>
    <cellStyle name="Обычный 5 12 3 5 3" xfId="38300"/>
    <cellStyle name="Обычный 5 12 3 5 4" xfId="38301"/>
    <cellStyle name="Обычный 5 12 3 5 5" xfId="38302"/>
    <cellStyle name="Обычный 5 12 3 6" xfId="38303"/>
    <cellStyle name="Обычный 5 12 3 7" xfId="38304"/>
    <cellStyle name="Обычный 5 12 3 8" xfId="38305"/>
    <cellStyle name="Обычный 5 12 3 9" xfId="38306"/>
    <cellStyle name="Обычный 5 12 3_Лист2" xfId="38307"/>
    <cellStyle name="Обычный 5 12 30" xfId="38308"/>
    <cellStyle name="Обычный 5 12 30 2" xfId="38309"/>
    <cellStyle name="Обычный 5 12 31" xfId="38310"/>
    <cellStyle name="Обычный 5 12 31 2" xfId="38311"/>
    <cellStyle name="Обычный 5 12 32" xfId="38312"/>
    <cellStyle name="Обычный 5 12 32 2" xfId="38313"/>
    <cellStyle name="Обычный 5 12 33" xfId="38314"/>
    <cellStyle name="Обычный 5 12 33 2" xfId="38315"/>
    <cellStyle name="Обычный 5 12 34" xfId="38316"/>
    <cellStyle name="Обычный 5 12 35" xfId="38317"/>
    <cellStyle name="Обычный 5 12 36" xfId="38318"/>
    <cellStyle name="Обычный 5 12 37" xfId="38319"/>
    <cellStyle name="Обычный 5 12 38" xfId="38320"/>
    <cellStyle name="Обычный 5 12 39" xfId="38321"/>
    <cellStyle name="Обычный 5 12 4" xfId="8033"/>
    <cellStyle name="Обычный 5 12 4 2" xfId="8034"/>
    <cellStyle name="Обычный 5 12 4 2 2" xfId="8035"/>
    <cellStyle name="Обычный 5 12 4 2 2 2" xfId="8036"/>
    <cellStyle name="Обычный 5 12 4 2 2 3" xfId="38322"/>
    <cellStyle name="Обычный 5 12 4 2 2 4" xfId="38323"/>
    <cellStyle name="Обычный 5 12 4 2 2 5" xfId="38324"/>
    <cellStyle name="Обычный 5 12 4 2 2 6" xfId="38325"/>
    <cellStyle name="Обычный 5 12 4 2 3" xfId="8037"/>
    <cellStyle name="Обычный 5 12 4 2 4" xfId="38326"/>
    <cellStyle name="Обычный 5 12 4 2 5" xfId="38327"/>
    <cellStyle name="Обычный 5 12 4 2 6" xfId="38328"/>
    <cellStyle name="Обычный 5 12 4 2 7" xfId="38329"/>
    <cellStyle name="Обычный 5 12 4 2_Лист2" xfId="38330"/>
    <cellStyle name="Обычный 5 12 4 3" xfId="8038"/>
    <cellStyle name="Обычный 5 12 4 3 2" xfId="8039"/>
    <cellStyle name="Обычный 5 12 4 3 2 2" xfId="8040"/>
    <cellStyle name="Обычный 5 12 4 3 2 3" xfId="38331"/>
    <cellStyle name="Обычный 5 12 4 3 2 4" xfId="38332"/>
    <cellStyle name="Обычный 5 12 4 3 2 5" xfId="38333"/>
    <cellStyle name="Обычный 5 12 4 3 2 6" xfId="38334"/>
    <cellStyle name="Обычный 5 12 4 3 3" xfId="8041"/>
    <cellStyle name="Обычный 5 12 4 3 4" xfId="38335"/>
    <cellStyle name="Обычный 5 12 4 3 5" xfId="38336"/>
    <cellStyle name="Обычный 5 12 4 3 6" xfId="38337"/>
    <cellStyle name="Обычный 5 12 4 3 7" xfId="38338"/>
    <cellStyle name="Обычный 5 12 4 3_Лист2" xfId="38339"/>
    <cellStyle name="Обычный 5 12 4 4" xfId="8042"/>
    <cellStyle name="Обычный 5 12 4 4 2" xfId="8043"/>
    <cellStyle name="Обычный 5 12 4 4 2 2" xfId="38340"/>
    <cellStyle name="Обычный 5 12 4 4 3" xfId="38341"/>
    <cellStyle name="Обычный 5 12 4 4 4" xfId="38342"/>
    <cellStyle name="Обычный 5 12 4 4 5" xfId="38343"/>
    <cellStyle name="Обычный 5 12 4 4 6" xfId="38344"/>
    <cellStyle name="Обычный 5 12 4 4_Лист2" xfId="38345"/>
    <cellStyle name="Обычный 5 12 4 5" xfId="8044"/>
    <cellStyle name="Обычный 5 12 4 5 2" xfId="38346"/>
    <cellStyle name="Обычный 5 12 4 5 3" xfId="38347"/>
    <cellStyle name="Обычный 5 12 4 5 4" xfId="38348"/>
    <cellStyle name="Обычный 5 12 4 5 5" xfId="38349"/>
    <cellStyle name="Обычный 5 12 4 6" xfId="38350"/>
    <cellStyle name="Обычный 5 12 4 7" xfId="38351"/>
    <cellStyle name="Обычный 5 12 4 8" xfId="38352"/>
    <cellStyle name="Обычный 5 12 4 9" xfId="38353"/>
    <cellStyle name="Обычный 5 12 4_Лист2" xfId="38354"/>
    <cellStyle name="Обычный 5 12 40" xfId="38355"/>
    <cellStyle name="Обычный 5 12 41" xfId="38356"/>
    <cellStyle name="Обычный 5 12 42" xfId="38357"/>
    <cellStyle name="Обычный 5 12 43" xfId="38358"/>
    <cellStyle name="Обычный 5 12 44" xfId="38359"/>
    <cellStyle name="Обычный 5 12 45" xfId="38360"/>
    <cellStyle name="Обычный 5 12 46" xfId="38361"/>
    <cellStyle name="Обычный 5 12 47" xfId="38362"/>
    <cellStyle name="Обычный 5 12 48" xfId="38363"/>
    <cellStyle name="Обычный 5 12 49" xfId="38364"/>
    <cellStyle name="Обычный 5 12 5" xfId="8045"/>
    <cellStyle name="Обычный 5 12 5 2" xfId="8046"/>
    <cellStyle name="Обычный 5 12 5 2 2" xfId="8047"/>
    <cellStyle name="Обычный 5 12 5 2 2 2" xfId="8048"/>
    <cellStyle name="Обычный 5 12 5 2 2 3" xfId="38365"/>
    <cellStyle name="Обычный 5 12 5 2 2 4" xfId="38366"/>
    <cellStyle name="Обычный 5 12 5 2 2 5" xfId="38367"/>
    <cellStyle name="Обычный 5 12 5 2 2 6" xfId="38368"/>
    <cellStyle name="Обычный 5 12 5 2 3" xfId="8049"/>
    <cellStyle name="Обычный 5 12 5 2 4" xfId="38369"/>
    <cellStyle name="Обычный 5 12 5 2 5" xfId="38370"/>
    <cellStyle name="Обычный 5 12 5 2 6" xfId="38371"/>
    <cellStyle name="Обычный 5 12 5 2 7" xfId="38372"/>
    <cellStyle name="Обычный 5 12 5 2_Лист2" xfId="38373"/>
    <cellStyle name="Обычный 5 12 5 3" xfId="8050"/>
    <cellStyle name="Обычный 5 12 5 3 2" xfId="8051"/>
    <cellStyle name="Обычный 5 12 5 3 2 2" xfId="8052"/>
    <cellStyle name="Обычный 5 12 5 3 2 3" xfId="38374"/>
    <cellStyle name="Обычный 5 12 5 3 2 4" xfId="38375"/>
    <cellStyle name="Обычный 5 12 5 3 2 5" xfId="38376"/>
    <cellStyle name="Обычный 5 12 5 3 2 6" xfId="38377"/>
    <cellStyle name="Обычный 5 12 5 3 3" xfId="8053"/>
    <cellStyle name="Обычный 5 12 5 3 4" xfId="38378"/>
    <cellStyle name="Обычный 5 12 5 3 5" xfId="38379"/>
    <cellStyle name="Обычный 5 12 5 3 6" xfId="38380"/>
    <cellStyle name="Обычный 5 12 5 3 7" xfId="38381"/>
    <cellStyle name="Обычный 5 12 5 3_Лист2" xfId="38382"/>
    <cellStyle name="Обычный 5 12 5 4" xfId="8054"/>
    <cellStyle name="Обычный 5 12 5 4 2" xfId="8055"/>
    <cellStyle name="Обычный 5 12 5 4 2 2" xfId="38383"/>
    <cellStyle name="Обычный 5 12 5 4 3" xfId="38384"/>
    <cellStyle name="Обычный 5 12 5 4 4" xfId="38385"/>
    <cellStyle name="Обычный 5 12 5 4 5" xfId="38386"/>
    <cellStyle name="Обычный 5 12 5 4 6" xfId="38387"/>
    <cellStyle name="Обычный 5 12 5 4_Лист2" xfId="38388"/>
    <cellStyle name="Обычный 5 12 5 5" xfId="8056"/>
    <cellStyle name="Обычный 5 12 5 5 2" xfId="38389"/>
    <cellStyle name="Обычный 5 12 5 5 3" xfId="38390"/>
    <cellStyle name="Обычный 5 12 5 5 4" xfId="38391"/>
    <cellStyle name="Обычный 5 12 5 5 5" xfId="38392"/>
    <cellStyle name="Обычный 5 12 5 6" xfId="38393"/>
    <cellStyle name="Обычный 5 12 5 7" xfId="38394"/>
    <cellStyle name="Обычный 5 12 5 8" xfId="38395"/>
    <cellStyle name="Обычный 5 12 5 9" xfId="38396"/>
    <cellStyle name="Обычный 5 12 5_Лист2" xfId="38397"/>
    <cellStyle name="Обычный 5 12 50" xfId="38398"/>
    <cellStyle name="Обычный 5 12 51" xfId="38399"/>
    <cellStyle name="Обычный 5 12 52" xfId="38400"/>
    <cellStyle name="Обычный 5 12 53" xfId="38401"/>
    <cellStyle name="Обычный 5 12 54" xfId="38402"/>
    <cellStyle name="Обычный 5 12 55" xfId="38403"/>
    <cellStyle name="Обычный 5 12 56" xfId="38404"/>
    <cellStyle name="Обычный 5 12 57" xfId="38405"/>
    <cellStyle name="Обычный 5 12 58" xfId="38406"/>
    <cellStyle name="Обычный 5 12 59" xfId="38407"/>
    <cellStyle name="Обычный 5 12 6" xfId="8057"/>
    <cellStyle name="Обычный 5 12 6 2" xfId="8058"/>
    <cellStyle name="Обычный 5 12 6 2 2" xfId="8059"/>
    <cellStyle name="Обычный 5 12 6 2 2 2" xfId="8060"/>
    <cellStyle name="Обычный 5 12 6 2 2 3" xfId="38408"/>
    <cellStyle name="Обычный 5 12 6 2 2 4" xfId="38409"/>
    <cellStyle name="Обычный 5 12 6 2 2 5" xfId="38410"/>
    <cellStyle name="Обычный 5 12 6 2 2 6" xfId="38411"/>
    <cellStyle name="Обычный 5 12 6 2 3" xfId="8061"/>
    <cellStyle name="Обычный 5 12 6 2 4" xfId="38412"/>
    <cellStyle name="Обычный 5 12 6 2 5" xfId="38413"/>
    <cellStyle name="Обычный 5 12 6 2 6" xfId="38414"/>
    <cellStyle name="Обычный 5 12 6 2 7" xfId="38415"/>
    <cellStyle name="Обычный 5 12 6 2_Лист2" xfId="38416"/>
    <cellStyle name="Обычный 5 12 6 3" xfId="8062"/>
    <cellStyle name="Обычный 5 12 6 3 2" xfId="8063"/>
    <cellStyle name="Обычный 5 12 6 3 2 2" xfId="38417"/>
    <cellStyle name="Обычный 5 12 6 3 3" xfId="38418"/>
    <cellStyle name="Обычный 5 12 6 3 4" xfId="38419"/>
    <cellStyle name="Обычный 5 12 6 3 5" xfId="38420"/>
    <cellStyle name="Обычный 5 12 6 3 6" xfId="38421"/>
    <cellStyle name="Обычный 5 12 6 3_Лист2" xfId="38422"/>
    <cellStyle name="Обычный 5 12 6 4" xfId="8064"/>
    <cellStyle name="Обычный 5 12 6 4 2" xfId="8065"/>
    <cellStyle name="Обычный 5 12 6 4 2 2" xfId="38423"/>
    <cellStyle name="Обычный 5 12 6 4 3" xfId="38424"/>
    <cellStyle name="Обычный 5 12 6 4 4" xfId="38425"/>
    <cellStyle name="Обычный 5 12 6 4 5" xfId="38426"/>
    <cellStyle name="Обычный 5 12 6 4 6" xfId="38427"/>
    <cellStyle name="Обычный 5 12 6 4_Лист2" xfId="38428"/>
    <cellStyle name="Обычный 5 12 6 5" xfId="8066"/>
    <cellStyle name="Обычный 5 12 6 5 2" xfId="38429"/>
    <cellStyle name="Обычный 5 12 6 5 3" xfId="38430"/>
    <cellStyle name="Обычный 5 12 6 5 4" xfId="38431"/>
    <cellStyle name="Обычный 5 12 6 5 5" xfId="38432"/>
    <cellStyle name="Обычный 5 12 6 6" xfId="38433"/>
    <cellStyle name="Обычный 5 12 6 7" xfId="38434"/>
    <cellStyle name="Обычный 5 12 6 8" xfId="38435"/>
    <cellStyle name="Обычный 5 12 6 9" xfId="38436"/>
    <cellStyle name="Обычный 5 12 6_Лист2" xfId="38437"/>
    <cellStyle name="Обычный 5 12 60" xfId="38438"/>
    <cellStyle name="Обычный 5 12 61" xfId="38439"/>
    <cellStyle name="Обычный 5 12 62" xfId="38440"/>
    <cellStyle name="Обычный 5 12 63" xfId="38441"/>
    <cellStyle name="Обычный 5 12 64" xfId="38442"/>
    <cellStyle name="Обычный 5 12 65" xfId="38443"/>
    <cellStyle name="Обычный 5 12 66" xfId="38444"/>
    <cellStyle name="Обычный 5 12 67" xfId="38445"/>
    <cellStyle name="Обычный 5 12 68" xfId="38446"/>
    <cellStyle name="Обычный 5 12 69" xfId="38447"/>
    <cellStyle name="Обычный 5 12 7" xfId="8067"/>
    <cellStyle name="Обычный 5 12 7 2" xfId="8068"/>
    <cellStyle name="Обычный 5 12 7 2 2" xfId="8069"/>
    <cellStyle name="Обычный 5 12 7 2 2 2" xfId="8070"/>
    <cellStyle name="Обычный 5 12 7 2 2 3" xfId="38448"/>
    <cellStyle name="Обычный 5 12 7 2 2 4" xfId="38449"/>
    <cellStyle name="Обычный 5 12 7 2 2 5" xfId="38450"/>
    <cellStyle name="Обычный 5 12 7 2 2 6" xfId="38451"/>
    <cellStyle name="Обычный 5 12 7 2 3" xfId="8071"/>
    <cellStyle name="Обычный 5 12 7 2 4" xfId="38452"/>
    <cellStyle name="Обычный 5 12 7 2 5" xfId="38453"/>
    <cellStyle name="Обычный 5 12 7 2 6" xfId="38454"/>
    <cellStyle name="Обычный 5 12 7 2 7" xfId="38455"/>
    <cellStyle name="Обычный 5 12 7 2_Лист2" xfId="38456"/>
    <cellStyle name="Обычный 5 12 7 3" xfId="8072"/>
    <cellStyle name="Обычный 5 12 7 3 2" xfId="8073"/>
    <cellStyle name="Обычный 5 12 7 3 2 2" xfId="38457"/>
    <cellStyle name="Обычный 5 12 7 3 3" xfId="38458"/>
    <cellStyle name="Обычный 5 12 7 3 4" xfId="38459"/>
    <cellStyle name="Обычный 5 12 7 3 5" xfId="38460"/>
    <cellStyle name="Обычный 5 12 7 3 6" xfId="38461"/>
    <cellStyle name="Обычный 5 12 7 3_Лист2" xfId="38462"/>
    <cellStyle name="Обычный 5 12 7 4" xfId="8074"/>
    <cellStyle name="Обычный 5 12 7 4 2" xfId="8075"/>
    <cellStyle name="Обычный 5 12 7 4 2 2" xfId="38463"/>
    <cellStyle name="Обычный 5 12 7 4 3" xfId="38464"/>
    <cellStyle name="Обычный 5 12 7 4 4" xfId="38465"/>
    <cellStyle name="Обычный 5 12 7 4 5" xfId="38466"/>
    <cellStyle name="Обычный 5 12 7 4 6" xfId="38467"/>
    <cellStyle name="Обычный 5 12 7 4_Лист2" xfId="38468"/>
    <cellStyle name="Обычный 5 12 7 5" xfId="8076"/>
    <cellStyle name="Обычный 5 12 7 5 2" xfId="38469"/>
    <cellStyle name="Обычный 5 12 7 5 3" xfId="38470"/>
    <cellStyle name="Обычный 5 12 7 5 4" xfId="38471"/>
    <cellStyle name="Обычный 5 12 7 5 5" xfId="38472"/>
    <cellStyle name="Обычный 5 12 7 6" xfId="38473"/>
    <cellStyle name="Обычный 5 12 7 7" xfId="38474"/>
    <cellStyle name="Обычный 5 12 7 8" xfId="38475"/>
    <cellStyle name="Обычный 5 12 7 9" xfId="38476"/>
    <cellStyle name="Обычный 5 12 7_Лист2" xfId="38477"/>
    <cellStyle name="Обычный 5 12 70" xfId="38478"/>
    <cellStyle name="Обычный 5 12 71" xfId="38479"/>
    <cellStyle name="Обычный 5 12 72" xfId="38480"/>
    <cellStyle name="Обычный 5 12 73" xfId="38481"/>
    <cellStyle name="Обычный 5 12 74" xfId="38482"/>
    <cellStyle name="Обычный 5 12 75" xfId="38483"/>
    <cellStyle name="Обычный 5 12 76" xfId="38484"/>
    <cellStyle name="Обычный 5 12 77" xfId="38485"/>
    <cellStyle name="Обычный 5 12 78" xfId="38486"/>
    <cellStyle name="Обычный 5 12 79" xfId="38487"/>
    <cellStyle name="Обычный 5 12 8" xfId="8077"/>
    <cellStyle name="Обычный 5 12 8 2" xfId="8078"/>
    <cellStyle name="Обычный 5 12 8 2 2" xfId="8079"/>
    <cellStyle name="Обычный 5 12 8 2 2 2" xfId="8080"/>
    <cellStyle name="Обычный 5 12 8 2 2 3" xfId="38488"/>
    <cellStyle name="Обычный 5 12 8 2 2 4" xfId="38489"/>
    <cellStyle name="Обычный 5 12 8 2 2 5" xfId="38490"/>
    <cellStyle name="Обычный 5 12 8 2 2 6" xfId="38491"/>
    <cellStyle name="Обычный 5 12 8 2 3" xfId="8081"/>
    <cellStyle name="Обычный 5 12 8 2 4" xfId="38492"/>
    <cellStyle name="Обычный 5 12 8 2 5" xfId="38493"/>
    <cellStyle name="Обычный 5 12 8 2 6" xfId="38494"/>
    <cellStyle name="Обычный 5 12 8 2 7" xfId="38495"/>
    <cellStyle name="Обычный 5 12 8 2_Лист2" xfId="38496"/>
    <cellStyle name="Обычный 5 12 8 3" xfId="8082"/>
    <cellStyle name="Обычный 5 12 8 3 2" xfId="8083"/>
    <cellStyle name="Обычный 5 12 8 3 2 2" xfId="38497"/>
    <cellStyle name="Обычный 5 12 8 3 3" xfId="38498"/>
    <cellStyle name="Обычный 5 12 8 3 4" xfId="38499"/>
    <cellStyle name="Обычный 5 12 8 3 5" xfId="38500"/>
    <cellStyle name="Обычный 5 12 8 3 6" xfId="38501"/>
    <cellStyle name="Обычный 5 12 8 3_Лист2" xfId="38502"/>
    <cellStyle name="Обычный 5 12 8 4" xfId="8084"/>
    <cellStyle name="Обычный 5 12 8 4 2" xfId="8085"/>
    <cellStyle name="Обычный 5 12 8 4 2 2" xfId="38503"/>
    <cellStyle name="Обычный 5 12 8 4 3" xfId="38504"/>
    <cellStyle name="Обычный 5 12 8 4 4" xfId="38505"/>
    <cellStyle name="Обычный 5 12 8 4 5" xfId="38506"/>
    <cellStyle name="Обычный 5 12 8 4 6" xfId="38507"/>
    <cellStyle name="Обычный 5 12 8 4_Лист2" xfId="38508"/>
    <cellStyle name="Обычный 5 12 8 5" xfId="8086"/>
    <cellStyle name="Обычный 5 12 8 5 2" xfId="38509"/>
    <cellStyle name="Обычный 5 12 8 5 3" xfId="38510"/>
    <cellStyle name="Обычный 5 12 8 5 4" xfId="38511"/>
    <cellStyle name="Обычный 5 12 8 5 5" xfId="38512"/>
    <cellStyle name="Обычный 5 12 8 6" xfId="38513"/>
    <cellStyle name="Обычный 5 12 8 7" xfId="38514"/>
    <cellStyle name="Обычный 5 12 8 8" xfId="38515"/>
    <cellStyle name="Обычный 5 12 8 9" xfId="38516"/>
    <cellStyle name="Обычный 5 12 8_Лист2" xfId="38517"/>
    <cellStyle name="Обычный 5 12 80" xfId="38518"/>
    <cellStyle name="Обычный 5 12 81" xfId="38519"/>
    <cellStyle name="Обычный 5 12 82" xfId="38520"/>
    <cellStyle name="Обычный 5 12 83" xfId="38521"/>
    <cellStyle name="Обычный 5 12 84" xfId="38522"/>
    <cellStyle name="Обычный 5 12 85" xfId="38523"/>
    <cellStyle name="Обычный 5 12 86" xfId="38524"/>
    <cellStyle name="Обычный 5 12 87" xfId="38525"/>
    <cellStyle name="Обычный 5 12 88" xfId="38526"/>
    <cellStyle name="Обычный 5 12 89" xfId="38527"/>
    <cellStyle name="Обычный 5 12 9" xfId="8087"/>
    <cellStyle name="Обычный 5 12 9 2" xfId="8088"/>
    <cellStyle name="Обычный 5 12 9 2 2" xfId="8089"/>
    <cellStyle name="Обычный 5 12 9 2 2 2" xfId="8090"/>
    <cellStyle name="Обычный 5 12 9 2 2 3" xfId="38528"/>
    <cellStyle name="Обычный 5 12 9 2 2 4" xfId="38529"/>
    <cellStyle name="Обычный 5 12 9 2 2 5" xfId="38530"/>
    <cellStyle name="Обычный 5 12 9 2 2 6" xfId="38531"/>
    <cellStyle name="Обычный 5 12 9 2 3" xfId="8091"/>
    <cellStyle name="Обычный 5 12 9 2 4" xfId="38532"/>
    <cellStyle name="Обычный 5 12 9 2 5" xfId="38533"/>
    <cellStyle name="Обычный 5 12 9 2 6" xfId="38534"/>
    <cellStyle name="Обычный 5 12 9 2 7" xfId="38535"/>
    <cellStyle name="Обычный 5 12 9 2_Лист2" xfId="38536"/>
    <cellStyle name="Обычный 5 12 9 3" xfId="8092"/>
    <cellStyle name="Обычный 5 12 9 3 2" xfId="8093"/>
    <cellStyle name="Обычный 5 12 9 3 2 2" xfId="38537"/>
    <cellStyle name="Обычный 5 12 9 3 3" xfId="38538"/>
    <cellStyle name="Обычный 5 12 9 3 4" xfId="38539"/>
    <cellStyle name="Обычный 5 12 9 3 5" xfId="38540"/>
    <cellStyle name="Обычный 5 12 9 3 6" xfId="38541"/>
    <cellStyle name="Обычный 5 12 9 3_Лист2" xfId="38542"/>
    <cellStyle name="Обычный 5 12 9 4" xfId="8094"/>
    <cellStyle name="Обычный 5 12 9 4 2" xfId="8095"/>
    <cellStyle name="Обычный 5 12 9 4 2 2" xfId="38543"/>
    <cellStyle name="Обычный 5 12 9 4 3" xfId="38544"/>
    <cellStyle name="Обычный 5 12 9 4 4" xfId="38545"/>
    <cellStyle name="Обычный 5 12 9 4 5" xfId="38546"/>
    <cellStyle name="Обычный 5 12 9 4 6" xfId="38547"/>
    <cellStyle name="Обычный 5 12 9 4_Лист2" xfId="38548"/>
    <cellStyle name="Обычный 5 12 9 5" xfId="8096"/>
    <cellStyle name="Обычный 5 12 9 5 2" xfId="38549"/>
    <cellStyle name="Обычный 5 12 9 5 3" xfId="38550"/>
    <cellStyle name="Обычный 5 12 9 5 4" xfId="38551"/>
    <cellStyle name="Обычный 5 12 9 5 5" xfId="38552"/>
    <cellStyle name="Обычный 5 12 9 6" xfId="38553"/>
    <cellStyle name="Обычный 5 12 9 7" xfId="38554"/>
    <cellStyle name="Обычный 5 12 9 8" xfId="38555"/>
    <cellStyle name="Обычный 5 12 9 9" xfId="38556"/>
    <cellStyle name="Обычный 5 12 9_Лист2" xfId="38557"/>
    <cellStyle name="Обычный 5 12 90" xfId="38558"/>
    <cellStyle name="Обычный 5 12 91" xfId="38559"/>
    <cellStyle name="Обычный 5 12 92" xfId="38560"/>
    <cellStyle name="Обычный 5 12 93" xfId="38561"/>
    <cellStyle name="Обычный 5 12 94" xfId="38562"/>
    <cellStyle name="Обычный 5 12 95" xfId="38563"/>
    <cellStyle name="Обычный 5 12 96" xfId="38564"/>
    <cellStyle name="Обычный 5 12 97" xfId="38565"/>
    <cellStyle name="Обычный 5 12 98" xfId="38566"/>
    <cellStyle name="Обычный 5 12 99" xfId="38567"/>
    <cellStyle name="Обычный 5 12_Лист2" xfId="38568"/>
    <cellStyle name="Обычный 5 13" xfId="8097"/>
    <cellStyle name="Обычный 5 13 10" xfId="38569"/>
    <cellStyle name="Обычный 5 13 2" xfId="8098"/>
    <cellStyle name="Обычный 5 13 2 2" xfId="8099"/>
    <cellStyle name="Обычный 5 13 2 2 2" xfId="8100"/>
    <cellStyle name="Обычный 5 13 2 2 2 2" xfId="8101"/>
    <cellStyle name="Обычный 5 13 2 2 2 3" xfId="38570"/>
    <cellStyle name="Обычный 5 13 2 2 2 4" xfId="38571"/>
    <cellStyle name="Обычный 5 13 2 2 2 5" xfId="38572"/>
    <cellStyle name="Обычный 5 13 2 2 2 6" xfId="38573"/>
    <cellStyle name="Обычный 5 13 2 2 3" xfId="8102"/>
    <cellStyle name="Обычный 5 13 2 2 4" xfId="38574"/>
    <cellStyle name="Обычный 5 13 2 2 5" xfId="38575"/>
    <cellStyle name="Обычный 5 13 2 2 6" xfId="38576"/>
    <cellStyle name="Обычный 5 13 2 2 7" xfId="38577"/>
    <cellStyle name="Обычный 5 13 2 2_Лист2" xfId="38578"/>
    <cellStyle name="Обычный 5 13 2 3" xfId="8103"/>
    <cellStyle name="Обычный 5 13 2 3 2" xfId="8104"/>
    <cellStyle name="Обычный 5 13 2 3 2 2" xfId="8105"/>
    <cellStyle name="Обычный 5 13 2 3 2 3" xfId="38579"/>
    <cellStyle name="Обычный 5 13 2 3 2 4" xfId="38580"/>
    <cellStyle name="Обычный 5 13 2 3 2 5" xfId="38581"/>
    <cellStyle name="Обычный 5 13 2 3 2 6" xfId="38582"/>
    <cellStyle name="Обычный 5 13 2 3 3" xfId="8106"/>
    <cellStyle name="Обычный 5 13 2 3 4" xfId="38583"/>
    <cellStyle name="Обычный 5 13 2 3 5" xfId="38584"/>
    <cellStyle name="Обычный 5 13 2 3 6" xfId="38585"/>
    <cellStyle name="Обычный 5 13 2 3 7" xfId="38586"/>
    <cellStyle name="Обычный 5 13 2 3_Лист2" xfId="38587"/>
    <cellStyle name="Обычный 5 13 2 4" xfId="8107"/>
    <cellStyle name="Обычный 5 13 2 4 2" xfId="8108"/>
    <cellStyle name="Обычный 5 13 2 4 2 2" xfId="38588"/>
    <cellStyle name="Обычный 5 13 2 4 3" xfId="38589"/>
    <cellStyle name="Обычный 5 13 2 4 4" xfId="38590"/>
    <cellStyle name="Обычный 5 13 2 4 5" xfId="38591"/>
    <cellStyle name="Обычный 5 13 2 4 6" xfId="38592"/>
    <cellStyle name="Обычный 5 13 2 4_Лист2" xfId="38593"/>
    <cellStyle name="Обычный 5 13 2 5" xfId="8109"/>
    <cellStyle name="Обычный 5 13 2 5 2" xfId="38594"/>
    <cellStyle name="Обычный 5 13 2 5 3" xfId="38595"/>
    <cellStyle name="Обычный 5 13 2 5 4" xfId="38596"/>
    <cellStyle name="Обычный 5 13 2 5 5" xfId="38597"/>
    <cellStyle name="Обычный 5 13 2 6" xfId="38598"/>
    <cellStyle name="Обычный 5 13 2 7" xfId="38599"/>
    <cellStyle name="Обычный 5 13 2 8" xfId="38600"/>
    <cellStyle name="Обычный 5 13 2 9" xfId="38601"/>
    <cellStyle name="Обычный 5 13 2_Лист2" xfId="38602"/>
    <cellStyle name="Обычный 5 13 3" xfId="8110"/>
    <cellStyle name="Обычный 5 13 3 2" xfId="8111"/>
    <cellStyle name="Обычный 5 13 3 2 2" xfId="8112"/>
    <cellStyle name="Обычный 5 13 3 2 3" xfId="38603"/>
    <cellStyle name="Обычный 5 13 3 2 4" xfId="38604"/>
    <cellStyle name="Обычный 5 13 3 2 5" xfId="38605"/>
    <cellStyle name="Обычный 5 13 3 2 6" xfId="38606"/>
    <cellStyle name="Обычный 5 13 3 3" xfId="8113"/>
    <cellStyle name="Обычный 5 13 3 4" xfId="38607"/>
    <cellStyle name="Обычный 5 13 3 5" xfId="38608"/>
    <cellStyle name="Обычный 5 13 3 6" xfId="38609"/>
    <cellStyle name="Обычный 5 13 3 7" xfId="38610"/>
    <cellStyle name="Обычный 5 13 3_Лист2" xfId="38611"/>
    <cellStyle name="Обычный 5 13 4" xfId="8114"/>
    <cellStyle name="Обычный 5 13 4 2" xfId="8115"/>
    <cellStyle name="Обычный 5 13 4 2 2" xfId="8116"/>
    <cellStyle name="Обычный 5 13 4 2 3" xfId="38612"/>
    <cellStyle name="Обычный 5 13 4 2 4" xfId="38613"/>
    <cellStyle name="Обычный 5 13 4 2 5" xfId="38614"/>
    <cellStyle name="Обычный 5 13 4 2 6" xfId="38615"/>
    <cellStyle name="Обычный 5 13 4 3" xfId="8117"/>
    <cellStyle name="Обычный 5 13 4 4" xfId="38616"/>
    <cellStyle name="Обычный 5 13 4 5" xfId="38617"/>
    <cellStyle name="Обычный 5 13 4 6" xfId="38618"/>
    <cellStyle name="Обычный 5 13 4 7" xfId="38619"/>
    <cellStyle name="Обычный 5 13 4_Лист2" xfId="38620"/>
    <cellStyle name="Обычный 5 13 5" xfId="8118"/>
    <cellStyle name="Обычный 5 13 5 2" xfId="8119"/>
    <cellStyle name="Обычный 5 13 5 2 2" xfId="38621"/>
    <cellStyle name="Обычный 5 13 5 3" xfId="38622"/>
    <cellStyle name="Обычный 5 13 5 4" xfId="38623"/>
    <cellStyle name="Обычный 5 13 5 5" xfId="38624"/>
    <cellStyle name="Обычный 5 13 5 6" xfId="38625"/>
    <cellStyle name="Обычный 5 13 5_Лист2" xfId="38626"/>
    <cellStyle name="Обычный 5 13 6" xfId="8120"/>
    <cellStyle name="Обычный 5 13 6 2" xfId="38627"/>
    <cellStyle name="Обычный 5 13 6 3" xfId="38628"/>
    <cellStyle name="Обычный 5 13 6 4" xfId="38629"/>
    <cellStyle name="Обычный 5 13 6 5" xfId="38630"/>
    <cellStyle name="Обычный 5 13 7" xfId="38631"/>
    <cellStyle name="Обычный 5 13 8" xfId="38632"/>
    <cellStyle name="Обычный 5 13 9" xfId="38633"/>
    <cellStyle name="Обычный 5 13_Лист2" xfId="38634"/>
    <cellStyle name="Обычный 5 14" xfId="8121"/>
    <cellStyle name="Обычный 5 14 10" xfId="38635"/>
    <cellStyle name="Обычный 5 14 2" xfId="8122"/>
    <cellStyle name="Обычный 5 14 2 2" xfId="8123"/>
    <cellStyle name="Обычный 5 14 2 2 2" xfId="8124"/>
    <cellStyle name="Обычный 5 14 2 2 2 2" xfId="8125"/>
    <cellStyle name="Обычный 5 14 2 2 2 3" xfId="38636"/>
    <cellStyle name="Обычный 5 14 2 2 2 4" xfId="38637"/>
    <cellStyle name="Обычный 5 14 2 2 2 5" xfId="38638"/>
    <cellStyle name="Обычный 5 14 2 2 2 6" xfId="38639"/>
    <cellStyle name="Обычный 5 14 2 2 3" xfId="8126"/>
    <cellStyle name="Обычный 5 14 2 2 4" xfId="38640"/>
    <cellStyle name="Обычный 5 14 2 2 5" xfId="38641"/>
    <cellStyle name="Обычный 5 14 2 2 6" xfId="38642"/>
    <cellStyle name="Обычный 5 14 2 2 7" xfId="38643"/>
    <cellStyle name="Обычный 5 14 2 2_Лист2" xfId="38644"/>
    <cellStyle name="Обычный 5 14 2 3" xfId="8127"/>
    <cellStyle name="Обычный 5 14 2 3 2" xfId="8128"/>
    <cellStyle name="Обычный 5 14 2 3 2 2" xfId="8129"/>
    <cellStyle name="Обычный 5 14 2 3 2 3" xfId="38645"/>
    <cellStyle name="Обычный 5 14 2 3 2 4" xfId="38646"/>
    <cellStyle name="Обычный 5 14 2 3 2 5" xfId="38647"/>
    <cellStyle name="Обычный 5 14 2 3 2 6" xfId="38648"/>
    <cellStyle name="Обычный 5 14 2 3 3" xfId="8130"/>
    <cellStyle name="Обычный 5 14 2 3 4" xfId="38649"/>
    <cellStyle name="Обычный 5 14 2 3 5" xfId="38650"/>
    <cellStyle name="Обычный 5 14 2 3 6" xfId="38651"/>
    <cellStyle name="Обычный 5 14 2 3 7" xfId="38652"/>
    <cellStyle name="Обычный 5 14 2 3_Лист2" xfId="38653"/>
    <cellStyle name="Обычный 5 14 2 4" xfId="8131"/>
    <cellStyle name="Обычный 5 14 2 4 2" xfId="8132"/>
    <cellStyle name="Обычный 5 14 2 4 2 2" xfId="38654"/>
    <cellStyle name="Обычный 5 14 2 4 3" xfId="38655"/>
    <cellStyle name="Обычный 5 14 2 4 4" xfId="38656"/>
    <cellStyle name="Обычный 5 14 2 4 5" xfId="38657"/>
    <cellStyle name="Обычный 5 14 2 4 6" xfId="38658"/>
    <cellStyle name="Обычный 5 14 2 4_Лист2" xfId="38659"/>
    <cellStyle name="Обычный 5 14 2 5" xfId="8133"/>
    <cellStyle name="Обычный 5 14 2 5 2" xfId="38660"/>
    <cellStyle name="Обычный 5 14 2 5 3" xfId="38661"/>
    <cellStyle name="Обычный 5 14 2 5 4" xfId="38662"/>
    <cellStyle name="Обычный 5 14 2 5 5" xfId="38663"/>
    <cellStyle name="Обычный 5 14 2 6" xfId="38664"/>
    <cellStyle name="Обычный 5 14 2 7" xfId="38665"/>
    <cellStyle name="Обычный 5 14 2 8" xfId="38666"/>
    <cellStyle name="Обычный 5 14 2 9" xfId="38667"/>
    <cellStyle name="Обычный 5 14 2_Лист2" xfId="38668"/>
    <cellStyle name="Обычный 5 14 3" xfId="8134"/>
    <cellStyle name="Обычный 5 14 3 2" xfId="8135"/>
    <cellStyle name="Обычный 5 14 3 2 2" xfId="8136"/>
    <cellStyle name="Обычный 5 14 3 2 3" xfId="38669"/>
    <cellStyle name="Обычный 5 14 3 2 4" xfId="38670"/>
    <cellStyle name="Обычный 5 14 3 2 5" xfId="38671"/>
    <cellStyle name="Обычный 5 14 3 2 6" xfId="38672"/>
    <cellStyle name="Обычный 5 14 3 3" xfId="8137"/>
    <cellStyle name="Обычный 5 14 3 4" xfId="38673"/>
    <cellStyle name="Обычный 5 14 3 5" xfId="38674"/>
    <cellStyle name="Обычный 5 14 3 6" xfId="38675"/>
    <cellStyle name="Обычный 5 14 3 7" xfId="38676"/>
    <cellStyle name="Обычный 5 14 3_Лист2" xfId="38677"/>
    <cellStyle name="Обычный 5 14 4" xfId="8138"/>
    <cellStyle name="Обычный 5 14 4 2" xfId="8139"/>
    <cellStyle name="Обычный 5 14 4 2 2" xfId="8140"/>
    <cellStyle name="Обычный 5 14 4 2 3" xfId="38678"/>
    <cellStyle name="Обычный 5 14 4 2 4" xfId="38679"/>
    <cellStyle name="Обычный 5 14 4 2 5" xfId="38680"/>
    <cellStyle name="Обычный 5 14 4 2 6" xfId="38681"/>
    <cellStyle name="Обычный 5 14 4 3" xfId="8141"/>
    <cellStyle name="Обычный 5 14 4 4" xfId="38682"/>
    <cellStyle name="Обычный 5 14 4 5" xfId="38683"/>
    <cellStyle name="Обычный 5 14 4 6" xfId="38684"/>
    <cellStyle name="Обычный 5 14 4 7" xfId="38685"/>
    <cellStyle name="Обычный 5 14 4_Лист2" xfId="38686"/>
    <cellStyle name="Обычный 5 14 5" xfId="8142"/>
    <cellStyle name="Обычный 5 14 5 2" xfId="8143"/>
    <cellStyle name="Обычный 5 14 5 2 2" xfId="38687"/>
    <cellStyle name="Обычный 5 14 5 3" xfId="38688"/>
    <cellStyle name="Обычный 5 14 5 4" xfId="38689"/>
    <cellStyle name="Обычный 5 14 5 5" xfId="38690"/>
    <cellStyle name="Обычный 5 14 5 6" xfId="38691"/>
    <cellStyle name="Обычный 5 14 5_Лист2" xfId="38692"/>
    <cellStyle name="Обычный 5 14 6" xfId="8144"/>
    <cellStyle name="Обычный 5 14 6 2" xfId="38693"/>
    <cellStyle name="Обычный 5 14 6 3" xfId="38694"/>
    <cellStyle name="Обычный 5 14 6 4" xfId="38695"/>
    <cellStyle name="Обычный 5 14 6 5" xfId="38696"/>
    <cellStyle name="Обычный 5 14 7" xfId="38697"/>
    <cellStyle name="Обычный 5 14 8" xfId="38698"/>
    <cellStyle name="Обычный 5 14 9" xfId="38699"/>
    <cellStyle name="Обычный 5 14_Лист2" xfId="38700"/>
    <cellStyle name="Обычный 5 15" xfId="8145"/>
    <cellStyle name="Обычный 5 15 10" xfId="38701"/>
    <cellStyle name="Обычный 5 15 2" xfId="8146"/>
    <cellStyle name="Обычный 5 15 2 2" xfId="8147"/>
    <cellStyle name="Обычный 5 15 2 2 2" xfId="8148"/>
    <cellStyle name="Обычный 5 15 2 2 2 2" xfId="8149"/>
    <cellStyle name="Обычный 5 15 2 2 2 3" xfId="38702"/>
    <cellStyle name="Обычный 5 15 2 2 2 4" xfId="38703"/>
    <cellStyle name="Обычный 5 15 2 2 2 5" xfId="38704"/>
    <cellStyle name="Обычный 5 15 2 2 2 6" xfId="38705"/>
    <cellStyle name="Обычный 5 15 2 2 3" xfId="8150"/>
    <cellStyle name="Обычный 5 15 2 2 4" xfId="38706"/>
    <cellStyle name="Обычный 5 15 2 2 5" xfId="38707"/>
    <cellStyle name="Обычный 5 15 2 2 6" xfId="38708"/>
    <cellStyle name="Обычный 5 15 2 2 7" xfId="38709"/>
    <cellStyle name="Обычный 5 15 2 2_Лист2" xfId="38710"/>
    <cellStyle name="Обычный 5 15 2 3" xfId="8151"/>
    <cellStyle name="Обычный 5 15 2 3 2" xfId="8152"/>
    <cellStyle name="Обычный 5 15 2 3 2 2" xfId="8153"/>
    <cellStyle name="Обычный 5 15 2 3 2 3" xfId="38711"/>
    <cellStyle name="Обычный 5 15 2 3 2 4" xfId="38712"/>
    <cellStyle name="Обычный 5 15 2 3 2 5" xfId="38713"/>
    <cellStyle name="Обычный 5 15 2 3 2 6" xfId="38714"/>
    <cellStyle name="Обычный 5 15 2 3 3" xfId="8154"/>
    <cellStyle name="Обычный 5 15 2 3 4" xfId="38715"/>
    <cellStyle name="Обычный 5 15 2 3 5" xfId="38716"/>
    <cellStyle name="Обычный 5 15 2 3 6" xfId="38717"/>
    <cellStyle name="Обычный 5 15 2 3 7" xfId="38718"/>
    <cellStyle name="Обычный 5 15 2 3_Лист2" xfId="38719"/>
    <cellStyle name="Обычный 5 15 2 4" xfId="8155"/>
    <cellStyle name="Обычный 5 15 2 4 2" xfId="8156"/>
    <cellStyle name="Обычный 5 15 2 4 2 2" xfId="38720"/>
    <cellStyle name="Обычный 5 15 2 4 3" xfId="38721"/>
    <cellStyle name="Обычный 5 15 2 4 4" xfId="38722"/>
    <cellStyle name="Обычный 5 15 2 4 5" xfId="38723"/>
    <cellStyle name="Обычный 5 15 2 4 6" xfId="38724"/>
    <cellStyle name="Обычный 5 15 2 4_Лист2" xfId="38725"/>
    <cellStyle name="Обычный 5 15 2 5" xfId="8157"/>
    <cellStyle name="Обычный 5 15 2 5 2" xfId="38726"/>
    <cellStyle name="Обычный 5 15 2 5 3" xfId="38727"/>
    <cellStyle name="Обычный 5 15 2 5 4" xfId="38728"/>
    <cellStyle name="Обычный 5 15 2 5 5" xfId="38729"/>
    <cellStyle name="Обычный 5 15 2 6" xfId="38730"/>
    <cellStyle name="Обычный 5 15 2 7" xfId="38731"/>
    <cellStyle name="Обычный 5 15 2 8" xfId="38732"/>
    <cellStyle name="Обычный 5 15 2 9" xfId="38733"/>
    <cellStyle name="Обычный 5 15 2_Лист2" xfId="38734"/>
    <cellStyle name="Обычный 5 15 3" xfId="8158"/>
    <cellStyle name="Обычный 5 15 3 2" xfId="8159"/>
    <cellStyle name="Обычный 5 15 3 2 2" xfId="8160"/>
    <cellStyle name="Обычный 5 15 3 2 3" xfId="38735"/>
    <cellStyle name="Обычный 5 15 3 2 4" xfId="38736"/>
    <cellStyle name="Обычный 5 15 3 2 5" xfId="38737"/>
    <cellStyle name="Обычный 5 15 3 2 6" xfId="38738"/>
    <cellStyle name="Обычный 5 15 3 3" xfId="8161"/>
    <cellStyle name="Обычный 5 15 3 4" xfId="38739"/>
    <cellStyle name="Обычный 5 15 3 5" xfId="38740"/>
    <cellStyle name="Обычный 5 15 3 6" xfId="38741"/>
    <cellStyle name="Обычный 5 15 3 7" xfId="38742"/>
    <cellStyle name="Обычный 5 15 3_Лист2" xfId="38743"/>
    <cellStyle name="Обычный 5 15 4" xfId="8162"/>
    <cellStyle name="Обычный 5 15 4 2" xfId="8163"/>
    <cellStyle name="Обычный 5 15 4 2 2" xfId="8164"/>
    <cellStyle name="Обычный 5 15 4 2 3" xfId="38744"/>
    <cellStyle name="Обычный 5 15 4 2 4" xfId="38745"/>
    <cellStyle name="Обычный 5 15 4 2 5" xfId="38746"/>
    <cellStyle name="Обычный 5 15 4 2 6" xfId="38747"/>
    <cellStyle name="Обычный 5 15 4 3" xfId="8165"/>
    <cellStyle name="Обычный 5 15 4 4" xfId="38748"/>
    <cellStyle name="Обычный 5 15 4 5" xfId="38749"/>
    <cellStyle name="Обычный 5 15 4 6" xfId="38750"/>
    <cellStyle name="Обычный 5 15 4 7" xfId="38751"/>
    <cellStyle name="Обычный 5 15 4_Лист2" xfId="38752"/>
    <cellStyle name="Обычный 5 15 5" xfId="8166"/>
    <cellStyle name="Обычный 5 15 5 2" xfId="8167"/>
    <cellStyle name="Обычный 5 15 5 2 2" xfId="38753"/>
    <cellStyle name="Обычный 5 15 5 3" xfId="38754"/>
    <cellStyle name="Обычный 5 15 5 4" xfId="38755"/>
    <cellStyle name="Обычный 5 15 5 5" xfId="38756"/>
    <cellStyle name="Обычный 5 15 5 6" xfId="38757"/>
    <cellStyle name="Обычный 5 15 5_Лист2" xfId="38758"/>
    <cellStyle name="Обычный 5 15 6" xfId="8168"/>
    <cellStyle name="Обычный 5 15 6 2" xfId="38759"/>
    <cellStyle name="Обычный 5 15 6 3" xfId="38760"/>
    <cellStyle name="Обычный 5 15 6 4" xfId="38761"/>
    <cellStyle name="Обычный 5 15 6 5" xfId="38762"/>
    <cellStyle name="Обычный 5 15 7" xfId="38763"/>
    <cellStyle name="Обычный 5 15 8" xfId="38764"/>
    <cellStyle name="Обычный 5 15 9" xfId="38765"/>
    <cellStyle name="Обычный 5 15_Лист2" xfId="38766"/>
    <cellStyle name="Обычный 5 16" xfId="8169"/>
    <cellStyle name="Обычный 5 16 10" xfId="38767"/>
    <cellStyle name="Обычный 5 16 2" xfId="8170"/>
    <cellStyle name="Обычный 5 16 3" xfId="8171"/>
    <cellStyle name="Обычный 5 16 3 2" xfId="8172"/>
    <cellStyle name="Обычный 5 16 3 2 2" xfId="8173"/>
    <cellStyle name="Обычный 5 16 3 2 3" xfId="38768"/>
    <cellStyle name="Обычный 5 16 3 2 4" xfId="38769"/>
    <cellStyle name="Обычный 5 16 3 2 5" xfId="38770"/>
    <cellStyle name="Обычный 5 16 3 2 6" xfId="38771"/>
    <cellStyle name="Обычный 5 16 3 3" xfId="8174"/>
    <cellStyle name="Обычный 5 16 3 4" xfId="38772"/>
    <cellStyle name="Обычный 5 16 3 5" xfId="38773"/>
    <cellStyle name="Обычный 5 16 3 6" xfId="38774"/>
    <cellStyle name="Обычный 5 16 3 7" xfId="38775"/>
    <cellStyle name="Обычный 5 16 3_Лист2" xfId="38776"/>
    <cellStyle name="Обычный 5 16 4" xfId="8175"/>
    <cellStyle name="Обычный 5 16 4 2" xfId="8176"/>
    <cellStyle name="Обычный 5 16 4 2 2" xfId="8177"/>
    <cellStyle name="Обычный 5 16 4 2 3" xfId="38777"/>
    <cellStyle name="Обычный 5 16 4 2 4" xfId="38778"/>
    <cellStyle name="Обычный 5 16 4 2 5" xfId="38779"/>
    <cellStyle name="Обычный 5 16 4 2 6" xfId="38780"/>
    <cellStyle name="Обычный 5 16 4 3" xfId="8178"/>
    <cellStyle name="Обычный 5 16 4 4" xfId="38781"/>
    <cellStyle name="Обычный 5 16 4 5" xfId="38782"/>
    <cellStyle name="Обычный 5 16 4 6" xfId="38783"/>
    <cellStyle name="Обычный 5 16 4 7" xfId="38784"/>
    <cellStyle name="Обычный 5 16 4_Лист2" xfId="38785"/>
    <cellStyle name="Обычный 5 16 5" xfId="8179"/>
    <cellStyle name="Обычный 5 16 5 2" xfId="8180"/>
    <cellStyle name="Обычный 5 16 5 2 2" xfId="38786"/>
    <cellStyle name="Обычный 5 16 5 3" xfId="38787"/>
    <cellStyle name="Обычный 5 16 5 4" xfId="38788"/>
    <cellStyle name="Обычный 5 16 5 5" xfId="38789"/>
    <cellStyle name="Обычный 5 16 5 6" xfId="38790"/>
    <cellStyle name="Обычный 5 16 5_Лист2" xfId="38791"/>
    <cellStyle name="Обычный 5 16 6" xfId="8181"/>
    <cellStyle name="Обычный 5 16 6 2" xfId="38792"/>
    <cellStyle name="Обычный 5 16 6 3" xfId="38793"/>
    <cellStyle name="Обычный 5 16 6 4" xfId="38794"/>
    <cellStyle name="Обычный 5 16 6 5" xfId="38795"/>
    <cellStyle name="Обычный 5 16 7" xfId="38796"/>
    <cellStyle name="Обычный 5 16 8" xfId="38797"/>
    <cellStyle name="Обычный 5 16 9" xfId="38798"/>
    <cellStyle name="Обычный 5 16_Лист2" xfId="38799"/>
    <cellStyle name="Обычный 5 17" xfId="8182"/>
    <cellStyle name="Обычный 5 17 10" xfId="38800"/>
    <cellStyle name="Обычный 5 17 2" xfId="8183"/>
    <cellStyle name="Обычный 5 17 3" xfId="8184"/>
    <cellStyle name="Обычный 5 17 3 2" xfId="8185"/>
    <cellStyle name="Обычный 5 17 3 2 2" xfId="8186"/>
    <cellStyle name="Обычный 5 17 3 2 3" xfId="38801"/>
    <cellStyle name="Обычный 5 17 3 2 4" xfId="38802"/>
    <cellStyle name="Обычный 5 17 3 2 5" xfId="38803"/>
    <cellStyle name="Обычный 5 17 3 2 6" xfId="38804"/>
    <cellStyle name="Обычный 5 17 3 3" xfId="8187"/>
    <cellStyle name="Обычный 5 17 3 4" xfId="38805"/>
    <cellStyle name="Обычный 5 17 3 5" xfId="38806"/>
    <cellStyle name="Обычный 5 17 3 6" xfId="38807"/>
    <cellStyle name="Обычный 5 17 3 7" xfId="38808"/>
    <cellStyle name="Обычный 5 17 3_Лист2" xfId="38809"/>
    <cellStyle name="Обычный 5 17 4" xfId="8188"/>
    <cellStyle name="Обычный 5 17 4 2" xfId="8189"/>
    <cellStyle name="Обычный 5 17 4 2 2" xfId="8190"/>
    <cellStyle name="Обычный 5 17 4 2 3" xfId="38810"/>
    <cellStyle name="Обычный 5 17 4 2 4" xfId="38811"/>
    <cellStyle name="Обычный 5 17 4 2 5" xfId="38812"/>
    <cellStyle name="Обычный 5 17 4 2 6" xfId="38813"/>
    <cellStyle name="Обычный 5 17 4 3" xfId="8191"/>
    <cellStyle name="Обычный 5 17 4 4" xfId="38814"/>
    <cellStyle name="Обычный 5 17 4 5" xfId="38815"/>
    <cellStyle name="Обычный 5 17 4 6" xfId="38816"/>
    <cellStyle name="Обычный 5 17 4 7" xfId="38817"/>
    <cellStyle name="Обычный 5 17 4_Лист2" xfId="38818"/>
    <cellStyle name="Обычный 5 17 5" xfId="8192"/>
    <cellStyle name="Обычный 5 17 5 2" xfId="8193"/>
    <cellStyle name="Обычный 5 17 5 2 2" xfId="38819"/>
    <cellStyle name="Обычный 5 17 5 3" xfId="38820"/>
    <cellStyle name="Обычный 5 17 5 4" xfId="38821"/>
    <cellStyle name="Обычный 5 17 5 5" xfId="38822"/>
    <cellStyle name="Обычный 5 17 5 6" xfId="38823"/>
    <cellStyle name="Обычный 5 17 5_Лист2" xfId="38824"/>
    <cellStyle name="Обычный 5 17 6" xfId="8194"/>
    <cellStyle name="Обычный 5 17 6 2" xfId="38825"/>
    <cellStyle name="Обычный 5 17 6 3" xfId="38826"/>
    <cellStyle name="Обычный 5 17 6 4" xfId="38827"/>
    <cellStyle name="Обычный 5 17 6 5" xfId="38828"/>
    <cellStyle name="Обычный 5 17 7" xfId="38829"/>
    <cellStyle name="Обычный 5 17 8" xfId="38830"/>
    <cellStyle name="Обычный 5 17 9" xfId="38831"/>
    <cellStyle name="Обычный 5 17_Лист2" xfId="38832"/>
    <cellStyle name="Обычный 5 18" xfId="8195"/>
    <cellStyle name="Обычный 5 18 10" xfId="38833"/>
    <cellStyle name="Обычный 5 18 2" xfId="8196"/>
    <cellStyle name="Обычный 5 18 3" xfId="8197"/>
    <cellStyle name="Обычный 5 18 3 2" xfId="8198"/>
    <cellStyle name="Обычный 5 18 3 2 2" xfId="8199"/>
    <cellStyle name="Обычный 5 18 3 2 3" xfId="38834"/>
    <cellStyle name="Обычный 5 18 3 2 4" xfId="38835"/>
    <cellStyle name="Обычный 5 18 3 2 5" xfId="38836"/>
    <cellStyle name="Обычный 5 18 3 2 6" xfId="38837"/>
    <cellStyle name="Обычный 5 18 3 3" xfId="8200"/>
    <cellStyle name="Обычный 5 18 3 4" xfId="38838"/>
    <cellStyle name="Обычный 5 18 3 5" xfId="38839"/>
    <cellStyle name="Обычный 5 18 3 6" xfId="38840"/>
    <cellStyle name="Обычный 5 18 3 7" xfId="38841"/>
    <cellStyle name="Обычный 5 18 3_Лист2" xfId="38842"/>
    <cellStyle name="Обычный 5 18 4" xfId="8201"/>
    <cellStyle name="Обычный 5 18 4 2" xfId="8202"/>
    <cellStyle name="Обычный 5 18 4 2 2" xfId="8203"/>
    <cellStyle name="Обычный 5 18 4 2 3" xfId="38843"/>
    <cellStyle name="Обычный 5 18 4 2 4" xfId="38844"/>
    <cellStyle name="Обычный 5 18 4 2 5" xfId="38845"/>
    <cellStyle name="Обычный 5 18 4 2 6" xfId="38846"/>
    <cellStyle name="Обычный 5 18 4 3" xfId="8204"/>
    <cellStyle name="Обычный 5 18 4 4" xfId="38847"/>
    <cellStyle name="Обычный 5 18 4 5" xfId="38848"/>
    <cellStyle name="Обычный 5 18 4 6" xfId="38849"/>
    <cellStyle name="Обычный 5 18 4 7" xfId="38850"/>
    <cellStyle name="Обычный 5 18 4_Лист2" xfId="38851"/>
    <cellStyle name="Обычный 5 18 5" xfId="8205"/>
    <cellStyle name="Обычный 5 18 5 2" xfId="8206"/>
    <cellStyle name="Обычный 5 18 5 2 2" xfId="38852"/>
    <cellStyle name="Обычный 5 18 5 3" xfId="38853"/>
    <cellStyle name="Обычный 5 18 5 4" xfId="38854"/>
    <cellStyle name="Обычный 5 18 5 5" xfId="38855"/>
    <cellStyle name="Обычный 5 18 5 6" xfId="38856"/>
    <cellStyle name="Обычный 5 18 5_Лист2" xfId="38857"/>
    <cellStyle name="Обычный 5 18 6" xfId="8207"/>
    <cellStyle name="Обычный 5 18 6 2" xfId="38858"/>
    <cellStyle name="Обычный 5 18 6 3" xfId="38859"/>
    <cellStyle name="Обычный 5 18 6 4" xfId="38860"/>
    <cellStyle name="Обычный 5 18 6 5" xfId="38861"/>
    <cellStyle name="Обычный 5 18 7" xfId="38862"/>
    <cellStyle name="Обычный 5 18 8" xfId="38863"/>
    <cellStyle name="Обычный 5 18 9" xfId="38864"/>
    <cellStyle name="Обычный 5 18_Лист2" xfId="38865"/>
    <cellStyle name="Обычный 5 19" xfId="8208"/>
    <cellStyle name="Обычный 5 19 2" xfId="38866"/>
    <cellStyle name="Обычный 5 19 3" xfId="38867"/>
    <cellStyle name="Обычный 5 2" xfId="8209"/>
    <cellStyle name="Обычный 5 2 10" xfId="8210"/>
    <cellStyle name="Обычный 5 2 10 2" xfId="8211"/>
    <cellStyle name="Обычный 5 2 10 2 2" xfId="38868"/>
    <cellStyle name="Обычный 5 2 10 2 3" xfId="38869"/>
    <cellStyle name="Обычный 5 2 10 3" xfId="38870"/>
    <cellStyle name="Обычный 5 2 10_Лист2" xfId="38871"/>
    <cellStyle name="Обычный 5 2 11" xfId="8212"/>
    <cellStyle name="Обычный 5 2 11 2" xfId="8213"/>
    <cellStyle name="Обычный 5 2 11 3" xfId="38872"/>
    <cellStyle name="Обычный 5 2 11 4" xfId="38873"/>
    <cellStyle name="Обычный 5 2 11 5" xfId="38874"/>
    <cellStyle name="Обычный 5 2 11 6" xfId="38875"/>
    <cellStyle name="Обычный 5 2 12" xfId="8214"/>
    <cellStyle name="Обычный 5 2 12 2" xfId="38876"/>
    <cellStyle name="Обычный 5 2 12 3" xfId="38877"/>
    <cellStyle name="Обычный 5 2 13" xfId="38878"/>
    <cellStyle name="Обычный 5 2 13 2" xfId="38879"/>
    <cellStyle name="Обычный 5 2 13 3" xfId="38880"/>
    <cellStyle name="Обычный 5 2 14" xfId="38881"/>
    <cellStyle name="Обычный 5 2 14 2" xfId="38882"/>
    <cellStyle name="Обычный 5 2 15" xfId="38883"/>
    <cellStyle name="Обычный 5 2 15 2" xfId="38884"/>
    <cellStyle name="Обычный 5 2 16" xfId="38885"/>
    <cellStyle name="Обычный 5 2 16 2" xfId="38886"/>
    <cellStyle name="Обычный 5 2 17" xfId="38887"/>
    <cellStyle name="Обычный 5 2 17 2" xfId="38888"/>
    <cellStyle name="Обычный 5 2 18" xfId="38889"/>
    <cellStyle name="Обычный 5 2 19" xfId="38890"/>
    <cellStyle name="Обычный 5 2 2" xfId="8215"/>
    <cellStyle name="Обычный 5 2 2 2" xfId="8216"/>
    <cellStyle name="Обычный 5 2 2 2 2" xfId="8217"/>
    <cellStyle name="Обычный 5 2 2 2 2 2" xfId="8218"/>
    <cellStyle name="Обычный 5 2 2 2 2 2 2" xfId="8219"/>
    <cellStyle name="Обычный 5 2 2 2 2 2 3" xfId="38891"/>
    <cellStyle name="Обычный 5 2 2 2 2 2 4" xfId="38892"/>
    <cellStyle name="Обычный 5 2 2 2 2 2 5" xfId="38893"/>
    <cellStyle name="Обычный 5 2 2 2 2 2 6" xfId="38894"/>
    <cellStyle name="Обычный 5 2 2 2 2 3" xfId="8220"/>
    <cellStyle name="Обычный 5 2 2 2 2 4" xfId="38895"/>
    <cellStyle name="Обычный 5 2 2 2 2 5" xfId="38896"/>
    <cellStyle name="Обычный 5 2 2 2 2 6" xfId="38897"/>
    <cellStyle name="Обычный 5 2 2 2 2 7" xfId="38898"/>
    <cellStyle name="Обычный 5 2 2 2 2_Лист2" xfId="38899"/>
    <cellStyle name="Обычный 5 2 2 2 3" xfId="8221"/>
    <cellStyle name="Обычный 5 2 2 2 3 2" xfId="8222"/>
    <cellStyle name="Обычный 5 2 2 2 3 2 2" xfId="8223"/>
    <cellStyle name="Обычный 5 2 2 2 3 2 3" xfId="38900"/>
    <cellStyle name="Обычный 5 2 2 2 3 2 4" xfId="38901"/>
    <cellStyle name="Обычный 5 2 2 2 3 2 5" xfId="38902"/>
    <cellStyle name="Обычный 5 2 2 2 3 2 6" xfId="38903"/>
    <cellStyle name="Обычный 5 2 2 2 3 3" xfId="8224"/>
    <cellStyle name="Обычный 5 2 2 2 3 4" xfId="38904"/>
    <cellStyle name="Обычный 5 2 2 2 3 5" xfId="38905"/>
    <cellStyle name="Обычный 5 2 2 2 3 6" xfId="38906"/>
    <cellStyle name="Обычный 5 2 2 2 3 7" xfId="38907"/>
    <cellStyle name="Обычный 5 2 2 2 3_Лист2" xfId="38908"/>
    <cellStyle name="Обычный 5 2 2 2 4" xfId="8225"/>
    <cellStyle name="Обычный 5 2 2 2 4 2" xfId="8226"/>
    <cellStyle name="Обычный 5 2 2 2 4 2 2" xfId="38909"/>
    <cellStyle name="Обычный 5 2 2 2 4 3" xfId="38910"/>
    <cellStyle name="Обычный 5 2 2 2 4 4" xfId="38911"/>
    <cellStyle name="Обычный 5 2 2 2 4 5" xfId="38912"/>
    <cellStyle name="Обычный 5 2 2 2 4 6" xfId="38913"/>
    <cellStyle name="Обычный 5 2 2 2 4_Лист2" xfId="38914"/>
    <cellStyle name="Обычный 5 2 2 2 5" xfId="8227"/>
    <cellStyle name="Обычный 5 2 2 2 5 2" xfId="38915"/>
    <cellStyle name="Обычный 5 2 2 2 5 3" xfId="38916"/>
    <cellStyle name="Обычный 5 2 2 2 5 4" xfId="38917"/>
    <cellStyle name="Обычный 5 2 2 2 5 5" xfId="38918"/>
    <cellStyle name="Обычный 5 2 2 2 6" xfId="38919"/>
    <cellStyle name="Обычный 5 2 2 2 7" xfId="38920"/>
    <cellStyle name="Обычный 5 2 2 2 8" xfId="38921"/>
    <cellStyle name="Обычный 5 2 2 2 9" xfId="38922"/>
    <cellStyle name="Обычный 5 2 2 2_Лист2" xfId="38923"/>
    <cellStyle name="Обычный 5 2 2 3" xfId="8228"/>
    <cellStyle name="Обычный 5 2 2 3 2" xfId="8229"/>
    <cellStyle name="Обычный 5 2 2 3 2 2" xfId="8230"/>
    <cellStyle name="Обычный 5 2 2 3 2 2 2" xfId="8231"/>
    <cellStyle name="Обычный 5 2 2 3 2 2 3" xfId="38924"/>
    <cellStyle name="Обычный 5 2 2 3 2 2 4" xfId="38925"/>
    <cellStyle name="Обычный 5 2 2 3 2 2 5" xfId="38926"/>
    <cellStyle name="Обычный 5 2 2 3 2 2 6" xfId="38927"/>
    <cellStyle name="Обычный 5 2 2 3 2 3" xfId="8232"/>
    <cellStyle name="Обычный 5 2 2 3 2 4" xfId="38928"/>
    <cellStyle name="Обычный 5 2 2 3 2 5" xfId="38929"/>
    <cellStyle name="Обычный 5 2 2 3 2 6" xfId="38930"/>
    <cellStyle name="Обычный 5 2 2 3 2 7" xfId="38931"/>
    <cellStyle name="Обычный 5 2 2 3 2_Лист2" xfId="38932"/>
    <cellStyle name="Обычный 5 2 2 3 3" xfId="8233"/>
    <cellStyle name="Обычный 5 2 2 3 3 2" xfId="8234"/>
    <cellStyle name="Обычный 5 2 2 3 3 2 2" xfId="8235"/>
    <cellStyle name="Обычный 5 2 2 3 3 2 3" xfId="38933"/>
    <cellStyle name="Обычный 5 2 2 3 3 2 4" xfId="38934"/>
    <cellStyle name="Обычный 5 2 2 3 3 2 5" xfId="38935"/>
    <cellStyle name="Обычный 5 2 2 3 3 2 6" xfId="38936"/>
    <cellStyle name="Обычный 5 2 2 3 3 3" xfId="8236"/>
    <cellStyle name="Обычный 5 2 2 3 3 4" xfId="38937"/>
    <cellStyle name="Обычный 5 2 2 3 3 5" xfId="38938"/>
    <cellStyle name="Обычный 5 2 2 3 3 6" xfId="38939"/>
    <cellStyle name="Обычный 5 2 2 3 3 7" xfId="38940"/>
    <cellStyle name="Обычный 5 2 2 3 3_Лист2" xfId="38941"/>
    <cellStyle name="Обычный 5 2 2 3 4" xfId="8237"/>
    <cellStyle name="Обычный 5 2 2 3 4 2" xfId="8238"/>
    <cellStyle name="Обычный 5 2 2 3 4 2 2" xfId="38942"/>
    <cellStyle name="Обычный 5 2 2 3 4 3" xfId="38943"/>
    <cellStyle name="Обычный 5 2 2 3 4 4" xfId="38944"/>
    <cellStyle name="Обычный 5 2 2 3 4 5" xfId="38945"/>
    <cellStyle name="Обычный 5 2 2 3 4 6" xfId="38946"/>
    <cellStyle name="Обычный 5 2 2 3 4_Лист2" xfId="38947"/>
    <cellStyle name="Обычный 5 2 2 3 5" xfId="8239"/>
    <cellStyle name="Обычный 5 2 2 3 5 2" xfId="38948"/>
    <cellStyle name="Обычный 5 2 2 3 5 3" xfId="38949"/>
    <cellStyle name="Обычный 5 2 2 3 5 4" xfId="38950"/>
    <cellStyle name="Обычный 5 2 2 3 5 5" xfId="38951"/>
    <cellStyle name="Обычный 5 2 2 3 6" xfId="38952"/>
    <cellStyle name="Обычный 5 2 2 3 7" xfId="38953"/>
    <cellStyle name="Обычный 5 2 2 3 8" xfId="38954"/>
    <cellStyle name="Обычный 5 2 2 3 9" xfId="38955"/>
    <cellStyle name="Обычный 5 2 2 3_Лист2" xfId="38956"/>
    <cellStyle name="Обычный 5 2 2 4" xfId="8240"/>
    <cellStyle name="Обычный 5 2 2 4 10" xfId="38957"/>
    <cellStyle name="Обычный 5 2 2 4 2" xfId="8241"/>
    <cellStyle name="Обычный 5 2 2 4 2 2" xfId="8242"/>
    <cellStyle name="Обычный 5 2 2 4 2 2 2" xfId="8243"/>
    <cellStyle name="Обычный 5 2 2 4 2 2 2 2" xfId="8244"/>
    <cellStyle name="Обычный 5 2 2 4 2 2 2 3" xfId="38958"/>
    <cellStyle name="Обычный 5 2 2 4 2 2 2 4" xfId="38959"/>
    <cellStyle name="Обычный 5 2 2 4 2 2 2 5" xfId="38960"/>
    <cellStyle name="Обычный 5 2 2 4 2 2 2 6" xfId="38961"/>
    <cellStyle name="Обычный 5 2 2 4 2 2 3" xfId="8245"/>
    <cellStyle name="Обычный 5 2 2 4 2 2 4" xfId="38962"/>
    <cellStyle name="Обычный 5 2 2 4 2 2 5" xfId="38963"/>
    <cellStyle name="Обычный 5 2 2 4 2 2 6" xfId="38964"/>
    <cellStyle name="Обычный 5 2 2 4 2 2 7" xfId="38965"/>
    <cellStyle name="Обычный 5 2 2 4 2 2_Лист2" xfId="38966"/>
    <cellStyle name="Обычный 5 2 2 4 2 3" xfId="8246"/>
    <cellStyle name="Обычный 5 2 2 4 2 3 2" xfId="8247"/>
    <cellStyle name="Обычный 5 2 2 4 2 3 2 2" xfId="38967"/>
    <cellStyle name="Обычный 5 2 2 4 2 3 3" xfId="38968"/>
    <cellStyle name="Обычный 5 2 2 4 2 3 4" xfId="38969"/>
    <cellStyle name="Обычный 5 2 2 4 2 3 5" xfId="38970"/>
    <cellStyle name="Обычный 5 2 2 4 2 3 6" xfId="38971"/>
    <cellStyle name="Обычный 5 2 2 4 2 3_Лист2" xfId="38972"/>
    <cellStyle name="Обычный 5 2 2 4 2 4" xfId="8248"/>
    <cellStyle name="Обычный 5 2 2 4 2 4 2" xfId="8249"/>
    <cellStyle name="Обычный 5 2 2 4 2 4 2 2" xfId="38973"/>
    <cellStyle name="Обычный 5 2 2 4 2 4 3" xfId="38974"/>
    <cellStyle name="Обычный 5 2 2 4 2 4 4" xfId="38975"/>
    <cellStyle name="Обычный 5 2 2 4 2 4 5" xfId="38976"/>
    <cellStyle name="Обычный 5 2 2 4 2 4 6" xfId="38977"/>
    <cellStyle name="Обычный 5 2 2 4 2 4_Лист2" xfId="38978"/>
    <cellStyle name="Обычный 5 2 2 4 2 5" xfId="8250"/>
    <cellStyle name="Обычный 5 2 2 4 2 5 2" xfId="38979"/>
    <cellStyle name="Обычный 5 2 2 4 2 5 3" xfId="38980"/>
    <cellStyle name="Обычный 5 2 2 4 2 5 4" xfId="38981"/>
    <cellStyle name="Обычный 5 2 2 4 2 5 5" xfId="38982"/>
    <cellStyle name="Обычный 5 2 2 4 2 6" xfId="38983"/>
    <cellStyle name="Обычный 5 2 2 4 2 7" xfId="38984"/>
    <cellStyle name="Обычный 5 2 2 4 2 8" xfId="38985"/>
    <cellStyle name="Обычный 5 2 2 4 2 9" xfId="38986"/>
    <cellStyle name="Обычный 5 2 2 4 2_Лист2" xfId="38987"/>
    <cellStyle name="Обычный 5 2 2 4 3" xfId="8251"/>
    <cellStyle name="Обычный 5 2 2 4 3 2" xfId="8252"/>
    <cellStyle name="Обычный 5 2 2 4 3 2 2" xfId="8253"/>
    <cellStyle name="Обычный 5 2 2 4 3 2 3" xfId="38988"/>
    <cellStyle name="Обычный 5 2 2 4 3 2 4" xfId="38989"/>
    <cellStyle name="Обычный 5 2 2 4 3 2 5" xfId="38990"/>
    <cellStyle name="Обычный 5 2 2 4 3 2 6" xfId="38991"/>
    <cellStyle name="Обычный 5 2 2 4 3 3" xfId="8254"/>
    <cellStyle name="Обычный 5 2 2 4 3 4" xfId="38992"/>
    <cellStyle name="Обычный 5 2 2 4 3 5" xfId="38993"/>
    <cellStyle name="Обычный 5 2 2 4 3 6" xfId="38994"/>
    <cellStyle name="Обычный 5 2 2 4 3 7" xfId="38995"/>
    <cellStyle name="Обычный 5 2 2 4 3_Лист2" xfId="38996"/>
    <cellStyle name="Обычный 5 2 2 4 4" xfId="8255"/>
    <cellStyle name="Обычный 5 2 2 4 4 2" xfId="8256"/>
    <cellStyle name="Обычный 5 2 2 4 4 2 2" xfId="8257"/>
    <cellStyle name="Обычный 5 2 2 4 4 2 3" xfId="38997"/>
    <cellStyle name="Обычный 5 2 2 4 4 2 4" xfId="38998"/>
    <cellStyle name="Обычный 5 2 2 4 4 2 5" xfId="38999"/>
    <cellStyle name="Обычный 5 2 2 4 4 2 6" xfId="39000"/>
    <cellStyle name="Обычный 5 2 2 4 4 3" xfId="8258"/>
    <cellStyle name="Обычный 5 2 2 4 4 4" xfId="39001"/>
    <cellStyle name="Обычный 5 2 2 4 4 5" xfId="39002"/>
    <cellStyle name="Обычный 5 2 2 4 4 6" xfId="39003"/>
    <cellStyle name="Обычный 5 2 2 4 4 7" xfId="39004"/>
    <cellStyle name="Обычный 5 2 2 4 4_Лист2" xfId="39005"/>
    <cellStyle name="Обычный 5 2 2 4 5" xfId="8259"/>
    <cellStyle name="Обычный 5 2 2 4 5 2" xfId="8260"/>
    <cellStyle name="Обычный 5 2 2 4 5 2 2" xfId="39006"/>
    <cellStyle name="Обычный 5 2 2 4 5 3" xfId="39007"/>
    <cellStyle name="Обычный 5 2 2 4 5 4" xfId="39008"/>
    <cellStyle name="Обычный 5 2 2 4 5 5" xfId="39009"/>
    <cellStyle name="Обычный 5 2 2 4 5 6" xfId="39010"/>
    <cellStyle name="Обычный 5 2 2 4 5_Лист2" xfId="39011"/>
    <cellStyle name="Обычный 5 2 2 4 6" xfId="8261"/>
    <cellStyle name="Обычный 5 2 2 4 6 2" xfId="39012"/>
    <cellStyle name="Обычный 5 2 2 4 6 3" xfId="39013"/>
    <cellStyle name="Обычный 5 2 2 4 6 4" xfId="39014"/>
    <cellStyle name="Обычный 5 2 2 4 6 5" xfId="39015"/>
    <cellStyle name="Обычный 5 2 2 4 7" xfId="39016"/>
    <cellStyle name="Обычный 5 2 2 4 8" xfId="39017"/>
    <cellStyle name="Обычный 5 2 2 4 9" xfId="39018"/>
    <cellStyle name="Обычный 5 2 2 4_Лист2" xfId="39019"/>
    <cellStyle name="Обычный 5 2 2 5" xfId="8262"/>
    <cellStyle name="Обычный 5 2 2 6" xfId="39020"/>
    <cellStyle name="Обычный 5 2 2 7" xfId="39021"/>
    <cellStyle name="Обычный 5 2 2 8" xfId="39022"/>
    <cellStyle name="Обычный 5 2 2 9" xfId="39023"/>
    <cellStyle name="Обычный 5 2 2_Лист2" xfId="39024"/>
    <cellStyle name="Обычный 5 2 20" xfId="39025"/>
    <cellStyle name="Обычный 5 2 21" xfId="39026"/>
    <cellStyle name="Обычный 5 2 22" xfId="39027"/>
    <cellStyle name="Обычный 5 2 23" xfId="39028"/>
    <cellStyle name="Обычный 5 2 24" xfId="39029"/>
    <cellStyle name="Обычный 5 2 25" xfId="39030"/>
    <cellStyle name="Обычный 5 2 26" xfId="39031"/>
    <cellStyle name="Обычный 5 2 27" xfId="39032"/>
    <cellStyle name="Обычный 5 2 28" xfId="39033"/>
    <cellStyle name="Обычный 5 2 29" xfId="39034"/>
    <cellStyle name="Обычный 5 2 3" xfId="8263"/>
    <cellStyle name="Обычный 5 2 3 2" xfId="8264"/>
    <cellStyle name="Обычный 5 2 3 3" xfId="39035"/>
    <cellStyle name="Обычный 5 2 3_Лист2" xfId="39036"/>
    <cellStyle name="Обычный 5 2 30" xfId="39037"/>
    <cellStyle name="Обычный 5 2 31" xfId="39038"/>
    <cellStyle name="Обычный 5 2 32" xfId="39039"/>
    <cellStyle name="Обычный 5 2 33" xfId="39040"/>
    <cellStyle name="Обычный 5 2 34" xfId="39041"/>
    <cellStyle name="Обычный 5 2 35" xfId="39042"/>
    <cellStyle name="Обычный 5 2 4" xfId="8265"/>
    <cellStyle name="Обычный 5 2 5" xfId="8266"/>
    <cellStyle name="Обычный 5 2 6" xfId="8267"/>
    <cellStyle name="Обычный 5 2 7" xfId="8268"/>
    <cellStyle name="Обычный 5 2 8" xfId="8269"/>
    <cellStyle name="Обычный 5 2 9" xfId="8270"/>
    <cellStyle name="Обычный 5 2_Лист2" xfId="39043"/>
    <cellStyle name="Обычный 5 20" xfId="8271"/>
    <cellStyle name="Обычный 5 20 2" xfId="39044"/>
    <cellStyle name="Обычный 5 20 3" xfId="39045"/>
    <cellStyle name="Обычный 5 21" xfId="8272"/>
    <cellStyle name="Обычный 5 21 2" xfId="8273"/>
    <cellStyle name="Обычный 5 21 2 2" xfId="8274"/>
    <cellStyle name="Обычный 5 21 2 2 2" xfId="8275"/>
    <cellStyle name="Обычный 5 21 2 2 3" xfId="39046"/>
    <cellStyle name="Обычный 5 21 2 2 4" xfId="39047"/>
    <cellStyle name="Обычный 5 21 2 2 5" xfId="39048"/>
    <cellStyle name="Обычный 5 21 2 2 6" xfId="39049"/>
    <cellStyle name="Обычный 5 21 2 3" xfId="8276"/>
    <cellStyle name="Обычный 5 21 2 4" xfId="39050"/>
    <cellStyle name="Обычный 5 21 2 5" xfId="39051"/>
    <cellStyle name="Обычный 5 21 2 6" xfId="39052"/>
    <cellStyle name="Обычный 5 21 2 7" xfId="39053"/>
    <cellStyle name="Обычный 5 21 2_Лист2" xfId="39054"/>
    <cellStyle name="Обычный 5 21 3" xfId="8277"/>
    <cellStyle name="Обычный 5 21 3 2" xfId="8278"/>
    <cellStyle name="Обычный 5 21 3 2 2" xfId="8279"/>
    <cellStyle name="Обычный 5 21 3 2 3" xfId="39055"/>
    <cellStyle name="Обычный 5 21 3 2 4" xfId="39056"/>
    <cellStyle name="Обычный 5 21 3 2 5" xfId="39057"/>
    <cellStyle name="Обычный 5 21 3 2 6" xfId="39058"/>
    <cellStyle name="Обычный 5 21 3 3" xfId="8280"/>
    <cellStyle name="Обычный 5 21 3 4" xfId="39059"/>
    <cellStyle name="Обычный 5 21 3 5" xfId="39060"/>
    <cellStyle name="Обычный 5 21 3 6" xfId="39061"/>
    <cellStyle name="Обычный 5 21 3 7" xfId="39062"/>
    <cellStyle name="Обычный 5 21 3_Лист2" xfId="39063"/>
    <cellStyle name="Обычный 5 21 4" xfId="8281"/>
    <cellStyle name="Обычный 5 21 4 2" xfId="8282"/>
    <cellStyle name="Обычный 5 21 4 2 2" xfId="39064"/>
    <cellStyle name="Обычный 5 21 4 3" xfId="39065"/>
    <cellStyle name="Обычный 5 21 4 4" xfId="39066"/>
    <cellStyle name="Обычный 5 21 4 5" xfId="39067"/>
    <cellStyle name="Обычный 5 21 4 6" xfId="39068"/>
    <cellStyle name="Обычный 5 21 4_Лист2" xfId="39069"/>
    <cellStyle name="Обычный 5 21 5" xfId="8283"/>
    <cellStyle name="Обычный 5 21 5 2" xfId="39070"/>
    <cellStyle name="Обычный 5 21 5 3" xfId="39071"/>
    <cellStyle name="Обычный 5 21 5 4" xfId="39072"/>
    <cellStyle name="Обычный 5 21 5 5" xfId="39073"/>
    <cellStyle name="Обычный 5 21 6" xfId="39074"/>
    <cellStyle name="Обычный 5 21 7" xfId="39075"/>
    <cellStyle name="Обычный 5 21 8" xfId="39076"/>
    <cellStyle name="Обычный 5 21 9" xfId="39077"/>
    <cellStyle name="Обычный 5 21_Лист2" xfId="39078"/>
    <cellStyle name="Обычный 5 22" xfId="8284"/>
    <cellStyle name="Обычный 5 22 2" xfId="8285"/>
    <cellStyle name="Обычный 5 22 2 2" xfId="8286"/>
    <cellStyle name="Обычный 5 22 2 2 2" xfId="8287"/>
    <cellStyle name="Обычный 5 22 2 2 3" xfId="39079"/>
    <cellStyle name="Обычный 5 22 2 2 4" xfId="39080"/>
    <cellStyle name="Обычный 5 22 2 2 5" xfId="39081"/>
    <cellStyle name="Обычный 5 22 2 2 6" xfId="39082"/>
    <cellStyle name="Обычный 5 22 2 3" xfId="8288"/>
    <cellStyle name="Обычный 5 22 2 4" xfId="39083"/>
    <cellStyle name="Обычный 5 22 2 5" xfId="39084"/>
    <cellStyle name="Обычный 5 22 2 6" xfId="39085"/>
    <cellStyle name="Обычный 5 22 2 7" xfId="39086"/>
    <cellStyle name="Обычный 5 22 2_Лист2" xfId="39087"/>
    <cellStyle name="Обычный 5 22 3" xfId="8289"/>
    <cellStyle name="Обычный 5 22 3 2" xfId="8290"/>
    <cellStyle name="Обычный 5 22 3 2 2" xfId="8291"/>
    <cellStyle name="Обычный 5 22 3 2 3" xfId="39088"/>
    <cellStyle name="Обычный 5 22 3 2 4" xfId="39089"/>
    <cellStyle name="Обычный 5 22 3 2 5" xfId="39090"/>
    <cellStyle name="Обычный 5 22 3 2 6" xfId="39091"/>
    <cellStyle name="Обычный 5 22 3 3" xfId="8292"/>
    <cellStyle name="Обычный 5 22 3 4" xfId="39092"/>
    <cellStyle name="Обычный 5 22 3 5" xfId="39093"/>
    <cellStyle name="Обычный 5 22 3 6" xfId="39094"/>
    <cellStyle name="Обычный 5 22 3 7" xfId="39095"/>
    <cellStyle name="Обычный 5 22 3_Лист2" xfId="39096"/>
    <cellStyle name="Обычный 5 22 4" xfId="8293"/>
    <cellStyle name="Обычный 5 22 4 2" xfId="8294"/>
    <cellStyle name="Обычный 5 22 4 2 2" xfId="39097"/>
    <cellStyle name="Обычный 5 22 4 3" xfId="39098"/>
    <cellStyle name="Обычный 5 22 4 4" xfId="39099"/>
    <cellStyle name="Обычный 5 22 4 5" xfId="39100"/>
    <cellStyle name="Обычный 5 22 4 6" xfId="39101"/>
    <cellStyle name="Обычный 5 22 4_Лист2" xfId="39102"/>
    <cellStyle name="Обычный 5 22 5" xfId="8295"/>
    <cellStyle name="Обычный 5 22 5 2" xfId="39103"/>
    <cellStyle name="Обычный 5 22 5 3" xfId="39104"/>
    <cellStyle name="Обычный 5 22 5 4" xfId="39105"/>
    <cellStyle name="Обычный 5 22 5 5" xfId="39106"/>
    <cellStyle name="Обычный 5 22 6" xfId="39107"/>
    <cellStyle name="Обычный 5 22 7" xfId="39108"/>
    <cellStyle name="Обычный 5 22 8" xfId="39109"/>
    <cellStyle name="Обычный 5 22 9" xfId="39110"/>
    <cellStyle name="Обычный 5 22_Лист2" xfId="39111"/>
    <cellStyle name="Обычный 5 23" xfId="8296"/>
    <cellStyle name="Обычный 5 23 2" xfId="8297"/>
    <cellStyle name="Обычный 5 23 2 2" xfId="8298"/>
    <cellStyle name="Обычный 5 23 2 2 2" xfId="8299"/>
    <cellStyle name="Обычный 5 23 2 2 3" xfId="39112"/>
    <cellStyle name="Обычный 5 23 2 2 4" xfId="39113"/>
    <cellStyle name="Обычный 5 23 2 2 5" xfId="39114"/>
    <cellStyle name="Обычный 5 23 2 2 6" xfId="39115"/>
    <cellStyle name="Обычный 5 23 2 3" xfId="8300"/>
    <cellStyle name="Обычный 5 23 2 4" xfId="39116"/>
    <cellStyle name="Обычный 5 23 2 5" xfId="39117"/>
    <cellStyle name="Обычный 5 23 2 6" xfId="39118"/>
    <cellStyle name="Обычный 5 23 2 7" xfId="39119"/>
    <cellStyle name="Обычный 5 23 2_Лист2" xfId="39120"/>
    <cellStyle name="Обычный 5 23 3" xfId="8301"/>
    <cellStyle name="Обычный 5 23 3 2" xfId="8302"/>
    <cellStyle name="Обычный 5 23 3 2 2" xfId="8303"/>
    <cellStyle name="Обычный 5 23 3 2 3" xfId="39121"/>
    <cellStyle name="Обычный 5 23 3 2 4" xfId="39122"/>
    <cellStyle name="Обычный 5 23 3 2 5" xfId="39123"/>
    <cellStyle name="Обычный 5 23 3 2 6" xfId="39124"/>
    <cellStyle name="Обычный 5 23 3 3" xfId="8304"/>
    <cellStyle name="Обычный 5 23 3 4" xfId="39125"/>
    <cellStyle name="Обычный 5 23 3 5" xfId="39126"/>
    <cellStyle name="Обычный 5 23 3 6" xfId="39127"/>
    <cellStyle name="Обычный 5 23 3 7" xfId="39128"/>
    <cellStyle name="Обычный 5 23 3_Лист2" xfId="39129"/>
    <cellStyle name="Обычный 5 23 4" xfId="8305"/>
    <cellStyle name="Обычный 5 23 4 2" xfId="8306"/>
    <cellStyle name="Обычный 5 23 4 2 2" xfId="39130"/>
    <cellStyle name="Обычный 5 23 4 3" xfId="39131"/>
    <cellStyle name="Обычный 5 23 4 4" xfId="39132"/>
    <cellStyle name="Обычный 5 23 4 5" xfId="39133"/>
    <cellStyle name="Обычный 5 23 4 6" xfId="39134"/>
    <cellStyle name="Обычный 5 23 4_Лист2" xfId="39135"/>
    <cellStyle name="Обычный 5 23 5" xfId="8307"/>
    <cellStyle name="Обычный 5 23 5 2" xfId="39136"/>
    <cellStyle name="Обычный 5 23 5 3" xfId="39137"/>
    <cellStyle name="Обычный 5 23 5 4" xfId="39138"/>
    <cellStyle name="Обычный 5 23 5 5" xfId="39139"/>
    <cellStyle name="Обычный 5 23 6" xfId="39140"/>
    <cellStyle name="Обычный 5 23 7" xfId="39141"/>
    <cellStyle name="Обычный 5 23 8" xfId="39142"/>
    <cellStyle name="Обычный 5 23 9" xfId="39143"/>
    <cellStyle name="Обычный 5 23_Лист2" xfId="39144"/>
    <cellStyle name="Обычный 5 24" xfId="8308"/>
    <cellStyle name="Обычный 5 24 2" xfId="8309"/>
    <cellStyle name="Обычный 5 24 2 2" xfId="8310"/>
    <cellStyle name="Обычный 5 24 2 2 2" xfId="8311"/>
    <cellStyle name="Обычный 5 24 2 2 3" xfId="39145"/>
    <cellStyle name="Обычный 5 24 2 2 4" xfId="39146"/>
    <cellStyle name="Обычный 5 24 2 2 5" xfId="39147"/>
    <cellStyle name="Обычный 5 24 2 2 6" xfId="39148"/>
    <cellStyle name="Обычный 5 24 2 3" xfId="8312"/>
    <cellStyle name="Обычный 5 24 2 4" xfId="39149"/>
    <cellStyle name="Обычный 5 24 2 5" xfId="39150"/>
    <cellStyle name="Обычный 5 24 2 6" xfId="39151"/>
    <cellStyle name="Обычный 5 24 2 7" xfId="39152"/>
    <cellStyle name="Обычный 5 24 2_Лист2" xfId="39153"/>
    <cellStyle name="Обычный 5 24 3" xfId="8313"/>
    <cellStyle name="Обычный 5 24 3 2" xfId="8314"/>
    <cellStyle name="Обычный 5 24 3 2 2" xfId="8315"/>
    <cellStyle name="Обычный 5 24 3 2 3" xfId="39154"/>
    <cellStyle name="Обычный 5 24 3 2 4" xfId="39155"/>
    <cellStyle name="Обычный 5 24 3 2 5" xfId="39156"/>
    <cellStyle name="Обычный 5 24 3 2 6" xfId="39157"/>
    <cellStyle name="Обычный 5 24 3 3" xfId="8316"/>
    <cellStyle name="Обычный 5 24 3 4" xfId="39158"/>
    <cellStyle name="Обычный 5 24 3 5" xfId="39159"/>
    <cellStyle name="Обычный 5 24 3 6" xfId="39160"/>
    <cellStyle name="Обычный 5 24 3 7" xfId="39161"/>
    <cellStyle name="Обычный 5 24 3_Лист2" xfId="39162"/>
    <cellStyle name="Обычный 5 24 4" xfId="8317"/>
    <cellStyle name="Обычный 5 24 4 2" xfId="8318"/>
    <cellStyle name="Обычный 5 24 4 2 2" xfId="39163"/>
    <cellStyle name="Обычный 5 24 4 3" xfId="39164"/>
    <cellStyle name="Обычный 5 24 4 4" xfId="39165"/>
    <cellStyle name="Обычный 5 24 4 5" xfId="39166"/>
    <cellStyle name="Обычный 5 24 4 6" xfId="39167"/>
    <cellStyle name="Обычный 5 24 4_Лист2" xfId="39168"/>
    <cellStyle name="Обычный 5 24 5" xfId="8319"/>
    <cellStyle name="Обычный 5 24 5 2" xfId="39169"/>
    <cellStyle name="Обычный 5 24 5 3" xfId="39170"/>
    <cellStyle name="Обычный 5 24 5 4" xfId="39171"/>
    <cellStyle name="Обычный 5 24 5 5" xfId="39172"/>
    <cellStyle name="Обычный 5 24 6" xfId="39173"/>
    <cellStyle name="Обычный 5 24 7" xfId="39174"/>
    <cellStyle name="Обычный 5 24 8" xfId="39175"/>
    <cellStyle name="Обычный 5 24 9" xfId="39176"/>
    <cellStyle name="Обычный 5 24_Лист2" xfId="39177"/>
    <cellStyle name="Обычный 5 25" xfId="8320"/>
    <cellStyle name="Обычный 5 25 2" xfId="8321"/>
    <cellStyle name="Обычный 5 25 2 2" xfId="8322"/>
    <cellStyle name="Обычный 5 25 2 2 2" xfId="8323"/>
    <cellStyle name="Обычный 5 25 2 2 3" xfId="39178"/>
    <cellStyle name="Обычный 5 25 2 2 4" xfId="39179"/>
    <cellStyle name="Обычный 5 25 2 2 5" xfId="39180"/>
    <cellStyle name="Обычный 5 25 2 2 6" xfId="39181"/>
    <cellStyle name="Обычный 5 25 2 3" xfId="8324"/>
    <cellStyle name="Обычный 5 25 2 4" xfId="39182"/>
    <cellStyle name="Обычный 5 25 2 5" xfId="39183"/>
    <cellStyle name="Обычный 5 25 2 6" xfId="39184"/>
    <cellStyle name="Обычный 5 25 2 7" xfId="39185"/>
    <cellStyle name="Обычный 5 25 2_Лист2" xfId="39186"/>
    <cellStyle name="Обычный 5 25 3" xfId="8325"/>
    <cellStyle name="Обычный 5 25 3 2" xfId="8326"/>
    <cellStyle name="Обычный 5 25 3 2 2" xfId="39187"/>
    <cellStyle name="Обычный 5 25 3 3" xfId="39188"/>
    <cellStyle name="Обычный 5 25 3 4" xfId="39189"/>
    <cellStyle name="Обычный 5 25 3 5" xfId="39190"/>
    <cellStyle name="Обычный 5 25 3 6" xfId="39191"/>
    <cellStyle name="Обычный 5 25 3_Лист2" xfId="39192"/>
    <cellStyle name="Обычный 5 25 4" xfId="8327"/>
    <cellStyle name="Обычный 5 25 4 2" xfId="8328"/>
    <cellStyle name="Обычный 5 25 4 2 2" xfId="39193"/>
    <cellStyle name="Обычный 5 25 4 3" xfId="39194"/>
    <cellStyle name="Обычный 5 25 4 4" xfId="39195"/>
    <cellStyle name="Обычный 5 25 4 5" xfId="39196"/>
    <cellStyle name="Обычный 5 25 4 6" xfId="39197"/>
    <cellStyle name="Обычный 5 25 4_Лист2" xfId="39198"/>
    <cellStyle name="Обычный 5 25 5" xfId="8329"/>
    <cellStyle name="Обычный 5 25 5 2" xfId="39199"/>
    <cellStyle name="Обычный 5 25 5 3" xfId="39200"/>
    <cellStyle name="Обычный 5 25 5 4" xfId="39201"/>
    <cellStyle name="Обычный 5 25 5 5" xfId="39202"/>
    <cellStyle name="Обычный 5 25 6" xfId="39203"/>
    <cellStyle name="Обычный 5 25 7" xfId="39204"/>
    <cellStyle name="Обычный 5 25 8" xfId="39205"/>
    <cellStyle name="Обычный 5 25 9" xfId="39206"/>
    <cellStyle name="Обычный 5 25_Лист2" xfId="39207"/>
    <cellStyle name="Обычный 5 26" xfId="8330"/>
    <cellStyle name="Обычный 5 26 10" xfId="39208"/>
    <cellStyle name="Обычный 5 26 2" xfId="8331"/>
    <cellStyle name="Обычный 5 26 2 2" xfId="8332"/>
    <cellStyle name="Обычный 5 26 2 2 2" xfId="8333"/>
    <cellStyle name="Обычный 5 26 2 2 3" xfId="39209"/>
    <cellStyle name="Обычный 5 26 2 2 4" xfId="39210"/>
    <cellStyle name="Обычный 5 26 2 2 5" xfId="39211"/>
    <cellStyle name="Обычный 5 26 2 2 6" xfId="39212"/>
    <cellStyle name="Обычный 5 26 2 3" xfId="8334"/>
    <cellStyle name="Обычный 5 26 2 4" xfId="39213"/>
    <cellStyle name="Обычный 5 26 2 5" xfId="39214"/>
    <cellStyle name="Обычный 5 26 2 6" xfId="39215"/>
    <cellStyle name="Обычный 5 26 2 7" xfId="39216"/>
    <cellStyle name="Обычный 5 26 2_Лист2" xfId="39217"/>
    <cellStyle name="Обычный 5 26 3" xfId="8335"/>
    <cellStyle name="Обычный 5 26 4" xfId="8336"/>
    <cellStyle name="Обычный 5 26 4 2" xfId="8337"/>
    <cellStyle name="Обычный 5 26 4 2 2" xfId="39218"/>
    <cellStyle name="Обычный 5 26 4 3" xfId="39219"/>
    <cellStyle name="Обычный 5 26 4 4" xfId="39220"/>
    <cellStyle name="Обычный 5 26 4 5" xfId="39221"/>
    <cellStyle name="Обычный 5 26 4 6" xfId="39222"/>
    <cellStyle name="Обычный 5 26 4_Лист2" xfId="39223"/>
    <cellStyle name="Обычный 5 26 5" xfId="8338"/>
    <cellStyle name="Обычный 5 26 5 2" xfId="8339"/>
    <cellStyle name="Обычный 5 26 5 2 2" xfId="39224"/>
    <cellStyle name="Обычный 5 26 5 3" xfId="39225"/>
    <cellStyle name="Обычный 5 26 5 4" xfId="39226"/>
    <cellStyle name="Обычный 5 26 5 5" xfId="39227"/>
    <cellStyle name="Обычный 5 26 5 6" xfId="39228"/>
    <cellStyle name="Обычный 5 26 5_Лист2" xfId="39229"/>
    <cellStyle name="Обычный 5 26 6" xfId="8340"/>
    <cellStyle name="Обычный 5 26 6 2" xfId="39230"/>
    <cellStyle name="Обычный 5 26 6 3" xfId="39231"/>
    <cellStyle name="Обычный 5 26 6 4" xfId="39232"/>
    <cellStyle name="Обычный 5 26 6 5" xfId="39233"/>
    <cellStyle name="Обычный 5 26 7" xfId="39234"/>
    <cellStyle name="Обычный 5 26 8" xfId="39235"/>
    <cellStyle name="Обычный 5 26 9" xfId="39236"/>
    <cellStyle name="Обычный 5 26_Лист2" xfId="39237"/>
    <cellStyle name="Обычный 5 27" xfId="8341"/>
    <cellStyle name="Обычный 5 27 2" xfId="8342"/>
    <cellStyle name="Обычный 5 27 2 2" xfId="8343"/>
    <cellStyle name="Обычный 5 27 2 2 2" xfId="8344"/>
    <cellStyle name="Обычный 5 27 2 2 3" xfId="39238"/>
    <cellStyle name="Обычный 5 27 2 2 4" xfId="39239"/>
    <cellStyle name="Обычный 5 27 2 2 5" xfId="39240"/>
    <cellStyle name="Обычный 5 27 2 2 6" xfId="39241"/>
    <cellStyle name="Обычный 5 27 2 3" xfId="8345"/>
    <cellStyle name="Обычный 5 27 2 4" xfId="39242"/>
    <cellStyle name="Обычный 5 27 2 5" xfId="39243"/>
    <cellStyle name="Обычный 5 27 2 6" xfId="39244"/>
    <cellStyle name="Обычный 5 27 2 7" xfId="39245"/>
    <cellStyle name="Обычный 5 27 2_Лист2" xfId="39246"/>
    <cellStyle name="Обычный 5 27 3" xfId="8346"/>
    <cellStyle name="Обычный 5 27 3 2" xfId="8347"/>
    <cellStyle name="Обычный 5 27 3 2 2" xfId="39247"/>
    <cellStyle name="Обычный 5 27 3 3" xfId="39248"/>
    <cellStyle name="Обычный 5 27 3 4" xfId="39249"/>
    <cellStyle name="Обычный 5 27 3 5" xfId="39250"/>
    <cellStyle name="Обычный 5 27 3 6" xfId="39251"/>
    <cellStyle name="Обычный 5 27 3_Лист2" xfId="39252"/>
    <cellStyle name="Обычный 5 27 4" xfId="8348"/>
    <cellStyle name="Обычный 5 27 4 2" xfId="8349"/>
    <cellStyle name="Обычный 5 27 4 2 2" xfId="39253"/>
    <cellStyle name="Обычный 5 27 4 3" xfId="39254"/>
    <cellStyle name="Обычный 5 27 4 4" xfId="39255"/>
    <cellStyle name="Обычный 5 27 4 5" xfId="39256"/>
    <cellStyle name="Обычный 5 27 4 6" xfId="39257"/>
    <cellStyle name="Обычный 5 27 4_Лист2" xfId="39258"/>
    <cellStyle name="Обычный 5 27 5" xfId="8350"/>
    <cellStyle name="Обычный 5 27 5 2" xfId="39259"/>
    <cellStyle name="Обычный 5 27 5 3" xfId="39260"/>
    <cellStyle name="Обычный 5 27 5 4" xfId="39261"/>
    <cellStyle name="Обычный 5 27 5 5" xfId="39262"/>
    <cellStyle name="Обычный 5 27 6" xfId="39263"/>
    <cellStyle name="Обычный 5 27 7" xfId="39264"/>
    <cellStyle name="Обычный 5 27 8" xfId="39265"/>
    <cellStyle name="Обычный 5 27 9" xfId="39266"/>
    <cellStyle name="Обычный 5 27_Лист2" xfId="39267"/>
    <cellStyle name="Обычный 5 28" xfId="8351"/>
    <cellStyle name="Обычный 5 28 2" xfId="8352"/>
    <cellStyle name="Обычный 5 28 2 2" xfId="8353"/>
    <cellStyle name="Обычный 5 28 2 2 2" xfId="8354"/>
    <cellStyle name="Обычный 5 28 2 2 3" xfId="39268"/>
    <cellStyle name="Обычный 5 28 2 2 4" xfId="39269"/>
    <cellStyle name="Обычный 5 28 2 2 5" xfId="39270"/>
    <cellStyle name="Обычный 5 28 2 2 6" xfId="39271"/>
    <cellStyle name="Обычный 5 28 2 3" xfId="8355"/>
    <cellStyle name="Обычный 5 28 2 4" xfId="39272"/>
    <cellStyle name="Обычный 5 28 2 5" xfId="39273"/>
    <cellStyle name="Обычный 5 28 2 6" xfId="39274"/>
    <cellStyle name="Обычный 5 28 2 7" xfId="39275"/>
    <cellStyle name="Обычный 5 28 2_Лист2" xfId="39276"/>
    <cellStyle name="Обычный 5 28 3" xfId="8356"/>
    <cellStyle name="Обычный 5 28 3 2" xfId="8357"/>
    <cellStyle name="Обычный 5 28 3 2 2" xfId="39277"/>
    <cellStyle name="Обычный 5 28 3 3" xfId="39278"/>
    <cellStyle name="Обычный 5 28 3 4" xfId="39279"/>
    <cellStyle name="Обычный 5 28 3 5" xfId="39280"/>
    <cellStyle name="Обычный 5 28 3 6" xfId="39281"/>
    <cellStyle name="Обычный 5 28 3_Лист2" xfId="39282"/>
    <cellStyle name="Обычный 5 28 4" xfId="8358"/>
    <cellStyle name="Обычный 5 28 4 2" xfId="8359"/>
    <cellStyle name="Обычный 5 28 4 2 2" xfId="39283"/>
    <cellStyle name="Обычный 5 28 4 3" xfId="39284"/>
    <cellStyle name="Обычный 5 28 4 4" xfId="39285"/>
    <cellStyle name="Обычный 5 28 4 5" xfId="39286"/>
    <cellStyle name="Обычный 5 28 4 6" xfId="39287"/>
    <cellStyle name="Обычный 5 28 4_Лист2" xfId="39288"/>
    <cellStyle name="Обычный 5 28 5" xfId="8360"/>
    <cellStyle name="Обычный 5 28 5 2" xfId="39289"/>
    <cellStyle name="Обычный 5 28 5 3" xfId="39290"/>
    <cellStyle name="Обычный 5 28 5 4" xfId="39291"/>
    <cellStyle name="Обычный 5 28 5 5" xfId="39292"/>
    <cellStyle name="Обычный 5 28 6" xfId="39293"/>
    <cellStyle name="Обычный 5 28 7" xfId="39294"/>
    <cellStyle name="Обычный 5 28 8" xfId="39295"/>
    <cellStyle name="Обычный 5 28 9" xfId="39296"/>
    <cellStyle name="Обычный 5 28_Лист2" xfId="39297"/>
    <cellStyle name="Обычный 5 29" xfId="8361"/>
    <cellStyle name="Обычный 5 29 2" xfId="8362"/>
    <cellStyle name="Обычный 5 29 2 2" xfId="8363"/>
    <cellStyle name="Обычный 5 29 2 2 2" xfId="8364"/>
    <cellStyle name="Обычный 5 29 2 2 3" xfId="39298"/>
    <cellStyle name="Обычный 5 29 2 2 4" xfId="39299"/>
    <cellStyle name="Обычный 5 29 2 2 5" xfId="39300"/>
    <cellStyle name="Обычный 5 29 2 2 6" xfId="39301"/>
    <cellStyle name="Обычный 5 29 2 3" xfId="8365"/>
    <cellStyle name="Обычный 5 29 2 4" xfId="39302"/>
    <cellStyle name="Обычный 5 29 2 5" xfId="39303"/>
    <cellStyle name="Обычный 5 29 2 6" xfId="39304"/>
    <cellStyle name="Обычный 5 29 2 7" xfId="39305"/>
    <cellStyle name="Обычный 5 29 2_Лист2" xfId="39306"/>
    <cellStyle name="Обычный 5 29 3" xfId="8366"/>
    <cellStyle name="Обычный 5 29 3 2" xfId="8367"/>
    <cellStyle name="Обычный 5 29 3 2 2" xfId="39307"/>
    <cellStyle name="Обычный 5 29 3 3" xfId="39308"/>
    <cellStyle name="Обычный 5 29 3 4" xfId="39309"/>
    <cellStyle name="Обычный 5 29 3 5" xfId="39310"/>
    <cellStyle name="Обычный 5 29 3 6" xfId="39311"/>
    <cellStyle name="Обычный 5 29 3_Лист2" xfId="39312"/>
    <cellStyle name="Обычный 5 29 4" xfId="8368"/>
    <cellStyle name="Обычный 5 29 4 2" xfId="8369"/>
    <cellStyle name="Обычный 5 29 4 2 2" xfId="39313"/>
    <cellStyle name="Обычный 5 29 4 3" xfId="39314"/>
    <cellStyle name="Обычный 5 29 4 4" xfId="39315"/>
    <cellStyle name="Обычный 5 29 4 5" xfId="39316"/>
    <cellStyle name="Обычный 5 29 4 6" xfId="39317"/>
    <cellStyle name="Обычный 5 29 4_Лист2" xfId="39318"/>
    <cellStyle name="Обычный 5 29 5" xfId="8370"/>
    <cellStyle name="Обычный 5 29 5 2" xfId="39319"/>
    <cellStyle name="Обычный 5 29 5 3" xfId="39320"/>
    <cellStyle name="Обычный 5 29 5 4" xfId="39321"/>
    <cellStyle name="Обычный 5 29 5 5" xfId="39322"/>
    <cellStyle name="Обычный 5 29 6" xfId="39323"/>
    <cellStyle name="Обычный 5 29 7" xfId="39324"/>
    <cellStyle name="Обычный 5 29 8" xfId="39325"/>
    <cellStyle name="Обычный 5 29 9" xfId="39326"/>
    <cellStyle name="Обычный 5 29_Лист2" xfId="39327"/>
    <cellStyle name="Обычный 5 3" xfId="8371"/>
    <cellStyle name="Обычный 5 3 10" xfId="8372"/>
    <cellStyle name="Обычный 5 3 10 2" xfId="8373"/>
    <cellStyle name="Обычный 5 3 10 2 2" xfId="39328"/>
    <cellStyle name="Обычный 5 3 10 2 3" xfId="39329"/>
    <cellStyle name="Обычный 5 3 10 3" xfId="39330"/>
    <cellStyle name="Обычный 5 3 10 4" xfId="39331"/>
    <cellStyle name="Обычный 5 3 10_Лист2" xfId="39332"/>
    <cellStyle name="Обычный 5 3 11" xfId="8374"/>
    <cellStyle name="Обычный 5 3 11 2" xfId="8375"/>
    <cellStyle name="Обычный 5 3 11 3" xfId="39333"/>
    <cellStyle name="Обычный 5 3 11 4" xfId="39334"/>
    <cellStyle name="Обычный 5 3 11 5" xfId="39335"/>
    <cellStyle name="Обычный 5 3 11 6" xfId="39336"/>
    <cellStyle name="Обычный 5 3 12" xfId="39337"/>
    <cellStyle name="Обычный 5 3 12 2" xfId="39338"/>
    <cellStyle name="Обычный 5 3 13" xfId="39339"/>
    <cellStyle name="Обычный 5 3 13 2" xfId="39340"/>
    <cellStyle name="Обычный 5 3 13 3" xfId="39341"/>
    <cellStyle name="Обычный 5 3 14" xfId="39342"/>
    <cellStyle name="Обычный 5 3 14 2" xfId="39343"/>
    <cellStyle name="Обычный 5 3 15" xfId="39344"/>
    <cellStyle name="Обычный 5 3 15 2" xfId="39345"/>
    <cellStyle name="Обычный 5 3 16" xfId="39346"/>
    <cellStyle name="Обычный 5 3 16 2" xfId="39347"/>
    <cellStyle name="Обычный 5 3 17" xfId="39348"/>
    <cellStyle name="Обычный 5 3 17 2" xfId="39349"/>
    <cellStyle name="Обычный 5 3 18" xfId="39350"/>
    <cellStyle name="Обычный 5 3 18 2" xfId="39351"/>
    <cellStyle name="Обычный 5 3 19" xfId="39352"/>
    <cellStyle name="Обычный 5 3 19 2" xfId="39353"/>
    <cellStyle name="Обычный 5 3 2" xfId="8376"/>
    <cellStyle name="Обычный 5 3 2 2" xfId="8377"/>
    <cellStyle name="Обычный 5 3 2 3" xfId="8378"/>
    <cellStyle name="Обычный 5 3 2 4" xfId="8379"/>
    <cellStyle name="Обычный 5 3 2 5" xfId="8380"/>
    <cellStyle name="Обычный 5 3 2 6" xfId="39354"/>
    <cellStyle name="Обычный 5 3 2 7" xfId="39355"/>
    <cellStyle name="Обычный 5 3 2_Лист2" xfId="39356"/>
    <cellStyle name="Обычный 5 3 20" xfId="39357"/>
    <cellStyle name="Обычный 5 3 20 2" xfId="39358"/>
    <cellStyle name="Обычный 5 3 21" xfId="39359"/>
    <cellStyle name="Обычный 5 3 21 2" xfId="39360"/>
    <cellStyle name="Обычный 5 3 22" xfId="39361"/>
    <cellStyle name="Обычный 5 3 22 2" xfId="39362"/>
    <cellStyle name="Обычный 5 3 23" xfId="39363"/>
    <cellStyle name="Обычный 5 3 23 2" xfId="39364"/>
    <cellStyle name="Обычный 5 3 24" xfId="39365"/>
    <cellStyle name="Обычный 5 3 24 2" xfId="39366"/>
    <cellStyle name="Обычный 5 3 25" xfId="39367"/>
    <cellStyle name="Обычный 5 3 25 2" xfId="39368"/>
    <cellStyle name="Обычный 5 3 26" xfId="39369"/>
    <cellStyle name="Обычный 5 3 26 2" xfId="39370"/>
    <cellStyle name="Обычный 5 3 27" xfId="39371"/>
    <cellStyle name="Обычный 5 3 27 2" xfId="39372"/>
    <cellStyle name="Обычный 5 3 28" xfId="39373"/>
    <cellStyle name="Обычный 5 3 28 2" xfId="39374"/>
    <cellStyle name="Обычный 5 3 29" xfId="39375"/>
    <cellStyle name="Обычный 5 3 29 2" xfId="39376"/>
    <cellStyle name="Обычный 5 3 3" xfId="8381"/>
    <cellStyle name="Обычный 5 3 3 2" xfId="39377"/>
    <cellStyle name="Обычный 5 3 3 3" xfId="39378"/>
    <cellStyle name="Обычный 5 3 30" xfId="39379"/>
    <cellStyle name="Обычный 5 3 30 2" xfId="39380"/>
    <cellStyle name="Обычный 5 3 31" xfId="39381"/>
    <cellStyle name="Обычный 5 3 31 2" xfId="39382"/>
    <cellStyle name="Обычный 5 3 32" xfId="39383"/>
    <cellStyle name="Обычный 5 3 32 2" xfId="39384"/>
    <cellStyle name="Обычный 5 3 33" xfId="39385"/>
    <cellStyle name="Обычный 5 3 33 2" xfId="39386"/>
    <cellStyle name="Обычный 5 3 34" xfId="39387"/>
    <cellStyle name="Обычный 5 3 34 2" xfId="39388"/>
    <cellStyle name="Обычный 5 3 35" xfId="39389"/>
    <cellStyle name="Обычный 5 3 35 2" xfId="39390"/>
    <cellStyle name="Обычный 5 3 36" xfId="39391"/>
    <cellStyle name="Обычный 5 3 36 2" xfId="39392"/>
    <cellStyle name="Обычный 5 3 37" xfId="39393"/>
    <cellStyle name="Обычный 5 3 37 2" xfId="39394"/>
    <cellStyle name="Обычный 5 3 38" xfId="39395"/>
    <cellStyle name="Обычный 5 3 38 2" xfId="39396"/>
    <cellStyle name="Обычный 5 3 39" xfId="39397"/>
    <cellStyle name="Обычный 5 3 4" xfId="8382"/>
    <cellStyle name="Обычный 5 3 4 2" xfId="39398"/>
    <cellStyle name="Обычный 5 3 4 3" xfId="39399"/>
    <cellStyle name="Обычный 5 3 40" xfId="39400"/>
    <cellStyle name="Обычный 5 3 41" xfId="39401"/>
    <cellStyle name="Обычный 5 3 42" xfId="39402"/>
    <cellStyle name="Обычный 5 3 43" xfId="39403"/>
    <cellStyle name="Обычный 5 3 44" xfId="39404"/>
    <cellStyle name="Обычный 5 3 45" xfId="39405"/>
    <cellStyle name="Обычный 5 3 46" xfId="39406"/>
    <cellStyle name="Обычный 5 3 47" xfId="39407"/>
    <cellStyle name="Обычный 5 3 48" xfId="39408"/>
    <cellStyle name="Обычный 5 3 49" xfId="39409"/>
    <cellStyle name="Обычный 5 3 5" xfId="8383"/>
    <cellStyle name="Обычный 5 3 5 2" xfId="39410"/>
    <cellStyle name="Обычный 5 3 5 3" xfId="39411"/>
    <cellStyle name="Обычный 5 3 50" xfId="39412"/>
    <cellStyle name="Обычный 5 3 51" xfId="39413"/>
    <cellStyle name="Обычный 5 3 52" xfId="39414"/>
    <cellStyle name="Обычный 5 3 53" xfId="39415"/>
    <cellStyle name="Обычный 5 3 54" xfId="39416"/>
    <cellStyle name="Обычный 5 3 55" xfId="39417"/>
    <cellStyle name="Обычный 5 3 6" xfId="8384"/>
    <cellStyle name="Обычный 5 3 6 2" xfId="39418"/>
    <cellStyle name="Обычный 5 3 6 3" xfId="39419"/>
    <cellStyle name="Обычный 5 3 7" xfId="8385"/>
    <cellStyle name="Обычный 5 3 7 2" xfId="39420"/>
    <cellStyle name="Обычный 5 3 7 3" xfId="39421"/>
    <cellStyle name="Обычный 5 3 8" xfId="8386"/>
    <cellStyle name="Обычный 5 3 8 2" xfId="39422"/>
    <cellStyle name="Обычный 5 3 8 3" xfId="39423"/>
    <cellStyle name="Обычный 5 3 9" xfId="8387"/>
    <cellStyle name="Обычный 5 3 9 2" xfId="39424"/>
    <cellStyle name="Обычный 5 3 9 3" xfId="39425"/>
    <cellStyle name="Обычный 5 3_Лист2" xfId="39426"/>
    <cellStyle name="Обычный 5 30" xfId="8388"/>
    <cellStyle name="Обычный 5 30 2" xfId="8389"/>
    <cellStyle name="Обычный 5 30 2 2" xfId="8390"/>
    <cellStyle name="Обычный 5 30 2 2 2" xfId="8391"/>
    <cellStyle name="Обычный 5 30 2 2 3" xfId="39427"/>
    <cellStyle name="Обычный 5 30 2 2 4" xfId="39428"/>
    <cellStyle name="Обычный 5 30 2 2 5" xfId="39429"/>
    <cellStyle name="Обычный 5 30 2 2 6" xfId="39430"/>
    <cellStyle name="Обычный 5 30 2 3" xfId="8392"/>
    <cellStyle name="Обычный 5 30 2 4" xfId="39431"/>
    <cellStyle name="Обычный 5 30 2 5" xfId="39432"/>
    <cellStyle name="Обычный 5 30 2 6" xfId="39433"/>
    <cellStyle name="Обычный 5 30 2 7" xfId="39434"/>
    <cellStyle name="Обычный 5 30 2_Лист2" xfId="39435"/>
    <cellStyle name="Обычный 5 30 3" xfId="8393"/>
    <cellStyle name="Обычный 5 30 3 2" xfId="8394"/>
    <cellStyle name="Обычный 5 30 3 2 2" xfId="39436"/>
    <cellStyle name="Обычный 5 30 3 3" xfId="39437"/>
    <cellStyle name="Обычный 5 30 3 4" xfId="39438"/>
    <cellStyle name="Обычный 5 30 3 5" xfId="39439"/>
    <cellStyle name="Обычный 5 30 3 6" xfId="39440"/>
    <cellStyle name="Обычный 5 30 3_Лист2" xfId="39441"/>
    <cellStyle name="Обычный 5 30 4" xfId="8395"/>
    <cellStyle name="Обычный 5 30 4 2" xfId="8396"/>
    <cellStyle name="Обычный 5 30 4 2 2" xfId="39442"/>
    <cellStyle name="Обычный 5 30 4 3" xfId="39443"/>
    <cellStyle name="Обычный 5 30 4 4" xfId="39444"/>
    <cellStyle name="Обычный 5 30 4 5" xfId="39445"/>
    <cellStyle name="Обычный 5 30 4 6" xfId="39446"/>
    <cellStyle name="Обычный 5 30 4_Лист2" xfId="39447"/>
    <cellStyle name="Обычный 5 30 5" xfId="8397"/>
    <cellStyle name="Обычный 5 30 5 2" xfId="39448"/>
    <cellStyle name="Обычный 5 30 5 3" xfId="39449"/>
    <cellStyle name="Обычный 5 30 5 4" xfId="39450"/>
    <cellStyle name="Обычный 5 30 5 5" xfId="39451"/>
    <cellStyle name="Обычный 5 30 6" xfId="39452"/>
    <cellStyle name="Обычный 5 30 7" xfId="39453"/>
    <cellStyle name="Обычный 5 30 8" xfId="39454"/>
    <cellStyle name="Обычный 5 30 9" xfId="39455"/>
    <cellStyle name="Обычный 5 30_Лист2" xfId="39456"/>
    <cellStyle name="Обычный 5 31" xfId="8398"/>
    <cellStyle name="Обычный 5 31 2" xfId="8399"/>
    <cellStyle name="Обычный 5 31 2 2" xfId="8400"/>
    <cellStyle name="Обычный 5 31 2 2 2" xfId="8401"/>
    <cellStyle name="Обычный 5 31 2 2 3" xfId="39457"/>
    <cellStyle name="Обычный 5 31 2 2 4" xfId="39458"/>
    <cellStyle name="Обычный 5 31 2 2 5" xfId="39459"/>
    <cellStyle name="Обычный 5 31 2 2 6" xfId="39460"/>
    <cellStyle name="Обычный 5 31 2 3" xfId="8402"/>
    <cellStyle name="Обычный 5 31 2 4" xfId="39461"/>
    <cellStyle name="Обычный 5 31 2 5" xfId="39462"/>
    <cellStyle name="Обычный 5 31 2 6" xfId="39463"/>
    <cellStyle name="Обычный 5 31 2 7" xfId="39464"/>
    <cellStyle name="Обычный 5 31 2_Лист2" xfId="39465"/>
    <cellStyle name="Обычный 5 31 3" xfId="8403"/>
    <cellStyle name="Обычный 5 31 3 2" xfId="8404"/>
    <cellStyle name="Обычный 5 31 3 2 2" xfId="39466"/>
    <cellStyle name="Обычный 5 31 3 3" xfId="39467"/>
    <cellStyle name="Обычный 5 31 3 4" xfId="39468"/>
    <cellStyle name="Обычный 5 31 3 5" xfId="39469"/>
    <cellStyle name="Обычный 5 31 3 6" xfId="39470"/>
    <cellStyle name="Обычный 5 31 3_Лист2" xfId="39471"/>
    <cellStyle name="Обычный 5 31 4" xfId="8405"/>
    <cellStyle name="Обычный 5 31 4 2" xfId="8406"/>
    <cellStyle name="Обычный 5 31 4 2 2" xfId="39472"/>
    <cellStyle name="Обычный 5 31 4 3" xfId="39473"/>
    <cellStyle name="Обычный 5 31 4 4" xfId="39474"/>
    <cellStyle name="Обычный 5 31 4 5" xfId="39475"/>
    <cellStyle name="Обычный 5 31 4 6" xfId="39476"/>
    <cellStyle name="Обычный 5 31 4_Лист2" xfId="39477"/>
    <cellStyle name="Обычный 5 31 5" xfId="8407"/>
    <cellStyle name="Обычный 5 31 5 2" xfId="39478"/>
    <cellStyle name="Обычный 5 31 5 3" xfId="39479"/>
    <cellStyle name="Обычный 5 31 5 4" xfId="39480"/>
    <cellStyle name="Обычный 5 31 5 5" xfId="39481"/>
    <cellStyle name="Обычный 5 31 6" xfId="39482"/>
    <cellStyle name="Обычный 5 31 7" xfId="39483"/>
    <cellStyle name="Обычный 5 31 8" xfId="39484"/>
    <cellStyle name="Обычный 5 31 9" xfId="39485"/>
    <cellStyle name="Обычный 5 31_Лист2" xfId="39486"/>
    <cellStyle name="Обычный 5 32" xfId="8408"/>
    <cellStyle name="Обычный 5 32 2" xfId="8409"/>
    <cellStyle name="Обычный 5 32 2 2" xfId="8410"/>
    <cellStyle name="Обычный 5 32 2 2 2" xfId="8411"/>
    <cellStyle name="Обычный 5 32 2 2 3" xfId="39487"/>
    <cellStyle name="Обычный 5 32 2 2 4" xfId="39488"/>
    <cellStyle name="Обычный 5 32 2 2 5" xfId="39489"/>
    <cellStyle name="Обычный 5 32 2 2 6" xfId="39490"/>
    <cellStyle name="Обычный 5 32 2 3" xfId="8412"/>
    <cellStyle name="Обычный 5 32 2 4" xfId="39491"/>
    <cellStyle name="Обычный 5 32 2 5" xfId="39492"/>
    <cellStyle name="Обычный 5 32 2 6" xfId="39493"/>
    <cellStyle name="Обычный 5 32 2 7" xfId="39494"/>
    <cellStyle name="Обычный 5 32 2_Лист2" xfId="39495"/>
    <cellStyle name="Обычный 5 32 3" xfId="8413"/>
    <cellStyle name="Обычный 5 32 3 2" xfId="8414"/>
    <cellStyle name="Обычный 5 32 3 2 2" xfId="39496"/>
    <cellStyle name="Обычный 5 32 3 3" xfId="39497"/>
    <cellStyle name="Обычный 5 32 3 4" xfId="39498"/>
    <cellStyle name="Обычный 5 32 3 5" xfId="39499"/>
    <cellStyle name="Обычный 5 32 3 6" xfId="39500"/>
    <cellStyle name="Обычный 5 32 3_Лист2" xfId="39501"/>
    <cellStyle name="Обычный 5 32 4" xfId="8415"/>
    <cellStyle name="Обычный 5 32 4 2" xfId="8416"/>
    <cellStyle name="Обычный 5 32 4 2 2" xfId="39502"/>
    <cellStyle name="Обычный 5 32 4 3" xfId="39503"/>
    <cellStyle name="Обычный 5 32 4 4" xfId="39504"/>
    <cellStyle name="Обычный 5 32 4 5" xfId="39505"/>
    <cellStyle name="Обычный 5 32 4 6" xfId="39506"/>
    <cellStyle name="Обычный 5 32 4_Лист2" xfId="39507"/>
    <cellStyle name="Обычный 5 32 5" xfId="8417"/>
    <cellStyle name="Обычный 5 32 5 2" xfId="39508"/>
    <cellStyle name="Обычный 5 32 5 3" xfId="39509"/>
    <cellStyle name="Обычный 5 32 5 4" xfId="39510"/>
    <cellStyle name="Обычный 5 32 5 5" xfId="39511"/>
    <cellStyle name="Обычный 5 32 6" xfId="39512"/>
    <cellStyle name="Обычный 5 32 7" xfId="39513"/>
    <cellStyle name="Обычный 5 32 8" xfId="39514"/>
    <cellStyle name="Обычный 5 32 9" xfId="39515"/>
    <cellStyle name="Обычный 5 32_Лист2" xfId="39516"/>
    <cellStyle name="Обычный 5 33" xfId="8418"/>
    <cellStyle name="Обычный 5 33 2" xfId="8419"/>
    <cellStyle name="Обычный 5 33 2 2" xfId="8420"/>
    <cellStyle name="Обычный 5 33 2 2 2" xfId="8421"/>
    <cellStyle name="Обычный 5 33 2 2 3" xfId="39517"/>
    <cellStyle name="Обычный 5 33 2 2 4" xfId="39518"/>
    <cellStyle name="Обычный 5 33 2 2 5" xfId="39519"/>
    <cellStyle name="Обычный 5 33 2 2 6" xfId="39520"/>
    <cellStyle name="Обычный 5 33 2 3" xfId="8422"/>
    <cellStyle name="Обычный 5 33 2 4" xfId="39521"/>
    <cellStyle name="Обычный 5 33 2 5" xfId="39522"/>
    <cellStyle name="Обычный 5 33 2 6" xfId="39523"/>
    <cellStyle name="Обычный 5 33 2 7" xfId="39524"/>
    <cellStyle name="Обычный 5 33 2_Лист2" xfId="39525"/>
    <cellStyle name="Обычный 5 33 3" xfId="8423"/>
    <cellStyle name="Обычный 5 33 3 2" xfId="8424"/>
    <cellStyle name="Обычный 5 33 3 2 2" xfId="39526"/>
    <cellStyle name="Обычный 5 33 3 3" xfId="39527"/>
    <cellStyle name="Обычный 5 33 3 4" xfId="39528"/>
    <cellStyle name="Обычный 5 33 3 5" xfId="39529"/>
    <cellStyle name="Обычный 5 33 3 6" xfId="39530"/>
    <cellStyle name="Обычный 5 33 3_Лист2" xfId="39531"/>
    <cellStyle name="Обычный 5 33 4" xfId="8425"/>
    <cellStyle name="Обычный 5 33 4 2" xfId="8426"/>
    <cellStyle name="Обычный 5 33 4 2 2" xfId="39532"/>
    <cellStyle name="Обычный 5 33 4 3" xfId="39533"/>
    <cellStyle name="Обычный 5 33 4 4" xfId="39534"/>
    <cellStyle name="Обычный 5 33 4 5" xfId="39535"/>
    <cellStyle name="Обычный 5 33 4 6" xfId="39536"/>
    <cellStyle name="Обычный 5 33 4_Лист2" xfId="39537"/>
    <cellStyle name="Обычный 5 33 5" xfId="8427"/>
    <cellStyle name="Обычный 5 33 5 2" xfId="39538"/>
    <cellStyle name="Обычный 5 33 5 3" xfId="39539"/>
    <cellStyle name="Обычный 5 33 5 4" xfId="39540"/>
    <cellStyle name="Обычный 5 33 5 5" xfId="39541"/>
    <cellStyle name="Обычный 5 33 6" xfId="39542"/>
    <cellStyle name="Обычный 5 33 7" xfId="39543"/>
    <cellStyle name="Обычный 5 33 8" xfId="39544"/>
    <cellStyle name="Обычный 5 33 9" xfId="39545"/>
    <cellStyle name="Обычный 5 33_Лист2" xfId="39546"/>
    <cellStyle name="Обычный 5 34" xfId="8428"/>
    <cellStyle name="Обычный 5 34 2" xfId="8429"/>
    <cellStyle name="Обычный 5 34 2 2" xfId="8430"/>
    <cellStyle name="Обычный 5 34 2 2 2" xfId="8431"/>
    <cellStyle name="Обычный 5 34 2 2 3" xfId="39547"/>
    <cellStyle name="Обычный 5 34 2 2 4" xfId="39548"/>
    <cellStyle name="Обычный 5 34 2 2 5" xfId="39549"/>
    <cellStyle name="Обычный 5 34 2 2 6" xfId="39550"/>
    <cellStyle name="Обычный 5 34 2 3" xfId="8432"/>
    <cellStyle name="Обычный 5 34 2 4" xfId="39551"/>
    <cellStyle name="Обычный 5 34 2 5" xfId="39552"/>
    <cellStyle name="Обычный 5 34 2 6" xfId="39553"/>
    <cellStyle name="Обычный 5 34 2 7" xfId="39554"/>
    <cellStyle name="Обычный 5 34 2_Лист2" xfId="39555"/>
    <cellStyle name="Обычный 5 34 3" xfId="8433"/>
    <cellStyle name="Обычный 5 34 3 2" xfId="8434"/>
    <cellStyle name="Обычный 5 34 3 2 2" xfId="39556"/>
    <cellStyle name="Обычный 5 34 3 3" xfId="39557"/>
    <cellStyle name="Обычный 5 34 3 4" xfId="39558"/>
    <cellStyle name="Обычный 5 34 3 5" xfId="39559"/>
    <cellStyle name="Обычный 5 34 3 6" xfId="39560"/>
    <cellStyle name="Обычный 5 34 3_Лист2" xfId="39561"/>
    <cellStyle name="Обычный 5 34 4" xfId="8435"/>
    <cellStyle name="Обычный 5 34 4 2" xfId="8436"/>
    <cellStyle name="Обычный 5 34 4 2 2" xfId="39562"/>
    <cellStyle name="Обычный 5 34 4 3" xfId="39563"/>
    <cellStyle name="Обычный 5 34 4 4" xfId="39564"/>
    <cellStyle name="Обычный 5 34 4 5" xfId="39565"/>
    <cellStyle name="Обычный 5 34 4 6" xfId="39566"/>
    <cellStyle name="Обычный 5 34 4_Лист2" xfId="39567"/>
    <cellStyle name="Обычный 5 34 5" xfId="8437"/>
    <cellStyle name="Обычный 5 34 5 2" xfId="39568"/>
    <cellStyle name="Обычный 5 34 5 3" xfId="39569"/>
    <cellStyle name="Обычный 5 34 5 4" xfId="39570"/>
    <cellStyle name="Обычный 5 34 5 5" xfId="39571"/>
    <cellStyle name="Обычный 5 34 6" xfId="39572"/>
    <cellStyle name="Обычный 5 34 7" xfId="39573"/>
    <cellStyle name="Обычный 5 34 8" xfId="39574"/>
    <cellStyle name="Обычный 5 34 9" xfId="39575"/>
    <cellStyle name="Обычный 5 34_Лист2" xfId="39576"/>
    <cellStyle name="Обычный 5 35" xfId="8438"/>
    <cellStyle name="Обычный 5 35 2" xfId="8439"/>
    <cellStyle name="Обычный 5 35 2 2" xfId="8440"/>
    <cellStyle name="Обычный 5 35 2 2 2" xfId="8441"/>
    <cellStyle name="Обычный 5 35 2 2 3" xfId="39577"/>
    <cellStyle name="Обычный 5 35 2 2 4" xfId="39578"/>
    <cellStyle name="Обычный 5 35 2 2 5" xfId="39579"/>
    <cellStyle name="Обычный 5 35 2 2 6" xfId="39580"/>
    <cellStyle name="Обычный 5 35 2 3" xfId="8442"/>
    <cellStyle name="Обычный 5 35 2 4" xfId="39581"/>
    <cellStyle name="Обычный 5 35 2 5" xfId="39582"/>
    <cellStyle name="Обычный 5 35 2 6" xfId="39583"/>
    <cellStyle name="Обычный 5 35 2 7" xfId="39584"/>
    <cellStyle name="Обычный 5 35 2_Лист2" xfId="39585"/>
    <cellStyle name="Обычный 5 35 3" xfId="8443"/>
    <cellStyle name="Обычный 5 35 3 2" xfId="8444"/>
    <cellStyle name="Обычный 5 35 3 2 2" xfId="39586"/>
    <cellStyle name="Обычный 5 35 3 3" xfId="39587"/>
    <cellStyle name="Обычный 5 35 3 4" xfId="39588"/>
    <cellStyle name="Обычный 5 35 3 5" xfId="39589"/>
    <cellStyle name="Обычный 5 35 3 6" xfId="39590"/>
    <cellStyle name="Обычный 5 35 3_Лист2" xfId="39591"/>
    <cellStyle name="Обычный 5 35 4" xfId="8445"/>
    <cellStyle name="Обычный 5 35 4 2" xfId="8446"/>
    <cellStyle name="Обычный 5 35 4 2 2" xfId="39592"/>
    <cellStyle name="Обычный 5 35 4 3" xfId="39593"/>
    <cellStyle name="Обычный 5 35 4 4" xfId="39594"/>
    <cellStyle name="Обычный 5 35 4 5" xfId="39595"/>
    <cellStyle name="Обычный 5 35 4 6" xfId="39596"/>
    <cellStyle name="Обычный 5 35 4_Лист2" xfId="39597"/>
    <cellStyle name="Обычный 5 35 5" xfId="8447"/>
    <cellStyle name="Обычный 5 35 5 2" xfId="39598"/>
    <cellStyle name="Обычный 5 35 5 3" xfId="39599"/>
    <cellStyle name="Обычный 5 35 5 4" xfId="39600"/>
    <cellStyle name="Обычный 5 35 5 5" xfId="39601"/>
    <cellStyle name="Обычный 5 35 6" xfId="39602"/>
    <cellStyle name="Обычный 5 35 7" xfId="39603"/>
    <cellStyle name="Обычный 5 35 8" xfId="39604"/>
    <cellStyle name="Обычный 5 35 9" xfId="39605"/>
    <cellStyle name="Обычный 5 35_Лист2" xfId="39606"/>
    <cellStyle name="Обычный 5 36" xfId="8448"/>
    <cellStyle name="Обычный 5 36 2" xfId="8449"/>
    <cellStyle name="Обычный 5 36 2 2" xfId="8450"/>
    <cellStyle name="Обычный 5 36 2 2 2" xfId="8451"/>
    <cellStyle name="Обычный 5 36 2 2 3" xfId="39607"/>
    <cellStyle name="Обычный 5 36 2 2 4" xfId="39608"/>
    <cellStyle name="Обычный 5 36 2 2 5" xfId="39609"/>
    <cellStyle name="Обычный 5 36 2 2 6" xfId="39610"/>
    <cellStyle name="Обычный 5 36 2 3" xfId="8452"/>
    <cellStyle name="Обычный 5 36 2 4" xfId="39611"/>
    <cellStyle name="Обычный 5 36 2 5" xfId="39612"/>
    <cellStyle name="Обычный 5 36 2 6" xfId="39613"/>
    <cellStyle name="Обычный 5 36 2 7" xfId="39614"/>
    <cellStyle name="Обычный 5 36 2_Лист2" xfId="39615"/>
    <cellStyle name="Обычный 5 36 3" xfId="8453"/>
    <cellStyle name="Обычный 5 36 3 2" xfId="8454"/>
    <cellStyle name="Обычный 5 36 3 2 2" xfId="39616"/>
    <cellStyle name="Обычный 5 36 3 3" xfId="39617"/>
    <cellStyle name="Обычный 5 36 3 4" xfId="39618"/>
    <cellStyle name="Обычный 5 36 3 5" xfId="39619"/>
    <cellStyle name="Обычный 5 36 3 6" xfId="39620"/>
    <cellStyle name="Обычный 5 36 3_Лист2" xfId="39621"/>
    <cellStyle name="Обычный 5 36 4" xfId="8455"/>
    <cellStyle name="Обычный 5 36 4 2" xfId="8456"/>
    <cellStyle name="Обычный 5 36 4 2 2" xfId="39622"/>
    <cellStyle name="Обычный 5 36 4 3" xfId="39623"/>
    <cellStyle name="Обычный 5 36 4 4" xfId="39624"/>
    <cellStyle name="Обычный 5 36 4 5" xfId="39625"/>
    <cellStyle name="Обычный 5 36 4 6" xfId="39626"/>
    <cellStyle name="Обычный 5 36 4_Лист2" xfId="39627"/>
    <cellStyle name="Обычный 5 36 5" xfId="8457"/>
    <cellStyle name="Обычный 5 36 5 2" xfId="39628"/>
    <cellStyle name="Обычный 5 36 5 3" xfId="39629"/>
    <cellStyle name="Обычный 5 36 5 4" xfId="39630"/>
    <cellStyle name="Обычный 5 36 5 5" xfId="39631"/>
    <cellStyle name="Обычный 5 36 6" xfId="39632"/>
    <cellStyle name="Обычный 5 36 7" xfId="39633"/>
    <cellStyle name="Обычный 5 36 8" xfId="39634"/>
    <cellStyle name="Обычный 5 36 9" xfId="39635"/>
    <cellStyle name="Обычный 5 36_Лист2" xfId="39636"/>
    <cellStyle name="Обычный 5 37" xfId="8458"/>
    <cellStyle name="Обычный 5 37 2" xfId="8459"/>
    <cellStyle name="Обычный 5 37 2 2" xfId="8460"/>
    <cellStyle name="Обычный 5 37 2 3" xfId="39637"/>
    <cellStyle name="Обычный 5 37 2 4" xfId="39638"/>
    <cellStyle name="Обычный 5 37 2 5" xfId="39639"/>
    <cellStyle name="Обычный 5 37 2 6" xfId="39640"/>
    <cellStyle name="Обычный 5 37 3" xfId="8461"/>
    <cellStyle name="Обычный 5 37 4" xfId="39641"/>
    <cellStyle name="Обычный 5 37 5" xfId="39642"/>
    <cellStyle name="Обычный 5 37 6" xfId="39643"/>
    <cellStyle name="Обычный 5 37 7" xfId="39644"/>
    <cellStyle name="Обычный 5 37_Лист2" xfId="39645"/>
    <cellStyle name="Обычный 5 38" xfId="8462"/>
    <cellStyle name="Обычный 5 38 2" xfId="8463"/>
    <cellStyle name="Обычный 5 38 2 2" xfId="8464"/>
    <cellStyle name="Обычный 5 38 2 3" xfId="39646"/>
    <cellStyle name="Обычный 5 38 2 4" xfId="39647"/>
    <cellStyle name="Обычный 5 38 2 5" xfId="39648"/>
    <cellStyle name="Обычный 5 38 2 6" xfId="39649"/>
    <cellStyle name="Обычный 5 38 3" xfId="8465"/>
    <cellStyle name="Обычный 5 38 4" xfId="39650"/>
    <cellStyle name="Обычный 5 38 5" xfId="39651"/>
    <cellStyle name="Обычный 5 38 6" xfId="39652"/>
    <cellStyle name="Обычный 5 38 7" xfId="39653"/>
    <cellStyle name="Обычный 5 38_Лист2" xfId="39654"/>
    <cellStyle name="Обычный 5 39" xfId="8466"/>
    <cellStyle name="Обычный 5 39 2" xfId="8467"/>
    <cellStyle name="Обычный 5 39 2 2" xfId="39655"/>
    <cellStyle name="Обычный 5 39 3" xfId="39656"/>
    <cellStyle name="Обычный 5 39 4" xfId="39657"/>
    <cellStyle name="Обычный 5 39 5" xfId="39658"/>
    <cellStyle name="Обычный 5 39 6" xfId="39659"/>
    <cellStyle name="Обычный 5 39_Лист2" xfId="39660"/>
    <cellStyle name="Обычный 5 4" xfId="8468"/>
    <cellStyle name="Обычный 5 4 2" xfId="39661"/>
    <cellStyle name="Обычный 5 4 3" xfId="39662"/>
    <cellStyle name="Обычный 5 4 3 2" xfId="39663"/>
    <cellStyle name="Обычный 5 4 4" xfId="39664"/>
    <cellStyle name="Обычный 5 4 4 2" xfId="39665"/>
    <cellStyle name="Обычный 5 4_Лист2" xfId="39666"/>
    <cellStyle name="Обычный 5 40" xfId="8469"/>
    <cellStyle name="Обычный 5 40 2" xfId="8470"/>
    <cellStyle name="Обычный 5 40 3" xfId="39667"/>
    <cellStyle name="Обычный 5 40 4" xfId="39668"/>
    <cellStyle name="Обычный 5 40 5" xfId="39669"/>
    <cellStyle name="Обычный 5 40 6" xfId="39670"/>
    <cellStyle name="Обычный 5 41" xfId="8471"/>
    <cellStyle name="Обычный 5 41 2" xfId="39671"/>
    <cellStyle name="Обычный 5 41 3" xfId="39672"/>
    <cellStyle name="Обычный 5 41 4" xfId="39673"/>
    <cellStyle name="Обычный 5 41 5" xfId="39674"/>
    <cellStyle name="Обычный 5 42" xfId="8472"/>
    <cellStyle name="Обычный 5 42 2" xfId="39675"/>
    <cellStyle name="Обычный 5 43" xfId="39676"/>
    <cellStyle name="Обычный 5 43 2" xfId="39677"/>
    <cellStyle name="Обычный 5 44" xfId="39678"/>
    <cellStyle name="Обычный 5 44 2" xfId="39679"/>
    <cellStyle name="Обычный 5 45" xfId="39680"/>
    <cellStyle name="Обычный 5 45 2" xfId="39681"/>
    <cellStyle name="Обычный 5 46" xfId="39682"/>
    <cellStyle name="Обычный 5 46 2" xfId="39683"/>
    <cellStyle name="Обычный 5 47" xfId="39684"/>
    <cellStyle name="Обычный 5 47 2" xfId="39685"/>
    <cellStyle name="Обычный 5 48" xfId="39686"/>
    <cellStyle name="Обычный 5 48 2" xfId="39687"/>
    <cellStyle name="Обычный 5 49" xfId="39688"/>
    <cellStyle name="Обычный 5 49 2" xfId="39689"/>
    <cellStyle name="Обычный 5 5" xfId="8473"/>
    <cellStyle name="Обычный 5 5 2" xfId="39690"/>
    <cellStyle name="Обычный 5 5 3" xfId="39691"/>
    <cellStyle name="Обычный 5 5 3 2" xfId="39692"/>
    <cellStyle name="Обычный 5 5 4" xfId="39693"/>
    <cellStyle name="Обычный 5 5 4 2" xfId="39694"/>
    <cellStyle name="Обычный 5 5_Лист2" xfId="39695"/>
    <cellStyle name="Обычный 5 50" xfId="39696"/>
    <cellStyle name="Обычный 5 50 2" xfId="39697"/>
    <cellStyle name="Обычный 5 51" xfId="39698"/>
    <cellStyle name="Обычный 5 51 2" xfId="39699"/>
    <cellStyle name="Обычный 5 52" xfId="39700"/>
    <cellStyle name="Обычный 5 52 2" xfId="39701"/>
    <cellStyle name="Обычный 5 53" xfId="39702"/>
    <cellStyle name="Обычный 5 53 2" xfId="39703"/>
    <cellStyle name="Обычный 5 54" xfId="39704"/>
    <cellStyle name="Обычный 5 54 2" xfId="39705"/>
    <cellStyle name="Обычный 5 55" xfId="39706"/>
    <cellStyle name="Обычный 5 56" xfId="39707"/>
    <cellStyle name="Обычный 5 57" xfId="39708"/>
    <cellStyle name="Обычный 5 58" xfId="39709"/>
    <cellStyle name="Обычный 5 59" xfId="39710"/>
    <cellStyle name="Обычный 5 6" xfId="8474"/>
    <cellStyle name="Обычный 5 6 10" xfId="8475"/>
    <cellStyle name="Обычный 5 6 10 2" xfId="8476"/>
    <cellStyle name="Обычный 5 6 10 2 2" xfId="8477"/>
    <cellStyle name="Обычный 5 6 10 2 2 2" xfId="8478"/>
    <cellStyle name="Обычный 5 6 10 2 2 3" xfId="39711"/>
    <cellStyle name="Обычный 5 6 10 2 2 4" xfId="39712"/>
    <cellStyle name="Обычный 5 6 10 2 2 5" xfId="39713"/>
    <cellStyle name="Обычный 5 6 10 2 2 6" xfId="39714"/>
    <cellStyle name="Обычный 5 6 10 2 3" xfId="8479"/>
    <cellStyle name="Обычный 5 6 10 2 4" xfId="39715"/>
    <cellStyle name="Обычный 5 6 10 2 5" xfId="39716"/>
    <cellStyle name="Обычный 5 6 10 2 6" xfId="39717"/>
    <cellStyle name="Обычный 5 6 10 2 7" xfId="39718"/>
    <cellStyle name="Обычный 5 6 10 2_Лист2" xfId="39719"/>
    <cellStyle name="Обычный 5 6 10 3" xfId="8480"/>
    <cellStyle name="Обычный 5 6 10 3 2" xfId="8481"/>
    <cellStyle name="Обычный 5 6 10 3 2 2" xfId="39720"/>
    <cellStyle name="Обычный 5 6 10 3 3" xfId="39721"/>
    <cellStyle name="Обычный 5 6 10 3 4" xfId="39722"/>
    <cellStyle name="Обычный 5 6 10 3 5" xfId="39723"/>
    <cellStyle name="Обычный 5 6 10 3 6" xfId="39724"/>
    <cellStyle name="Обычный 5 6 10 3_Лист2" xfId="39725"/>
    <cellStyle name="Обычный 5 6 10 4" xfId="8482"/>
    <cellStyle name="Обычный 5 6 10 4 2" xfId="8483"/>
    <cellStyle name="Обычный 5 6 10 4 2 2" xfId="39726"/>
    <cellStyle name="Обычный 5 6 10 4 3" xfId="39727"/>
    <cellStyle name="Обычный 5 6 10 4 4" xfId="39728"/>
    <cellStyle name="Обычный 5 6 10 4 5" xfId="39729"/>
    <cellStyle name="Обычный 5 6 10 4 6" xfId="39730"/>
    <cellStyle name="Обычный 5 6 10 4_Лист2" xfId="39731"/>
    <cellStyle name="Обычный 5 6 10 5" xfId="8484"/>
    <cellStyle name="Обычный 5 6 10 5 2" xfId="39732"/>
    <cellStyle name="Обычный 5 6 10 5 3" xfId="39733"/>
    <cellStyle name="Обычный 5 6 10 5 4" xfId="39734"/>
    <cellStyle name="Обычный 5 6 10 5 5" xfId="39735"/>
    <cellStyle name="Обычный 5 6 10 6" xfId="39736"/>
    <cellStyle name="Обычный 5 6 10 7" xfId="39737"/>
    <cellStyle name="Обычный 5 6 10 8" xfId="39738"/>
    <cellStyle name="Обычный 5 6 10 9" xfId="39739"/>
    <cellStyle name="Обычный 5 6 10_Лист2" xfId="39740"/>
    <cellStyle name="Обычный 5 6 11" xfId="8485"/>
    <cellStyle name="Обычный 5 6 11 2" xfId="8486"/>
    <cellStyle name="Обычный 5 6 11 2 2" xfId="8487"/>
    <cellStyle name="Обычный 5 6 11 2 2 2" xfId="8488"/>
    <cellStyle name="Обычный 5 6 11 2 2 3" xfId="39741"/>
    <cellStyle name="Обычный 5 6 11 2 2 4" xfId="39742"/>
    <cellStyle name="Обычный 5 6 11 2 2 5" xfId="39743"/>
    <cellStyle name="Обычный 5 6 11 2 2 6" xfId="39744"/>
    <cellStyle name="Обычный 5 6 11 2 3" xfId="8489"/>
    <cellStyle name="Обычный 5 6 11 2 4" xfId="39745"/>
    <cellStyle name="Обычный 5 6 11 2 5" xfId="39746"/>
    <cellStyle name="Обычный 5 6 11 2 6" xfId="39747"/>
    <cellStyle name="Обычный 5 6 11 2 7" xfId="39748"/>
    <cellStyle name="Обычный 5 6 11 2_Лист2" xfId="39749"/>
    <cellStyle name="Обычный 5 6 11 3" xfId="8490"/>
    <cellStyle name="Обычный 5 6 11 3 2" xfId="8491"/>
    <cellStyle name="Обычный 5 6 11 3 2 2" xfId="39750"/>
    <cellStyle name="Обычный 5 6 11 3 3" xfId="39751"/>
    <cellStyle name="Обычный 5 6 11 3 4" xfId="39752"/>
    <cellStyle name="Обычный 5 6 11 3 5" xfId="39753"/>
    <cellStyle name="Обычный 5 6 11 3 6" xfId="39754"/>
    <cellStyle name="Обычный 5 6 11 3_Лист2" xfId="39755"/>
    <cellStyle name="Обычный 5 6 11 4" xfId="8492"/>
    <cellStyle name="Обычный 5 6 11 4 2" xfId="8493"/>
    <cellStyle name="Обычный 5 6 11 4 2 2" xfId="39756"/>
    <cellStyle name="Обычный 5 6 11 4 3" xfId="39757"/>
    <cellStyle name="Обычный 5 6 11 4 4" xfId="39758"/>
    <cellStyle name="Обычный 5 6 11 4 5" xfId="39759"/>
    <cellStyle name="Обычный 5 6 11 4 6" xfId="39760"/>
    <cellStyle name="Обычный 5 6 11 4_Лист2" xfId="39761"/>
    <cellStyle name="Обычный 5 6 11 5" xfId="8494"/>
    <cellStyle name="Обычный 5 6 11 5 2" xfId="39762"/>
    <cellStyle name="Обычный 5 6 11 5 3" xfId="39763"/>
    <cellStyle name="Обычный 5 6 11 5 4" xfId="39764"/>
    <cellStyle name="Обычный 5 6 11 5 5" xfId="39765"/>
    <cellStyle name="Обычный 5 6 11 6" xfId="39766"/>
    <cellStyle name="Обычный 5 6 11 7" xfId="39767"/>
    <cellStyle name="Обычный 5 6 11 8" xfId="39768"/>
    <cellStyle name="Обычный 5 6 11 9" xfId="39769"/>
    <cellStyle name="Обычный 5 6 11_Лист2" xfId="39770"/>
    <cellStyle name="Обычный 5 6 12" xfId="8495"/>
    <cellStyle name="Обычный 5 6 12 2" xfId="8496"/>
    <cellStyle name="Обычный 5 6 12 2 2" xfId="8497"/>
    <cellStyle name="Обычный 5 6 12 2 2 2" xfId="8498"/>
    <cellStyle name="Обычный 5 6 12 2 2 3" xfId="39771"/>
    <cellStyle name="Обычный 5 6 12 2 2 4" xfId="39772"/>
    <cellStyle name="Обычный 5 6 12 2 2 5" xfId="39773"/>
    <cellStyle name="Обычный 5 6 12 2 2 6" xfId="39774"/>
    <cellStyle name="Обычный 5 6 12 2 3" xfId="8499"/>
    <cellStyle name="Обычный 5 6 12 2 4" xfId="39775"/>
    <cellStyle name="Обычный 5 6 12 2 5" xfId="39776"/>
    <cellStyle name="Обычный 5 6 12 2 6" xfId="39777"/>
    <cellStyle name="Обычный 5 6 12 2 7" xfId="39778"/>
    <cellStyle name="Обычный 5 6 12 2_Лист2" xfId="39779"/>
    <cellStyle name="Обычный 5 6 12 3" xfId="8500"/>
    <cellStyle name="Обычный 5 6 12 3 2" xfId="8501"/>
    <cellStyle name="Обычный 5 6 12 3 2 2" xfId="39780"/>
    <cellStyle name="Обычный 5 6 12 3 3" xfId="39781"/>
    <cellStyle name="Обычный 5 6 12 3 4" xfId="39782"/>
    <cellStyle name="Обычный 5 6 12 3 5" xfId="39783"/>
    <cellStyle name="Обычный 5 6 12 3 6" xfId="39784"/>
    <cellStyle name="Обычный 5 6 12 3_Лист2" xfId="39785"/>
    <cellStyle name="Обычный 5 6 12 4" xfId="8502"/>
    <cellStyle name="Обычный 5 6 12 4 2" xfId="8503"/>
    <cellStyle name="Обычный 5 6 12 4 2 2" xfId="39786"/>
    <cellStyle name="Обычный 5 6 12 4 3" xfId="39787"/>
    <cellStyle name="Обычный 5 6 12 4 4" xfId="39788"/>
    <cellStyle name="Обычный 5 6 12 4 5" xfId="39789"/>
    <cellStyle name="Обычный 5 6 12 4 6" xfId="39790"/>
    <cellStyle name="Обычный 5 6 12 4_Лист2" xfId="39791"/>
    <cellStyle name="Обычный 5 6 12 5" xfId="8504"/>
    <cellStyle name="Обычный 5 6 12 5 2" xfId="39792"/>
    <cellStyle name="Обычный 5 6 12 5 3" xfId="39793"/>
    <cellStyle name="Обычный 5 6 12 5 4" xfId="39794"/>
    <cellStyle name="Обычный 5 6 12 5 5" xfId="39795"/>
    <cellStyle name="Обычный 5 6 12 6" xfId="39796"/>
    <cellStyle name="Обычный 5 6 12 7" xfId="39797"/>
    <cellStyle name="Обычный 5 6 12 8" xfId="39798"/>
    <cellStyle name="Обычный 5 6 12 9" xfId="39799"/>
    <cellStyle name="Обычный 5 6 12_Лист2" xfId="39800"/>
    <cellStyle name="Обычный 5 6 13" xfId="8505"/>
    <cellStyle name="Обычный 5 6 13 2" xfId="8506"/>
    <cellStyle name="Обычный 5 6 13 2 2" xfId="8507"/>
    <cellStyle name="Обычный 5 6 13 2 2 2" xfId="8508"/>
    <cellStyle name="Обычный 5 6 13 2 2 3" xfId="39801"/>
    <cellStyle name="Обычный 5 6 13 2 2 4" xfId="39802"/>
    <cellStyle name="Обычный 5 6 13 2 2 5" xfId="39803"/>
    <cellStyle name="Обычный 5 6 13 2 2 6" xfId="39804"/>
    <cellStyle name="Обычный 5 6 13 2 3" xfId="8509"/>
    <cellStyle name="Обычный 5 6 13 2 4" xfId="39805"/>
    <cellStyle name="Обычный 5 6 13 2 5" xfId="39806"/>
    <cellStyle name="Обычный 5 6 13 2 6" xfId="39807"/>
    <cellStyle name="Обычный 5 6 13 2 7" xfId="39808"/>
    <cellStyle name="Обычный 5 6 13 2_Лист2" xfId="39809"/>
    <cellStyle name="Обычный 5 6 13 3" xfId="8510"/>
    <cellStyle name="Обычный 5 6 13 3 2" xfId="8511"/>
    <cellStyle name="Обычный 5 6 13 3 2 2" xfId="39810"/>
    <cellStyle name="Обычный 5 6 13 3 3" xfId="39811"/>
    <cellStyle name="Обычный 5 6 13 3 4" xfId="39812"/>
    <cellStyle name="Обычный 5 6 13 3 5" xfId="39813"/>
    <cellStyle name="Обычный 5 6 13 3 6" xfId="39814"/>
    <cellStyle name="Обычный 5 6 13 3_Лист2" xfId="39815"/>
    <cellStyle name="Обычный 5 6 13 4" xfId="8512"/>
    <cellStyle name="Обычный 5 6 13 4 2" xfId="8513"/>
    <cellStyle name="Обычный 5 6 13 4 2 2" xfId="39816"/>
    <cellStyle name="Обычный 5 6 13 4 3" xfId="39817"/>
    <cellStyle name="Обычный 5 6 13 4 4" xfId="39818"/>
    <cellStyle name="Обычный 5 6 13 4 5" xfId="39819"/>
    <cellStyle name="Обычный 5 6 13 4 6" xfId="39820"/>
    <cellStyle name="Обычный 5 6 13 4_Лист2" xfId="39821"/>
    <cellStyle name="Обычный 5 6 13 5" xfId="8514"/>
    <cellStyle name="Обычный 5 6 13 5 2" xfId="39822"/>
    <cellStyle name="Обычный 5 6 13 5 3" xfId="39823"/>
    <cellStyle name="Обычный 5 6 13 5 4" xfId="39824"/>
    <cellStyle name="Обычный 5 6 13 5 5" xfId="39825"/>
    <cellStyle name="Обычный 5 6 13 6" xfId="39826"/>
    <cellStyle name="Обычный 5 6 13 7" xfId="39827"/>
    <cellStyle name="Обычный 5 6 13 8" xfId="39828"/>
    <cellStyle name="Обычный 5 6 13 9" xfId="39829"/>
    <cellStyle name="Обычный 5 6 13_Лист2" xfId="39830"/>
    <cellStyle name="Обычный 5 6 14" xfId="8515"/>
    <cellStyle name="Обычный 5 6 14 2" xfId="8516"/>
    <cellStyle name="Обычный 5 6 14 2 2" xfId="8517"/>
    <cellStyle name="Обычный 5 6 14 2 2 2" xfId="8518"/>
    <cellStyle name="Обычный 5 6 14 2 2 3" xfId="39831"/>
    <cellStyle name="Обычный 5 6 14 2 2 4" xfId="39832"/>
    <cellStyle name="Обычный 5 6 14 2 2 5" xfId="39833"/>
    <cellStyle name="Обычный 5 6 14 2 2 6" xfId="39834"/>
    <cellStyle name="Обычный 5 6 14 2 3" xfId="8519"/>
    <cellStyle name="Обычный 5 6 14 2 4" xfId="39835"/>
    <cellStyle name="Обычный 5 6 14 2 5" xfId="39836"/>
    <cellStyle name="Обычный 5 6 14 2 6" xfId="39837"/>
    <cellStyle name="Обычный 5 6 14 2 7" xfId="39838"/>
    <cellStyle name="Обычный 5 6 14 2_Лист2" xfId="39839"/>
    <cellStyle name="Обычный 5 6 14 3" xfId="8520"/>
    <cellStyle name="Обычный 5 6 14 3 2" xfId="8521"/>
    <cellStyle name="Обычный 5 6 14 3 2 2" xfId="39840"/>
    <cellStyle name="Обычный 5 6 14 3 3" xfId="39841"/>
    <cellStyle name="Обычный 5 6 14 3 4" xfId="39842"/>
    <cellStyle name="Обычный 5 6 14 3 5" xfId="39843"/>
    <cellStyle name="Обычный 5 6 14 3 6" xfId="39844"/>
    <cellStyle name="Обычный 5 6 14 3_Лист2" xfId="39845"/>
    <cellStyle name="Обычный 5 6 14 4" xfId="8522"/>
    <cellStyle name="Обычный 5 6 14 4 2" xfId="8523"/>
    <cellStyle name="Обычный 5 6 14 4 2 2" xfId="39846"/>
    <cellStyle name="Обычный 5 6 14 4 3" xfId="39847"/>
    <cellStyle name="Обычный 5 6 14 4 4" xfId="39848"/>
    <cellStyle name="Обычный 5 6 14 4 5" xfId="39849"/>
    <cellStyle name="Обычный 5 6 14 4 6" xfId="39850"/>
    <cellStyle name="Обычный 5 6 14 4_Лист2" xfId="39851"/>
    <cellStyle name="Обычный 5 6 14 5" xfId="8524"/>
    <cellStyle name="Обычный 5 6 14 5 2" xfId="39852"/>
    <cellStyle name="Обычный 5 6 14 5 3" xfId="39853"/>
    <cellStyle name="Обычный 5 6 14 5 4" xfId="39854"/>
    <cellStyle name="Обычный 5 6 14 5 5" xfId="39855"/>
    <cellStyle name="Обычный 5 6 14 6" xfId="39856"/>
    <cellStyle name="Обычный 5 6 14 7" xfId="39857"/>
    <cellStyle name="Обычный 5 6 14 8" xfId="39858"/>
    <cellStyle name="Обычный 5 6 14 9" xfId="39859"/>
    <cellStyle name="Обычный 5 6 14_Лист2" xfId="39860"/>
    <cellStyle name="Обычный 5 6 15" xfId="8525"/>
    <cellStyle name="Обычный 5 6 15 2" xfId="8526"/>
    <cellStyle name="Обычный 5 6 15 2 2" xfId="8527"/>
    <cellStyle name="Обычный 5 6 15 2 2 2" xfId="8528"/>
    <cellStyle name="Обычный 5 6 15 2 2 3" xfId="39861"/>
    <cellStyle name="Обычный 5 6 15 2 2 4" xfId="39862"/>
    <cellStyle name="Обычный 5 6 15 2 2 5" xfId="39863"/>
    <cellStyle name="Обычный 5 6 15 2 2 6" xfId="39864"/>
    <cellStyle name="Обычный 5 6 15 2 3" xfId="8529"/>
    <cellStyle name="Обычный 5 6 15 2 4" xfId="39865"/>
    <cellStyle name="Обычный 5 6 15 2 5" xfId="39866"/>
    <cellStyle name="Обычный 5 6 15 2 6" xfId="39867"/>
    <cellStyle name="Обычный 5 6 15 2 7" xfId="39868"/>
    <cellStyle name="Обычный 5 6 15 2_Лист2" xfId="39869"/>
    <cellStyle name="Обычный 5 6 15 3" xfId="8530"/>
    <cellStyle name="Обычный 5 6 15 3 2" xfId="8531"/>
    <cellStyle name="Обычный 5 6 15 3 2 2" xfId="39870"/>
    <cellStyle name="Обычный 5 6 15 3 3" xfId="39871"/>
    <cellStyle name="Обычный 5 6 15 3 4" xfId="39872"/>
    <cellStyle name="Обычный 5 6 15 3 5" xfId="39873"/>
    <cellStyle name="Обычный 5 6 15 3 6" xfId="39874"/>
    <cellStyle name="Обычный 5 6 15 3_Лист2" xfId="39875"/>
    <cellStyle name="Обычный 5 6 15 4" xfId="8532"/>
    <cellStyle name="Обычный 5 6 15 4 2" xfId="8533"/>
    <cellStyle name="Обычный 5 6 15 4 2 2" xfId="39876"/>
    <cellStyle name="Обычный 5 6 15 4 3" xfId="39877"/>
    <cellStyle name="Обычный 5 6 15 4 4" xfId="39878"/>
    <cellStyle name="Обычный 5 6 15 4 5" xfId="39879"/>
    <cellStyle name="Обычный 5 6 15 4 6" xfId="39880"/>
    <cellStyle name="Обычный 5 6 15 4_Лист2" xfId="39881"/>
    <cellStyle name="Обычный 5 6 15 5" xfId="8534"/>
    <cellStyle name="Обычный 5 6 15 5 2" xfId="39882"/>
    <cellStyle name="Обычный 5 6 15 5 3" xfId="39883"/>
    <cellStyle name="Обычный 5 6 15 5 4" xfId="39884"/>
    <cellStyle name="Обычный 5 6 15 5 5" xfId="39885"/>
    <cellStyle name="Обычный 5 6 15 6" xfId="39886"/>
    <cellStyle name="Обычный 5 6 15 7" xfId="39887"/>
    <cellStyle name="Обычный 5 6 15 8" xfId="39888"/>
    <cellStyle name="Обычный 5 6 15 9" xfId="39889"/>
    <cellStyle name="Обычный 5 6 15_Лист2" xfId="39890"/>
    <cellStyle name="Обычный 5 6 16" xfId="8535"/>
    <cellStyle name="Обычный 5 6 16 2" xfId="8536"/>
    <cellStyle name="Обычный 5 6 16 2 2" xfId="8537"/>
    <cellStyle name="Обычный 5 6 16 2 2 2" xfId="8538"/>
    <cellStyle name="Обычный 5 6 16 2 2 3" xfId="39891"/>
    <cellStyle name="Обычный 5 6 16 2 2 4" xfId="39892"/>
    <cellStyle name="Обычный 5 6 16 2 2 5" xfId="39893"/>
    <cellStyle name="Обычный 5 6 16 2 2 6" xfId="39894"/>
    <cellStyle name="Обычный 5 6 16 2 3" xfId="8539"/>
    <cellStyle name="Обычный 5 6 16 2 4" xfId="39895"/>
    <cellStyle name="Обычный 5 6 16 2 5" xfId="39896"/>
    <cellStyle name="Обычный 5 6 16 2 6" xfId="39897"/>
    <cellStyle name="Обычный 5 6 16 2 7" xfId="39898"/>
    <cellStyle name="Обычный 5 6 16 2_Лист2" xfId="39899"/>
    <cellStyle name="Обычный 5 6 16 3" xfId="8540"/>
    <cellStyle name="Обычный 5 6 16 3 2" xfId="8541"/>
    <cellStyle name="Обычный 5 6 16 3 2 2" xfId="39900"/>
    <cellStyle name="Обычный 5 6 16 3 3" xfId="39901"/>
    <cellStyle name="Обычный 5 6 16 3 4" xfId="39902"/>
    <cellStyle name="Обычный 5 6 16 3 5" xfId="39903"/>
    <cellStyle name="Обычный 5 6 16 3 6" xfId="39904"/>
    <cellStyle name="Обычный 5 6 16 3_Лист2" xfId="39905"/>
    <cellStyle name="Обычный 5 6 16 4" xfId="8542"/>
    <cellStyle name="Обычный 5 6 16 4 2" xfId="8543"/>
    <cellStyle name="Обычный 5 6 16 4 2 2" xfId="39906"/>
    <cellStyle name="Обычный 5 6 16 4 3" xfId="39907"/>
    <cellStyle name="Обычный 5 6 16 4 4" xfId="39908"/>
    <cellStyle name="Обычный 5 6 16 4 5" xfId="39909"/>
    <cellStyle name="Обычный 5 6 16 4 6" xfId="39910"/>
    <cellStyle name="Обычный 5 6 16 4_Лист2" xfId="39911"/>
    <cellStyle name="Обычный 5 6 16 5" xfId="8544"/>
    <cellStyle name="Обычный 5 6 16 5 2" xfId="39912"/>
    <cellStyle name="Обычный 5 6 16 5 3" xfId="39913"/>
    <cellStyle name="Обычный 5 6 16 5 4" xfId="39914"/>
    <cellStyle name="Обычный 5 6 16 5 5" xfId="39915"/>
    <cellStyle name="Обычный 5 6 16 6" xfId="39916"/>
    <cellStyle name="Обычный 5 6 16 7" xfId="39917"/>
    <cellStyle name="Обычный 5 6 16 8" xfId="39918"/>
    <cellStyle name="Обычный 5 6 16 9" xfId="39919"/>
    <cellStyle name="Обычный 5 6 16_Лист2" xfId="39920"/>
    <cellStyle name="Обычный 5 6 17" xfId="8545"/>
    <cellStyle name="Обычный 5 6 17 2" xfId="8546"/>
    <cellStyle name="Обычный 5 6 17 2 2" xfId="8547"/>
    <cellStyle name="Обычный 5 6 17 2 3" xfId="39921"/>
    <cellStyle name="Обычный 5 6 17 2 4" xfId="39922"/>
    <cellStyle name="Обычный 5 6 17 2 5" xfId="39923"/>
    <cellStyle name="Обычный 5 6 17 2 6" xfId="39924"/>
    <cellStyle name="Обычный 5 6 17 3" xfId="8548"/>
    <cellStyle name="Обычный 5 6 17 4" xfId="39925"/>
    <cellStyle name="Обычный 5 6 17 5" xfId="39926"/>
    <cellStyle name="Обычный 5 6 17 6" xfId="39927"/>
    <cellStyle name="Обычный 5 6 17 7" xfId="39928"/>
    <cellStyle name="Обычный 5 6 17_Лист2" xfId="39929"/>
    <cellStyle name="Обычный 5 6 18" xfId="8549"/>
    <cellStyle name="Обычный 5 6 18 2" xfId="8550"/>
    <cellStyle name="Обычный 5 6 18 2 2" xfId="8551"/>
    <cellStyle name="Обычный 5 6 18 2 3" xfId="39930"/>
    <cellStyle name="Обычный 5 6 18 2 4" xfId="39931"/>
    <cellStyle name="Обычный 5 6 18 2 5" xfId="39932"/>
    <cellStyle name="Обычный 5 6 18 2 6" xfId="39933"/>
    <cellStyle name="Обычный 5 6 18 3" xfId="8552"/>
    <cellStyle name="Обычный 5 6 18 4" xfId="39934"/>
    <cellStyle name="Обычный 5 6 18 5" xfId="39935"/>
    <cellStyle name="Обычный 5 6 18 6" xfId="39936"/>
    <cellStyle name="Обычный 5 6 18 7" xfId="39937"/>
    <cellStyle name="Обычный 5 6 18_Лист2" xfId="39938"/>
    <cellStyle name="Обычный 5 6 19" xfId="8553"/>
    <cellStyle name="Обычный 5 6 19 2" xfId="8554"/>
    <cellStyle name="Обычный 5 6 19 2 2" xfId="39939"/>
    <cellStyle name="Обычный 5 6 19 3" xfId="39940"/>
    <cellStyle name="Обычный 5 6 19 4" xfId="39941"/>
    <cellStyle name="Обычный 5 6 19 5" xfId="39942"/>
    <cellStyle name="Обычный 5 6 19 6" xfId="39943"/>
    <cellStyle name="Обычный 5 6 19_Лист2" xfId="39944"/>
    <cellStyle name="Обычный 5 6 2" xfId="8555"/>
    <cellStyle name="Обычный 5 6 2 2" xfId="8556"/>
    <cellStyle name="Обычный 5 6 2 2 2" xfId="8557"/>
    <cellStyle name="Обычный 5 6 2 2 2 2" xfId="8558"/>
    <cellStyle name="Обычный 5 6 2 2 2 3" xfId="39945"/>
    <cellStyle name="Обычный 5 6 2 2 2 4" xfId="39946"/>
    <cellStyle name="Обычный 5 6 2 2 2 5" xfId="39947"/>
    <cellStyle name="Обычный 5 6 2 2 2 6" xfId="39948"/>
    <cellStyle name="Обычный 5 6 2 2 3" xfId="8559"/>
    <cellStyle name="Обычный 5 6 2 2 4" xfId="39949"/>
    <cellStyle name="Обычный 5 6 2 2 5" xfId="39950"/>
    <cellStyle name="Обычный 5 6 2 2 6" xfId="39951"/>
    <cellStyle name="Обычный 5 6 2 2 7" xfId="39952"/>
    <cellStyle name="Обычный 5 6 2 2_Лист2" xfId="39953"/>
    <cellStyle name="Обычный 5 6 2 3" xfId="8560"/>
    <cellStyle name="Обычный 5 6 2 3 2" xfId="8561"/>
    <cellStyle name="Обычный 5 6 2 3 2 2" xfId="8562"/>
    <cellStyle name="Обычный 5 6 2 3 2 3" xfId="39954"/>
    <cellStyle name="Обычный 5 6 2 3 2 4" xfId="39955"/>
    <cellStyle name="Обычный 5 6 2 3 2 5" xfId="39956"/>
    <cellStyle name="Обычный 5 6 2 3 2 6" xfId="39957"/>
    <cellStyle name="Обычный 5 6 2 3 3" xfId="8563"/>
    <cellStyle name="Обычный 5 6 2 3 4" xfId="39958"/>
    <cellStyle name="Обычный 5 6 2 3 5" xfId="39959"/>
    <cellStyle name="Обычный 5 6 2 3 6" xfId="39960"/>
    <cellStyle name="Обычный 5 6 2 3 7" xfId="39961"/>
    <cellStyle name="Обычный 5 6 2 3_Лист2" xfId="39962"/>
    <cellStyle name="Обычный 5 6 2 4" xfId="8564"/>
    <cellStyle name="Обычный 5 6 2 4 2" xfId="8565"/>
    <cellStyle name="Обычный 5 6 2 4 2 2" xfId="39963"/>
    <cellStyle name="Обычный 5 6 2 4 3" xfId="39964"/>
    <cellStyle name="Обычный 5 6 2 4 4" xfId="39965"/>
    <cellStyle name="Обычный 5 6 2 4 5" xfId="39966"/>
    <cellStyle name="Обычный 5 6 2 4 6" xfId="39967"/>
    <cellStyle name="Обычный 5 6 2 4_Лист2" xfId="39968"/>
    <cellStyle name="Обычный 5 6 2 5" xfId="8566"/>
    <cellStyle name="Обычный 5 6 2 5 2" xfId="39969"/>
    <cellStyle name="Обычный 5 6 2 5 3" xfId="39970"/>
    <cellStyle name="Обычный 5 6 2 5 4" xfId="39971"/>
    <cellStyle name="Обычный 5 6 2 5 5" xfId="39972"/>
    <cellStyle name="Обычный 5 6 2 6" xfId="39973"/>
    <cellStyle name="Обычный 5 6 2 7" xfId="39974"/>
    <cellStyle name="Обычный 5 6 2 8" xfId="39975"/>
    <cellStyle name="Обычный 5 6 2 9" xfId="39976"/>
    <cellStyle name="Обычный 5 6 2_Лист2" xfId="39977"/>
    <cellStyle name="Обычный 5 6 20" xfId="8567"/>
    <cellStyle name="Обычный 5 6 20 2" xfId="39978"/>
    <cellStyle name="Обычный 5 6 20 3" xfId="39979"/>
    <cellStyle name="Обычный 5 6 20 4" xfId="39980"/>
    <cellStyle name="Обычный 5 6 20 5" xfId="39981"/>
    <cellStyle name="Обычный 5 6 21" xfId="8568"/>
    <cellStyle name="Обычный 5 6 21 2" xfId="39982"/>
    <cellStyle name="Обычный 5 6 22" xfId="39983"/>
    <cellStyle name="Обычный 5 6 22 2" xfId="39984"/>
    <cellStyle name="Обычный 5 6 23" xfId="39985"/>
    <cellStyle name="Обычный 5 6 23 2" xfId="39986"/>
    <cellStyle name="Обычный 5 6 24" xfId="39987"/>
    <cellStyle name="Обычный 5 6 24 2" xfId="39988"/>
    <cellStyle name="Обычный 5 6 25" xfId="39989"/>
    <cellStyle name="Обычный 5 6 25 2" xfId="39990"/>
    <cellStyle name="Обычный 5 6 26" xfId="39991"/>
    <cellStyle name="Обычный 5 6 26 2" xfId="39992"/>
    <cellStyle name="Обычный 5 6 27" xfId="39993"/>
    <cellStyle name="Обычный 5 6 27 2" xfId="39994"/>
    <cellStyle name="Обычный 5 6 28" xfId="39995"/>
    <cellStyle name="Обычный 5 6 28 2" xfId="39996"/>
    <cellStyle name="Обычный 5 6 29" xfId="39997"/>
    <cellStyle name="Обычный 5 6 29 2" xfId="39998"/>
    <cellStyle name="Обычный 5 6 3" xfId="8569"/>
    <cellStyle name="Обычный 5 6 3 2" xfId="8570"/>
    <cellStyle name="Обычный 5 6 3 2 2" xfId="8571"/>
    <cellStyle name="Обычный 5 6 3 2 2 2" xfId="8572"/>
    <cellStyle name="Обычный 5 6 3 2 2 3" xfId="39999"/>
    <cellStyle name="Обычный 5 6 3 2 2 4" xfId="40000"/>
    <cellStyle name="Обычный 5 6 3 2 2 5" xfId="40001"/>
    <cellStyle name="Обычный 5 6 3 2 2 6" xfId="40002"/>
    <cellStyle name="Обычный 5 6 3 2 3" xfId="8573"/>
    <cellStyle name="Обычный 5 6 3 2 4" xfId="40003"/>
    <cellStyle name="Обычный 5 6 3 2 5" xfId="40004"/>
    <cellStyle name="Обычный 5 6 3 2 6" xfId="40005"/>
    <cellStyle name="Обычный 5 6 3 2 7" xfId="40006"/>
    <cellStyle name="Обычный 5 6 3 2_Лист2" xfId="40007"/>
    <cellStyle name="Обычный 5 6 3 3" xfId="8574"/>
    <cellStyle name="Обычный 5 6 3 3 2" xfId="8575"/>
    <cellStyle name="Обычный 5 6 3 3 2 2" xfId="8576"/>
    <cellStyle name="Обычный 5 6 3 3 2 3" xfId="40008"/>
    <cellStyle name="Обычный 5 6 3 3 2 4" xfId="40009"/>
    <cellStyle name="Обычный 5 6 3 3 2 5" xfId="40010"/>
    <cellStyle name="Обычный 5 6 3 3 2 6" xfId="40011"/>
    <cellStyle name="Обычный 5 6 3 3 3" xfId="8577"/>
    <cellStyle name="Обычный 5 6 3 3 4" xfId="40012"/>
    <cellStyle name="Обычный 5 6 3 3 5" xfId="40013"/>
    <cellStyle name="Обычный 5 6 3 3 6" xfId="40014"/>
    <cellStyle name="Обычный 5 6 3 3 7" xfId="40015"/>
    <cellStyle name="Обычный 5 6 3 3_Лист2" xfId="40016"/>
    <cellStyle name="Обычный 5 6 3 4" xfId="8578"/>
    <cellStyle name="Обычный 5 6 3 4 2" xfId="8579"/>
    <cellStyle name="Обычный 5 6 3 4 2 2" xfId="40017"/>
    <cellStyle name="Обычный 5 6 3 4 3" xfId="40018"/>
    <cellStyle name="Обычный 5 6 3 4 4" xfId="40019"/>
    <cellStyle name="Обычный 5 6 3 4 5" xfId="40020"/>
    <cellStyle name="Обычный 5 6 3 4 6" xfId="40021"/>
    <cellStyle name="Обычный 5 6 3 4_Лист2" xfId="40022"/>
    <cellStyle name="Обычный 5 6 3 5" xfId="8580"/>
    <cellStyle name="Обычный 5 6 3 5 2" xfId="40023"/>
    <cellStyle name="Обычный 5 6 3 5 3" xfId="40024"/>
    <cellStyle name="Обычный 5 6 3 5 4" xfId="40025"/>
    <cellStyle name="Обычный 5 6 3 5 5" xfId="40026"/>
    <cellStyle name="Обычный 5 6 3 6" xfId="40027"/>
    <cellStyle name="Обычный 5 6 3 7" xfId="40028"/>
    <cellStyle name="Обычный 5 6 3 8" xfId="40029"/>
    <cellStyle name="Обычный 5 6 3 9" xfId="40030"/>
    <cellStyle name="Обычный 5 6 3_Лист2" xfId="40031"/>
    <cellStyle name="Обычный 5 6 30" xfId="40032"/>
    <cellStyle name="Обычный 5 6 30 2" xfId="40033"/>
    <cellStyle name="Обычный 5 6 31" xfId="40034"/>
    <cellStyle name="Обычный 5 6 31 2" xfId="40035"/>
    <cellStyle name="Обычный 5 6 32" xfId="40036"/>
    <cellStyle name="Обычный 5 6 32 2" xfId="40037"/>
    <cellStyle name="Обычный 5 6 33" xfId="40038"/>
    <cellStyle name="Обычный 5 6 33 2" xfId="40039"/>
    <cellStyle name="Обычный 5 6 34" xfId="40040"/>
    <cellStyle name="Обычный 5 6 35" xfId="40041"/>
    <cellStyle name="Обычный 5 6 36" xfId="40042"/>
    <cellStyle name="Обычный 5 6 37" xfId="40043"/>
    <cellStyle name="Обычный 5 6 38" xfId="40044"/>
    <cellStyle name="Обычный 5 6 39" xfId="40045"/>
    <cellStyle name="Обычный 5 6 4" xfId="8581"/>
    <cellStyle name="Обычный 5 6 4 2" xfId="8582"/>
    <cellStyle name="Обычный 5 6 4 2 2" xfId="8583"/>
    <cellStyle name="Обычный 5 6 4 2 2 2" xfId="8584"/>
    <cellStyle name="Обычный 5 6 4 2 2 3" xfId="40046"/>
    <cellStyle name="Обычный 5 6 4 2 2 4" xfId="40047"/>
    <cellStyle name="Обычный 5 6 4 2 2 5" xfId="40048"/>
    <cellStyle name="Обычный 5 6 4 2 2 6" xfId="40049"/>
    <cellStyle name="Обычный 5 6 4 2 3" xfId="8585"/>
    <cellStyle name="Обычный 5 6 4 2 4" xfId="40050"/>
    <cellStyle name="Обычный 5 6 4 2 5" xfId="40051"/>
    <cellStyle name="Обычный 5 6 4 2 6" xfId="40052"/>
    <cellStyle name="Обычный 5 6 4 2 7" xfId="40053"/>
    <cellStyle name="Обычный 5 6 4 2_Лист2" xfId="40054"/>
    <cellStyle name="Обычный 5 6 4 3" xfId="8586"/>
    <cellStyle name="Обычный 5 6 4 3 2" xfId="8587"/>
    <cellStyle name="Обычный 5 6 4 3 2 2" xfId="8588"/>
    <cellStyle name="Обычный 5 6 4 3 2 3" xfId="40055"/>
    <cellStyle name="Обычный 5 6 4 3 2 4" xfId="40056"/>
    <cellStyle name="Обычный 5 6 4 3 2 5" xfId="40057"/>
    <cellStyle name="Обычный 5 6 4 3 2 6" xfId="40058"/>
    <cellStyle name="Обычный 5 6 4 3 3" xfId="8589"/>
    <cellStyle name="Обычный 5 6 4 3 4" xfId="40059"/>
    <cellStyle name="Обычный 5 6 4 3 5" xfId="40060"/>
    <cellStyle name="Обычный 5 6 4 3 6" xfId="40061"/>
    <cellStyle name="Обычный 5 6 4 3 7" xfId="40062"/>
    <cellStyle name="Обычный 5 6 4 3_Лист2" xfId="40063"/>
    <cellStyle name="Обычный 5 6 4 4" xfId="8590"/>
    <cellStyle name="Обычный 5 6 4 4 2" xfId="8591"/>
    <cellStyle name="Обычный 5 6 4 4 2 2" xfId="40064"/>
    <cellStyle name="Обычный 5 6 4 4 3" xfId="40065"/>
    <cellStyle name="Обычный 5 6 4 4 4" xfId="40066"/>
    <cellStyle name="Обычный 5 6 4 4 5" xfId="40067"/>
    <cellStyle name="Обычный 5 6 4 4 6" xfId="40068"/>
    <cellStyle name="Обычный 5 6 4 4_Лист2" xfId="40069"/>
    <cellStyle name="Обычный 5 6 4 5" xfId="8592"/>
    <cellStyle name="Обычный 5 6 4 5 2" xfId="40070"/>
    <cellStyle name="Обычный 5 6 4 5 3" xfId="40071"/>
    <cellStyle name="Обычный 5 6 4 5 4" xfId="40072"/>
    <cellStyle name="Обычный 5 6 4 5 5" xfId="40073"/>
    <cellStyle name="Обычный 5 6 4 6" xfId="40074"/>
    <cellStyle name="Обычный 5 6 4 7" xfId="40075"/>
    <cellStyle name="Обычный 5 6 4 8" xfId="40076"/>
    <cellStyle name="Обычный 5 6 4 9" xfId="40077"/>
    <cellStyle name="Обычный 5 6 4_Лист2" xfId="40078"/>
    <cellStyle name="Обычный 5 6 40" xfId="40079"/>
    <cellStyle name="Обычный 5 6 41" xfId="40080"/>
    <cellStyle name="Обычный 5 6 42" xfId="40081"/>
    <cellStyle name="Обычный 5 6 43" xfId="40082"/>
    <cellStyle name="Обычный 5 6 44" xfId="40083"/>
    <cellStyle name="Обычный 5 6 45" xfId="40084"/>
    <cellStyle name="Обычный 5 6 46" xfId="40085"/>
    <cellStyle name="Обычный 5 6 47" xfId="40086"/>
    <cellStyle name="Обычный 5 6 48" xfId="40087"/>
    <cellStyle name="Обычный 5 6 49" xfId="40088"/>
    <cellStyle name="Обычный 5 6 5" xfId="8593"/>
    <cellStyle name="Обычный 5 6 5 2" xfId="8594"/>
    <cellStyle name="Обычный 5 6 5 2 2" xfId="8595"/>
    <cellStyle name="Обычный 5 6 5 2 2 2" xfId="8596"/>
    <cellStyle name="Обычный 5 6 5 2 2 3" xfId="40089"/>
    <cellStyle name="Обычный 5 6 5 2 2 4" xfId="40090"/>
    <cellStyle name="Обычный 5 6 5 2 2 5" xfId="40091"/>
    <cellStyle name="Обычный 5 6 5 2 2 6" xfId="40092"/>
    <cellStyle name="Обычный 5 6 5 2 3" xfId="8597"/>
    <cellStyle name="Обычный 5 6 5 2 4" xfId="40093"/>
    <cellStyle name="Обычный 5 6 5 2 5" xfId="40094"/>
    <cellStyle name="Обычный 5 6 5 2 6" xfId="40095"/>
    <cellStyle name="Обычный 5 6 5 2 7" xfId="40096"/>
    <cellStyle name="Обычный 5 6 5 2_Лист2" xfId="40097"/>
    <cellStyle name="Обычный 5 6 5 3" xfId="8598"/>
    <cellStyle name="Обычный 5 6 5 3 2" xfId="8599"/>
    <cellStyle name="Обычный 5 6 5 3 2 2" xfId="8600"/>
    <cellStyle name="Обычный 5 6 5 3 2 3" xfId="40098"/>
    <cellStyle name="Обычный 5 6 5 3 2 4" xfId="40099"/>
    <cellStyle name="Обычный 5 6 5 3 2 5" xfId="40100"/>
    <cellStyle name="Обычный 5 6 5 3 2 6" xfId="40101"/>
    <cellStyle name="Обычный 5 6 5 3 3" xfId="8601"/>
    <cellStyle name="Обычный 5 6 5 3 4" xfId="40102"/>
    <cellStyle name="Обычный 5 6 5 3 5" xfId="40103"/>
    <cellStyle name="Обычный 5 6 5 3 6" xfId="40104"/>
    <cellStyle name="Обычный 5 6 5 3 7" xfId="40105"/>
    <cellStyle name="Обычный 5 6 5 3_Лист2" xfId="40106"/>
    <cellStyle name="Обычный 5 6 5 4" xfId="8602"/>
    <cellStyle name="Обычный 5 6 5 4 2" xfId="8603"/>
    <cellStyle name="Обычный 5 6 5 4 2 2" xfId="40107"/>
    <cellStyle name="Обычный 5 6 5 4 3" xfId="40108"/>
    <cellStyle name="Обычный 5 6 5 4 4" xfId="40109"/>
    <cellStyle name="Обычный 5 6 5 4 5" xfId="40110"/>
    <cellStyle name="Обычный 5 6 5 4 6" xfId="40111"/>
    <cellStyle name="Обычный 5 6 5 4_Лист2" xfId="40112"/>
    <cellStyle name="Обычный 5 6 5 5" xfId="8604"/>
    <cellStyle name="Обычный 5 6 5 5 2" xfId="40113"/>
    <cellStyle name="Обычный 5 6 5 5 3" xfId="40114"/>
    <cellStyle name="Обычный 5 6 5 5 4" xfId="40115"/>
    <cellStyle name="Обычный 5 6 5 5 5" xfId="40116"/>
    <cellStyle name="Обычный 5 6 5 6" xfId="40117"/>
    <cellStyle name="Обычный 5 6 5 7" xfId="40118"/>
    <cellStyle name="Обычный 5 6 5 8" xfId="40119"/>
    <cellStyle name="Обычный 5 6 5 9" xfId="40120"/>
    <cellStyle name="Обычный 5 6 5_Лист2" xfId="40121"/>
    <cellStyle name="Обычный 5 6 50" xfId="40122"/>
    <cellStyle name="Обычный 5 6 51" xfId="40123"/>
    <cellStyle name="Обычный 5 6 52" xfId="40124"/>
    <cellStyle name="Обычный 5 6 53" xfId="40125"/>
    <cellStyle name="Обычный 5 6 54" xfId="40126"/>
    <cellStyle name="Обычный 5 6 55" xfId="40127"/>
    <cellStyle name="Обычный 5 6 56" xfId="40128"/>
    <cellStyle name="Обычный 5 6 57" xfId="40129"/>
    <cellStyle name="Обычный 5 6 58" xfId="40130"/>
    <cellStyle name="Обычный 5 6 59" xfId="40131"/>
    <cellStyle name="Обычный 5 6 6" xfId="8605"/>
    <cellStyle name="Обычный 5 6 6 2" xfId="8606"/>
    <cellStyle name="Обычный 5 6 6 2 2" xfId="8607"/>
    <cellStyle name="Обычный 5 6 6 2 2 2" xfId="8608"/>
    <cellStyle name="Обычный 5 6 6 2 2 3" xfId="40132"/>
    <cellStyle name="Обычный 5 6 6 2 2 4" xfId="40133"/>
    <cellStyle name="Обычный 5 6 6 2 2 5" xfId="40134"/>
    <cellStyle name="Обычный 5 6 6 2 2 6" xfId="40135"/>
    <cellStyle name="Обычный 5 6 6 2 3" xfId="8609"/>
    <cellStyle name="Обычный 5 6 6 2 4" xfId="40136"/>
    <cellStyle name="Обычный 5 6 6 2 5" xfId="40137"/>
    <cellStyle name="Обычный 5 6 6 2 6" xfId="40138"/>
    <cellStyle name="Обычный 5 6 6 2 7" xfId="40139"/>
    <cellStyle name="Обычный 5 6 6 2_Лист2" xfId="40140"/>
    <cellStyle name="Обычный 5 6 6 3" xfId="8610"/>
    <cellStyle name="Обычный 5 6 6 3 2" xfId="8611"/>
    <cellStyle name="Обычный 5 6 6 3 2 2" xfId="40141"/>
    <cellStyle name="Обычный 5 6 6 3 3" xfId="40142"/>
    <cellStyle name="Обычный 5 6 6 3 4" xfId="40143"/>
    <cellStyle name="Обычный 5 6 6 3 5" xfId="40144"/>
    <cellStyle name="Обычный 5 6 6 3 6" xfId="40145"/>
    <cellStyle name="Обычный 5 6 6 3_Лист2" xfId="40146"/>
    <cellStyle name="Обычный 5 6 6 4" xfId="8612"/>
    <cellStyle name="Обычный 5 6 6 4 2" xfId="8613"/>
    <cellStyle name="Обычный 5 6 6 4 2 2" xfId="40147"/>
    <cellStyle name="Обычный 5 6 6 4 3" xfId="40148"/>
    <cellStyle name="Обычный 5 6 6 4 4" xfId="40149"/>
    <cellStyle name="Обычный 5 6 6 4 5" xfId="40150"/>
    <cellStyle name="Обычный 5 6 6 4 6" xfId="40151"/>
    <cellStyle name="Обычный 5 6 6 4_Лист2" xfId="40152"/>
    <cellStyle name="Обычный 5 6 6 5" xfId="8614"/>
    <cellStyle name="Обычный 5 6 6 5 2" xfId="40153"/>
    <cellStyle name="Обычный 5 6 6 5 3" xfId="40154"/>
    <cellStyle name="Обычный 5 6 6 5 4" xfId="40155"/>
    <cellStyle name="Обычный 5 6 6 5 5" xfId="40156"/>
    <cellStyle name="Обычный 5 6 6 6" xfId="40157"/>
    <cellStyle name="Обычный 5 6 6 7" xfId="40158"/>
    <cellStyle name="Обычный 5 6 6 8" xfId="40159"/>
    <cellStyle name="Обычный 5 6 6 9" xfId="40160"/>
    <cellStyle name="Обычный 5 6 6_Лист2" xfId="40161"/>
    <cellStyle name="Обычный 5 6 60" xfId="40162"/>
    <cellStyle name="Обычный 5 6 61" xfId="40163"/>
    <cellStyle name="Обычный 5 6 62" xfId="40164"/>
    <cellStyle name="Обычный 5 6 63" xfId="40165"/>
    <cellStyle name="Обычный 5 6 64" xfId="40166"/>
    <cellStyle name="Обычный 5 6 65" xfId="40167"/>
    <cellStyle name="Обычный 5 6 66" xfId="40168"/>
    <cellStyle name="Обычный 5 6 67" xfId="40169"/>
    <cellStyle name="Обычный 5 6 68" xfId="40170"/>
    <cellStyle name="Обычный 5 6 69" xfId="40171"/>
    <cellStyle name="Обычный 5 6 7" xfId="8615"/>
    <cellStyle name="Обычный 5 6 7 2" xfId="8616"/>
    <cellStyle name="Обычный 5 6 7 2 2" xfId="8617"/>
    <cellStyle name="Обычный 5 6 7 2 2 2" xfId="8618"/>
    <cellStyle name="Обычный 5 6 7 2 2 3" xfId="40172"/>
    <cellStyle name="Обычный 5 6 7 2 2 4" xfId="40173"/>
    <cellStyle name="Обычный 5 6 7 2 2 5" xfId="40174"/>
    <cellStyle name="Обычный 5 6 7 2 2 6" xfId="40175"/>
    <cellStyle name="Обычный 5 6 7 2 3" xfId="8619"/>
    <cellStyle name="Обычный 5 6 7 2 4" xfId="40176"/>
    <cellStyle name="Обычный 5 6 7 2 5" xfId="40177"/>
    <cellStyle name="Обычный 5 6 7 2 6" xfId="40178"/>
    <cellStyle name="Обычный 5 6 7 2 7" xfId="40179"/>
    <cellStyle name="Обычный 5 6 7 2_Лист2" xfId="40180"/>
    <cellStyle name="Обычный 5 6 7 3" xfId="8620"/>
    <cellStyle name="Обычный 5 6 7 3 2" xfId="8621"/>
    <cellStyle name="Обычный 5 6 7 3 2 2" xfId="40181"/>
    <cellStyle name="Обычный 5 6 7 3 3" xfId="40182"/>
    <cellStyle name="Обычный 5 6 7 3 4" xfId="40183"/>
    <cellStyle name="Обычный 5 6 7 3 5" xfId="40184"/>
    <cellStyle name="Обычный 5 6 7 3 6" xfId="40185"/>
    <cellStyle name="Обычный 5 6 7 3_Лист2" xfId="40186"/>
    <cellStyle name="Обычный 5 6 7 4" xfId="8622"/>
    <cellStyle name="Обычный 5 6 7 4 2" xfId="8623"/>
    <cellStyle name="Обычный 5 6 7 4 2 2" xfId="40187"/>
    <cellStyle name="Обычный 5 6 7 4 3" xfId="40188"/>
    <cellStyle name="Обычный 5 6 7 4 4" xfId="40189"/>
    <cellStyle name="Обычный 5 6 7 4 5" xfId="40190"/>
    <cellStyle name="Обычный 5 6 7 4 6" xfId="40191"/>
    <cellStyle name="Обычный 5 6 7 4_Лист2" xfId="40192"/>
    <cellStyle name="Обычный 5 6 7 5" xfId="8624"/>
    <cellStyle name="Обычный 5 6 7 5 2" xfId="40193"/>
    <cellStyle name="Обычный 5 6 7 5 3" xfId="40194"/>
    <cellStyle name="Обычный 5 6 7 5 4" xfId="40195"/>
    <cellStyle name="Обычный 5 6 7 5 5" xfId="40196"/>
    <cellStyle name="Обычный 5 6 7 6" xfId="40197"/>
    <cellStyle name="Обычный 5 6 7 7" xfId="40198"/>
    <cellStyle name="Обычный 5 6 7 8" xfId="40199"/>
    <cellStyle name="Обычный 5 6 7 9" xfId="40200"/>
    <cellStyle name="Обычный 5 6 7_Лист2" xfId="40201"/>
    <cellStyle name="Обычный 5 6 70" xfId="40202"/>
    <cellStyle name="Обычный 5 6 71" xfId="40203"/>
    <cellStyle name="Обычный 5 6 72" xfId="40204"/>
    <cellStyle name="Обычный 5 6 73" xfId="40205"/>
    <cellStyle name="Обычный 5 6 74" xfId="40206"/>
    <cellStyle name="Обычный 5 6 75" xfId="40207"/>
    <cellStyle name="Обычный 5 6 76" xfId="40208"/>
    <cellStyle name="Обычный 5 6 77" xfId="40209"/>
    <cellStyle name="Обычный 5 6 78" xfId="40210"/>
    <cellStyle name="Обычный 5 6 79" xfId="40211"/>
    <cellStyle name="Обычный 5 6 8" xfId="8625"/>
    <cellStyle name="Обычный 5 6 8 2" xfId="8626"/>
    <cellStyle name="Обычный 5 6 8 2 2" xfId="8627"/>
    <cellStyle name="Обычный 5 6 8 2 2 2" xfId="8628"/>
    <cellStyle name="Обычный 5 6 8 2 2 3" xfId="40212"/>
    <cellStyle name="Обычный 5 6 8 2 2 4" xfId="40213"/>
    <cellStyle name="Обычный 5 6 8 2 2 5" xfId="40214"/>
    <cellStyle name="Обычный 5 6 8 2 2 6" xfId="40215"/>
    <cellStyle name="Обычный 5 6 8 2 3" xfId="8629"/>
    <cellStyle name="Обычный 5 6 8 2 4" xfId="40216"/>
    <cellStyle name="Обычный 5 6 8 2 5" xfId="40217"/>
    <cellStyle name="Обычный 5 6 8 2 6" xfId="40218"/>
    <cellStyle name="Обычный 5 6 8 2 7" xfId="40219"/>
    <cellStyle name="Обычный 5 6 8 2_Лист2" xfId="40220"/>
    <cellStyle name="Обычный 5 6 8 3" xfId="8630"/>
    <cellStyle name="Обычный 5 6 8 3 2" xfId="8631"/>
    <cellStyle name="Обычный 5 6 8 3 2 2" xfId="40221"/>
    <cellStyle name="Обычный 5 6 8 3 3" xfId="40222"/>
    <cellStyle name="Обычный 5 6 8 3 4" xfId="40223"/>
    <cellStyle name="Обычный 5 6 8 3 5" xfId="40224"/>
    <cellStyle name="Обычный 5 6 8 3 6" xfId="40225"/>
    <cellStyle name="Обычный 5 6 8 3_Лист2" xfId="40226"/>
    <cellStyle name="Обычный 5 6 8 4" xfId="8632"/>
    <cellStyle name="Обычный 5 6 8 4 2" xfId="8633"/>
    <cellStyle name="Обычный 5 6 8 4 2 2" xfId="40227"/>
    <cellStyle name="Обычный 5 6 8 4 3" xfId="40228"/>
    <cellStyle name="Обычный 5 6 8 4 4" xfId="40229"/>
    <cellStyle name="Обычный 5 6 8 4 5" xfId="40230"/>
    <cellStyle name="Обычный 5 6 8 4 6" xfId="40231"/>
    <cellStyle name="Обычный 5 6 8 4_Лист2" xfId="40232"/>
    <cellStyle name="Обычный 5 6 8 5" xfId="8634"/>
    <cellStyle name="Обычный 5 6 8 5 2" xfId="40233"/>
    <cellStyle name="Обычный 5 6 8 5 3" xfId="40234"/>
    <cellStyle name="Обычный 5 6 8 5 4" xfId="40235"/>
    <cellStyle name="Обычный 5 6 8 5 5" xfId="40236"/>
    <cellStyle name="Обычный 5 6 8 6" xfId="40237"/>
    <cellStyle name="Обычный 5 6 8 7" xfId="40238"/>
    <cellStyle name="Обычный 5 6 8 8" xfId="40239"/>
    <cellStyle name="Обычный 5 6 8 9" xfId="40240"/>
    <cellStyle name="Обычный 5 6 8_Лист2" xfId="40241"/>
    <cellStyle name="Обычный 5 6 80" xfId="40242"/>
    <cellStyle name="Обычный 5 6 81" xfId="40243"/>
    <cellStyle name="Обычный 5 6 82" xfId="40244"/>
    <cellStyle name="Обычный 5 6 83" xfId="40245"/>
    <cellStyle name="Обычный 5 6 84" xfId="40246"/>
    <cellStyle name="Обычный 5 6 85" xfId="40247"/>
    <cellStyle name="Обычный 5 6 86" xfId="40248"/>
    <cellStyle name="Обычный 5 6 87" xfId="40249"/>
    <cellStyle name="Обычный 5 6 88" xfId="40250"/>
    <cellStyle name="Обычный 5 6 89" xfId="40251"/>
    <cellStyle name="Обычный 5 6 9" xfId="8635"/>
    <cellStyle name="Обычный 5 6 9 2" xfId="8636"/>
    <cellStyle name="Обычный 5 6 9 2 2" xfId="8637"/>
    <cellStyle name="Обычный 5 6 9 2 2 2" xfId="8638"/>
    <cellStyle name="Обычный 5 6 9 2 2 3" xfId="40252"/>
    <cellStyle name="Обычный 5 6 9 2 2 4" xfId="40253"/>
    <cellStyle name="Обычный 5 6 9 2 2 5" xfId="40254"/>
    <cellStyle name="Обычный 5 6 9 2 2 6" xfId="40255"/>
    <cellStyle name="Обычный 5 6 9 2 3" xfId="8639"/>
    <cellStyle name="Обычный 5 6 9 2 4" xfId="40256"/>
    <cellStyle name="Обычный 5 6 9 2 5" xfId="40257"/>
    <cellStyle name="Обычный 5 6 9 2 6" xfId="40258"/>
    <cellStyle name="Обычный 5 6 9 2 7" xfId="40259"/>
    <cellStyle name="Обычный 5 6 9 2_Лист2" xfId="40260"/>
    <cellStyle name="Обычный 5 6 9 3" xfId="8640"/>
    <cellStyle name="Обычный 5 6 9 3 2" xfId="8641"/>
    <cellStyle name="Обычный 5 6 9 3 2 2" xfId="40261"/>
    <cellStyle name="Обычный 5 6 9 3 3" xfId="40262"/>
    <cellStyle name="Обычный 5 6 9 3 4" xfId="40263"/>
    <cellStyle name="Обычный 5 6 9 3 5" xfId="40264"/>
    <cellStyle name="Обычный 5 6 9 3 6" xfId="40265"/>
    <cellStyle name="Обычный 5 6 9 3_Лист2" xfId="40266"/>
    <cellStyle name="Обычный 5 6 9 4" xfId="8642"/>
    <cellStyle name="Обычный 5 6 9 4 2" xfId="8643"/>
    <cellStyle name="Обычный 5 6 9 4 2 2" xfId="40267"/>
    <cellStyle name="Обычный 5 6 9 4 3" xfId="40268"/>
    <cellStyle name="Обычный 5 6 9 4 4" xfId="40269"/>
    <cellStyle name="Обычный 5 6 9 4 5" xfId="40270"/>
    <cellStyle name="Обычный 5 6 9 4 6" xfId="40271"/>
    <cellStyle name="Обычный 5 6 9 4_Лист2" xfId="40272"/>
    <cellStyle name="Обычный 5 6 9 5" xfId="8644"/>
    <cellStyle name="Обычный 5 6 9 5 2" xfId="40273"/>
    <cellStyle name="Обычный 5 6 9 5 3" xfId="40274"/>
    <cellStyle name="Обычный 5 6 9 5 4" xfId="40275"/>
    <cellStyle name="Обычный 5 6 9 5 5" xfId="40276"/>
    <cellStyle name="Обычный 5 6 9 6" xfId="40277"/>
    <cellStyle name="Обычный 5 6 9 7" xfId="40278"/>
    <cellStyle name="Обычный 5 6 9 8" xfId="40279"/>
    <cellStyle name="Обычный 5 6 9 9" xfId="40280"/>
    <cellStyle name="Обычный 5 6 9_Лист2" xfId="40281"/>
    <cellStyle name="Обычный 5 6 90" xfId="40282"/>
    <cellStyle name="Обычный 5 6 91" xfId="40283"/>
    <cellStyle name="Обычный 5 6 92" xfId="40284"/>
    <cellStyle name="Обычный 5 6 93" xfId="40285"/>
    <cellStyle name="Обычный 5 6 94" xfId="40286"/>
    <cellStyle name="Обычный 5 6 95" xfId="40287"/>
    <cellStyle name="Обычный 5 6 96" xfId="40288"/>
    <cellStyle name="Обычный 5 6 97" xfId="40289"/>
    <cellStyle name="Обычный 5 6 98" xfId="40290"/>
    <cellStyle name="Обычный 5 6 99" xfId="40291"/>
    <cellStyle name="Обычный 5 6_Лист2" xfId="40292"/>
    <cellStyle name="Обычный 5 60" xfId="40293"/>
    <cellStyle name="Обычный 5 61" xfId="40294"/>
    <cellStyle name="Обычный 5 62" xfId="40295"/>
    <cellStyle name="Обычный 5 63" xfId="40296"/>
    <cellStyle name="Обычный 5 64" xfId="40297"/>
    <cellStyle name="Обычный 5 65" xfId="40298"/>
    <cellStyle name="Обычный 5 66" xfId="40299"/>
    <cellStyle name="Обычный 5 67" xfId="40300"/>
    <cellStyle name="Обычный 5 68" xfId="40301"/>
    <cellStyle name="Обычный 5 69" xfId="40302"/>
    <cellStyle name="Обычный 5 7" xfId="8645"/>
    <cellStyle name="Обычный 5 7 10" xfId="8646"/>
    <cellStyle name="Обычный 5 7 10 2" xfId="8647"/>
    <cellStyle name="Обычный 5 7 10 2 2" xfId="8648"/>
    <cellStyle name="Обычный 5 7 10 2 2 2" xfId="8649"/>
    <cellStyle name="Обычный 5 7 10 2 2 3" xfId="40303"/>
    <cellStyle name="Обычный 5 7 10 2 2 4" xfId="40304"/>
    <cellStyle name="Обычный 5 7 10 2 2 5" xfId="40305"/>
    <cellStyle name="Обычный 5 7 10 2 2 6" xfId="40306"/>
    <cellStyle name="Обычный 5 7 10 2 3" xfId="8650"/>
    <cellStyle name="Обычный 5 7 10 2 4" xfId="40307"/>
    <cellStyle name="Обычный 5 7 10 2 5" xfId="40308"/>
    <cellStyle name="Обычный 5 7 10 2 6" xfId="40309"/>
    <cellStyle name="Обычный 5 7 10 2 7" xfId="40310"/>
    <cellStyle name="Обычный 5 7 10 2_Лист2" xfId="40311"/>
    <cellStyle name="Обычный 5 7 10 3" xfId="8651"/>
    <cellStyle name="Обычный 5 7 10 3 2" xfId="8652"/>
    <cellStyle name="Обычный 5 7 10 3 2 2" xfId="40312"/>
    <cellStyle name="Обычный 5 7 10 3 3" xfId="40313"/>
    <cellStyle name="Обычный 5 7 10 3 4" xfId="40314"/>
    <cellStyle name="Обычный 5 7 10 3 5" xfId="40315"/>
    <cellStyle name="Обычный 5 7 10 3 6" xfId="40316"/>
    <cellStyle name="Обычный 5 7 10 3_Лист2" xfId="40317"/>
    <cellStyle name="Обычный 5 7 10 4" xfId="8653"/>
    <cellStyle name="Обычный 5 7 10 4 2" xfId="8654"/>
    <cellStyle name="Обычный 5 7 10 4 2 2" xfId="40318"/>
    <cellStyle name="Обычный 5 7 10 4 3" xfId="40319"/>
    <cellStyle name="Обычный 5 7 10 4 4" xfId="40320"/>
    <cellStyle name="Обычный 5 7 10 4 5" xfId="40321"/>
    <cellStyle name="Обычный 5 7 10 4 6" xfId="40322"/>
    <cellStyle name="Обычный 5 7 10 4_Лист2" xfId="40323"/>
    <cellStyle name="Обычный 5 7 10 5" xfId="8655"/>
    <cellStyle name="Обычный 5 7 10 5 2" xfId="40324"/>
    <cellStyle name="Обычный 5 7 10 5 3" xfId="40325"/>
    <cellStyle name="Обычный 5 7 10 5 4" xfId="40326"/>
    <cellStyle name="Обычный 5 7 10 5 5" xfId="40327"/>
    <cellStyle name="Обычный 5 7 10 6" xfId="40328"/>
    <cellStyle name="Обычный 5 7 10 7" xfId="40329"/>
    <cellStyle name="Обычный 5 7 10 8" xfId="40330"/>
    <cellStyle name="Обычный 5 7 10 9" xfId="40331"/>
    <cellStyle name="Обычный 5 7 10_Лист2" xfId="40332"/>
    <cellStyle name="Обычный 5 7 11" xfId="8656"/>
    <cellStyle name="Обычный 5 7 11 2" xfId="8657"/>
    <cellStyle name="Обычный 5 7 11 2 2" xfId="8658"/>
    <cellStyle name="Обычный 5 7 11 2 2 2" xfId="8659"/>
    <cellStyle name="Обычный 5 7 11 2 2 3" xfId="40333"/>
    <cellStyle name="Обычный 5 7 11 2 2 4" xfId="40334"/>
    <cellStyle name="Обычный 5 7 11 2 2 5" xfId="40335"/>
    <cellStyle name="Обычный 5 7 11 2 2 6" xfId="40336"/>
    <cellStyle name="Обычный 5 7 11 2 3" xfId="8660"/>
    <cellStyle name="Обычный 5 7 11 2 4" xfId="40337"/>
    <cellStyle name="Обычный 5 7 11 2 5" xfId="40338"/>
    <cellStyle name="Обычный 5 7 11 2 6" xfId="40339"/>
    <cellStyle name="Обычный 5 7 11 2 7" xfId="40340"/>
    <cellStyle name="Обычный 5 7 11 2_Лист2" xfId="40341"/>
    <cellStyle name="Обычный 5 7 11 3" xfId="8661"/>
    <cellStyle name="Обычный 5 7 11 3 2" xfId="8662"/>
    <cellStyle name="Обычный 5 7 11 3 2 2" xfId="40342"/>
    <cellStyle name="Обычный 5 7 11 3 3" xfId="40343"/>
    <cellStyle name="Обычный 5 7 11 3 4" xfId="40344"/>
    <cellStyle name="Обычный 5 7 11 3 5" xfId="40345"/>
    <cellStyle name="Обычный 5 7 11 3 6" xfId="40346"/>
    <cellStyle name="Обычный 5 7 11 3_Лист2" xfId="40347"/>
    <cellStyle name="Обычный 5 7 11 4" xfId="8663"/>
    <cellStyle name="Обычный 5 7 11 4 2" xfId="8664"/>
    <cellStyle name="Обычный 5 7 11 4 2 2" xfId="40348"/>
    <cellStyle name="Обычный 5 7 11 4 3" xfId="40349"/>
    <cellStyle name="Обычный 5 7 11 4 4" xfId="40350"/>
    <cellStyle name="Обычный 5 7 11 4 5" xfId="40351"/>
    <cellStyle name="Обычный 5 7 11 4 6" xfId="40352"/>
    <cellStyle name="Обычный 5 7 11 4_Лист2" xfId="40353"/>
    <cellStyle name="Обычный 5 7 11 5" xfId="8665"/>
    <cellStyle name="Обычный 5 7 11 5 2" xfId="40354"/>
    <cellStyle name="Обычный 5 7 11 5 3" xfId="40355"/>
    <cellStyle name="Обычный 5 7 11 5 4" xfId="40356"/>
    <cellStyle name="Обычный 5 7 11 5 5" xfId="40357"/>
    <cellStyle name="Обычный 5 7 11 6" xfId="40358"/>
    <cellStyle name="Обычный 5 7 11 7" xfId="40359"/>
    <cellStyle name="Обычный 5 7 11 8" xfId="40360"/>
    <cellStyle name="Обычный 5 7 11 9" xfId="40361"/>
    <cellStyle name="Обычный 5 7 11_Лист2" xfId="40362"/>
    <cellStyle name="Обычный 5 7 12" xfId="8666"/>
    <cellStyle name="Обычный 5 7 12 2" xfId="8667"/>
    <cellStyle name="Обычный 5 7 12 2 2" xfId="8668"/>
    <cellStyle name="Обычный 5 7 12 2 2 2" xfId="8669"/>
    <cellStyle name="Обычный 5 7 12 2 2 3" xfId="40363"/>
    <cellStyle name="Обычный 5 7 12 2 2 4" xfId="40364"/>
    <cellStyle name="Обычный 5 7 12 2 2 5" xfId="40365"/>
    <cellStyle name="Обычный 5 7 12 2 2 6" xfId="40366"/>
    <cellStyle name="Обычный 5 7 12 2 3" xfId="8670"/>
    <cellStyle name="Обычный 5 7 12 2 4" xfId="40367"/>
    <cellStyle name="Обычный 5 7 12 2 5" xfId="40368"/>
    <cellStyle name="Обычный 5 7 12 2 6" xfId="40369"/>
    <cellStyle name="Обычный 5 7 12 2 7" xfId="40370"/>
    <cellStyle name="Обычный 5 7 12 2_Лист2" xfId="40371"/>
    <cellStyle name="Обычный 5 7 12 3" xfId="8671"/>
    <cellStyle name="Обычный 5 7 12 3 2" xfId="8672"/>
    <cellStyle name="Обычный 5 7 12 3 2 2" xfId="40372"/>
    <cellStyle name="Обычный 5 7 12 3 3" xfId="40373"/>
    <cellStyle name="Обычный 5 7 12 3 4" xfId="40374"/>
    <cellStyle name="Обычный 5 7 12 3 5" xfId="40375"/>
    <cellStyle name="Обычный 5 7 12 3 6" xfId="40376"/>
    <cellStyle name="Обычный 5 7 12 3_Лист2" xfId="40377"/>
    <cellStyle name="Обычный 5 7 12 4" xfId="8673"/>
    <cellStyle name="Обычный 5 7 12 4 2" xfId="8674"/>
    <cellStyle name="Обычный 5 7 12 4 2 2" xfId="40378"/>
    <cellStyle name="Обычный 5 7 12 4 3" xfId="40379"/>
    <cellStyle name="Обычный 5 7 12 4 4" xfId="40380"/>
    <cellStyle name="Обычный 5 7 12 4 5" xfId="40381"/>
    <cellStyle name="Обычный 5 7 12 4 6" xfId="40382"/>
    <cellStyle name="Обычный 5 7 12 4_Лист2" xfId="40383"/>
    <cellStyle name="Обычный 5 7 12 5" xfId="8675"/>
    <cellStyle name="Обычный 5 7 12 5 2" xfId="40384"/>
    <cellStyle name="Обычный 5 7 12 5 3" xfId="40385"/>
    <cellStyle name="Обычный 5 7 12 5 4" xfId="40386"/>
    <cellStyle name="Обычный 5 7 12 5 5" xfId="40387"/>
    <cellStyle name="Обычный 5 7 12 6" xfId="40388"/>
    <cellStyle name="Обычный 5 7 12 7" xfId="40389"/>
    <cellStyle name="Обычный 5 7 12 8" xfId="40390"/>
    <cellStyle name="Обычный 5 7 12 9" xfId="40391"/>
    <cellStyle name="Обычный 5 7 12_Лист2" xfId="40392"/>
    <cellStyle name="Обычный 5 7 13" xfId="8676"/>
    <cellStyle name="Обычный 5 7 13 2" xfId="8677"/>
    <cellStyle name="Обычный 5 7 13 2 2" xfId="8678"/>
    <cellStyle name="Обычный 5 7 13 2 2 2" xfId="8679"/>
    <cellStyle name="Обычный 5 7 13 2 2 3" xfId="40393"/>
    <cellStyle name="Обычный 5 7 13 2 2 4" xfId="40394"/>
    <cellStyle name="Обычный 5 7 13 2 2 5" xfId="40395"/>
    <cellStyle name="Обычный 5 7 13 2 2 6" xfId="40396"/>
    <cellStyle name="Обычный 5 7 13 2 3" xfId="8680"/>
    <cellStyle name="Обычный 5 7 13 2 4" xfId="40397"/>
    <cellStyle name="Обычный 5 7 13 2 5" xfId="40398"/>
    <cellStyle name="Обычный 5 7 13 2 6" xfId="40399"/>
    <cellStyle name="Обычный 5 7 13 2 7" xfId="40400"/>
    <cellStyle name="Обычный 5 7 13 2_Лист2" xfId="40401"/>
    <cellStyle name="Обычный 5 7 13 3" xfId="8681"/>
    <cellStyle name="Обычный 5 7 13 3 2" xfId="8682"/>
    <cellStyle name="Обычный 5 7 13 3 2 2" xfId="40402"/>
    <cellStyle name="Обычный 5 7 13 3 3" xfId="40403"/>
    <cellStyle name="Обычный 5 7 13 3 4" xfId="40404"/>
    <cellStyle name="Обычный 5 7 13 3 5" xfId="40405"/>
    <cellStyle name="Обычный 5 7 13 3 6" xfId="40406"/>
    <cellStyle name="Обычный 5 7 13 3_Лист2" xfId="40407"/>
    <cellStyle name="Обычный 5 7 13 4" xfId="8683"/>
    <cellStyle name="Обычный 5 7 13 4 2" xfId="8684"/>
    <cellStyle name="Обычный 5 7 13 4 2 2" xfId="40408"/>
    <cellStyle name="Обычный 5 7 13 4 3" xfId="40409"/>
    <cellStyle name="Обычный 5 7 13 4 4" xfId="40410"/>
    <cellStyle name="Обычный 5 7 13 4 5" xfId="40411"/>
    <cellStyle name="Обычный 5 7 13 4 6" xfId="40412"/>
    <cellStyle name="Обычный 5 7 13 4_Лист2" xfId="40413"/>
    <cellStyle name="Обычный 5 7 13 5" xfId="8685"/>
    <cellStyle name="Обычный 5 7 13 5 2" xfId="40414"/>
    <cellStyle name="Обычный 5 7 13 5 3" xfId="40415"/>
    <cellStyle name="Обычный 5 7 13 5 4" xfId="40416"/>
    <cellStyle name="Обычный 5 7 13 5 5" xfId="40417"/>
    <cellStyle name="Обычный 5 7 13 6" xfId="40418"/>
    <cellStyle name="Обычный 5 7 13 7" xfId="40419"/>
    <cellStyle name="Обычный 5 7 13 8" xfId="40420"/>
    <cellStyle name="Обычный 5 7 13 9" xfId="40421"/>
    <cellStyle name="Обычный 5 7 13_Лист2" xfId="40422"/>
    <cellStyle name="Обычный 5 7 14" xfId="8686"/>
    <cellStyle name="Обычный 5 7 14 2" xfId="8687"/>
    <cellStyle name="Обычный 5 7 14 2 2" xfId="8688"/>
    <cellStyle name="Обычный 5 7 14 2 2 2" xfId="8689"/>
    <cellStyle name="Обычный 5 7 14 2 2 3" xfId="40423"/>
    <cellStyle name="Обычный 5 7 14 2 2 4" xfId="40424"/>
    <cellStyle name="Обычный 5 7 14 2 2 5" xfId="40425"/>
    <cellStyle name="Обычный 5 7 14 2 2 6" xfId="40426"/>
    <cellStyle name="Обычный 5 7 14 2 3" xfId="8690"/>
    <cellStyle name="Обычный 5 7 14 2 4" xfId="40427"/>
    <cellStyle name="Обычный 5 7 14 2 5" xfId="40428"/>
    <cellStyle name="Обычный 5 7 14 2 6" xfId="40429"/>
    <cellStyle name="Обычный 5 7 14 2 7" xfId="40430"/>
    <cellStyle name="Обычный 5 7 14 2_Лист2" xfId="40431"/>
    <cellStyle name="Обычный 5 7 14 3" xfId="8691"/>
    <cellStyle name="Обычный 5 7 14 3 2" xfId="8692"/>
    <cellStyle name="Обычный 5 7 14 3 2 2" xfId="40432"/>
    <cellStyle name="Обычный 5 7 14 3 3" xfId="40433"/>
    <cellStyle name="Обычный 5 7 14 3 4" xfId="40434"/>
    <cellStyle name="Обычный 5 7 14 3 5" xfId="40435"/>
    <cellStyle name="Обычный 5 7 14 3 6" xfId="40436"/>
    <cellStyle name="Обычный 5 7 14 3_Лист2" xfId="40437"/>
    <cellStyle name="Обычный 5 7 14 4" xfId="8693"/>
    <cellStyle name="Обычный 5 7 14 4 2" xfId="8694"/>
    <cellStyle name="Обычный 5 7 14 4 2 2" xfId="40438"/>
    <cellStyle name="Обычный 5 7 14 4 3" xfId="40439"/>
    <cellStyle name="Обычный 5 7 14 4 4" xfId="40440"/>
    <cellStyle name="Обычный 5 7 14 4 5" xfId="40441"/>
    <cellStyle name="Обычный 5 7 14 4 6" xfId="40442"/>
    <cellStyle name="Обычный 5 7 14 4_Лист2" xfId="40443"/>
    <cellStyle name="Обычный 5 7 14 5" xfId="8695"/>
    <cellStyle name="Обычный 5 7 14 5 2" xfId="40444"/>
    <cellStyle name="Обычный 5 7 14 5 3" xfId="40445"/>
    <cellStyle name="Обычный 5 7 14 5 4" xfId="40446"/>
    <cellStyle name="Обычный 5 7 14 5 5" xfId="40447"/>
    <cellStyle name="Обычный 5 7 14 6" xfId="40448"/>
    <cellStyle name="Обычный 5 7 14 7" xfId="40449"/>
    <cellStyle name="Обычный 5 7 14 8" xfId="40450"/>
    <cellStyle name="Обычный 5 7 14 9" xfId="40451"/>
    <cellStyle name="Обычный 5 7 14_Лист2" xfId="40452"/>
    <cellStyle name="Обычный 5 7 15" xfId="8696"/>
    <cellStyle name="Обычный 5 7 15 2" xfId="8697"/>
    <cellStyle name="Обычный 5 7 15 2 2" xfId="8698"/>
    <cellStyle name="Обычный 5 7 15 2 2 2" xfId="8699"/>
    <cellStyle name="Обычный 5 7 15 2 2 3" xfId="40453"/>
    <cellStyle name="Обычный 5 7 15 2 2 4" xfId="40454"/>
    <cellStyle name="Обычный 5 7 15 2 2 5" xfId="40455"/>
    <cellStyle name="Обычный 5 7 15 2 2 6" xfId="40456"/>
    <cellStyle name="Обычный 5 7 15 2 3" xfId="8700"/>
    <cellStyle name="Обычный 5 7 15 2 4" xfId="40457"/>
    <cellStyle name="Обычный 5 7 15 2 5" xfId="40458"/>
    <cellStyle name="Обычный 5 7 15 2 6" xfId="40459"/>
    <cellStyle name="Обычный 5 7 15 2 7" xfId="40460"/>
    <cellStyle name="Обычный 5 7 15 2_Лист2" xfId="40461"/>
    <cellStyle name="Обычный 5 7 15 3" xfId="8701"/>
    <cellStyle name="Обычный 5 7 15 3 2" xfId="8702"/>
    <cellStyle name="Обычный 5 7 15 3 2 2" xfId="40462"/>
    <cellStyle name="Обычный 5 7 15 3 3" xfId="40463"/>
    <cellStyle name="Обычный 5 7 15 3 4" xfId="40464"/>
    <cellStyle name="Обычный 5 7 15 3 5" xfId="40465"/>
    <cellStyle name="Обычный 5 7 15 3 6" xfId="40466"/>
    <cellStyle name="Обычный 5 7 15 3_Лист2" xfId="40467"/>
    <cellStyle name="Обычный 5 7 15 4" xfId="8703"/>
    <cellStyle name="Обычный 5 7 15 4 2" xfId="8704"/>
    <cellStyle name="Обычный 5 7 15 4 2 2" xfId="40468"/>
    <cellStyle name="Обычный 5 7 15 4 3" xfId="40469"/>
    <cellStyle name="Обычный 5 7 15 4 4" xfId="40470"/>
    <cellStyle name="Обычный 5 7 15 4 5" xfId="40471"/>
    <cellStyle name="Обычный 5 7 15 4 6" xfId="40472"/>
    <cellStyle name="Обычный 5 7 15 4_Лист2" xfId="40473"/>
    <cellStyle name="Обычный 5 7 15 5" xfId="8705"/>
    <cellStyle name="Обычный 5 7 15 5 2" xfId="40474"/>
    <cellStyle name="Обычный 5 7 15 5 3" xfId="40475"/>
    <cellStyle name="Обычный 5 7 15 5 4" xfId="40476"/>
    <cellStyle name="Обычный 5 7 15 5 5" xfId="40477"/>
    <cellStyle name="Обычный 5 7 15 6" xfId="40478"/>
    <cellStyle name="Обычный 5 7 15 7" xfId="40479"/>
    <cellStyle name="Обычный 5 7 15 8" xfId="40480"/>
    <cellStyle name="Обычный 5 7 15 9" xfId="40481"/>
    <cellStyle name="Обычный 5 7 15_Лист2" xfId="40482"/>
    <cellStyle name="Обычный 5 7 16" xfId="8706"/>
    <cellStyle name="Обычный 5 7 16 2" xfId="8707"/>
    <cellStyle name="Обычный 5 7 16 2 2" xfId="8708"/>
    <cellStyle name="Обычный 5 7 16 2 2 2" xfId="8709"/>
    <cellStyle name="Обычный 5 7 16 2 2 3" xfId="40483"/>
    <cellStyle name="Обычный 5 7 16 2 2 4" xfId="40484"/>
    <cellStyle name="Обычный 5 7 16 2 2 5" xfId="40485"/>
    <cellStyle name="Обычный 5 7 16 2 2 6" xfId="40486"/>
    <cellStyle name="Обычный 5 7 16 2 3" xfId="8710"/>
    <cellStyle name="Обычный 5 7 16 2 4" xfId="40487"/>
    <cellStyle name="Обычный 5 7 16 2 5" xfId="40488"/>
    <cellStyle name="Обычный 5 7 16 2 6" xfId="40489"/>
    <cellStyle name="Обычный 5 7 16 2 7" xfId="40490"/>
    <cellStyle name="Обычный 5 7 16 2_Лист2" xfId="40491"/>
    <cellStyle name="Обычный 5 7 16 3" xfId="8711"/>
    <cellStyle name="Обычный 5 7 16 3 2" xfId="8712"/>
    <cellStyle name="Обычный 5 7 16 3 2 2" xfId="40492"/>
    <cellStyle name="Обычный 5 7 16 3 3" xfId="40493"/>
    <cellStyle name="Обычный 5 7 16 3 4" xfId="40494"/>
    <cellStyle name="Обычный 5 7 16 3 5" xfId="40495"/>
    <cellStyle name="Обычный 5 7 16 3 6" xfId="40496"/>
    <cellStyle name="Обычный 5 7 16 3_Лист2" xfId="40497"/>
    <cellStyle name="Обычный 5 7 16 4" xfId="8713"/>
    <cellStyle name="Обычный 5 7 16 4 2" xfId="8714"/>
    <cellStyle name="Обычный 5 7 16 4 2 2" xfId="40498"/>
    <cellStyle name="Обычный 5 7 16 4 3" xfId="40499"/>
    <cellStyle name="Обычный 5 7 16 4 4" xfId="40500"/>
    <cellStyle name="Обычный 5 7 16 4 5" xfId="40501"/>
    <cellStyle name="Обычный 5 7 16 4 6" xfId="40502"/>
    <cellStyle name="Обычный 5 7 16 4_Лист2" xfId="40503"/>
    <cellStyle name="Обычный 5 7 16 5" xfId="8715"/>
    <cellStyle name="Обычный 5 7 16 5 2" xfId="40504"/>
    <cellStyle name="Обычный 5 7 16 5 3" xfId="40505"/>
    <cellStyle name="Обычный 5 7 16 5 4" xfId="40506"/>
    <cellStyle name="Обычный 5 7 16 5 5" xfId="40507"/>
    <cellStyle name="Обычный 5 7 16 6" xfId="40508"/>
    <cellStyle name="Обычный 5 7 16 7" xfId="40509"/>
    <cellStyle name="Обычный 5 7 16 8" xfId="40510"/>
    <cellStyle name="Обычный 5 7 16 9" xfId="40511"/>
    <cellStyle name="Обычный 5 7 16_Лист2" xfId="40512"/>
    <cellStyle name="Обычный 5 7 17" xfId="8716"/>
    <cellStyle name="Обычный 5 7 17 2" xfId="8717"/>
    <cellStyle name="Обычный 5 7 17 2 2" xfId="8718"/>
    <cellStyle name="Обычный 5 7 17 2 3" xfId="40513"/>
    <cellStyle name="Обычный 5 7 17 2 4" xfId="40514"/>
    <cellStyle name="Обычный 5 7 17 2 5" xfId="40515"/>
    <cellStyle name="Обычный 5 7 17 2 6" xfId="40516"/>
    <cellStyle name="Обычный 5 7 17 3" xfId="8719"/>
    <cellStyle name="Обычный 5 7 17 4" xfId="40517"/>
    <cellStyle name="Обычный 5 7 17 5" xfId="40518"/>
    <cellStyle name="Обычный 5 7 17 6" xfId="40519"/>
    <cellStyle name="Обычный 5 7 17 7" xfId="40520"/>
    <cellStyle name="Обычный 5 7 17_Лист2" xfId="40521"/>
    <cellStyle name="Обычный 5 7 18" xfId="8720"/>
    <cellStyle name="Обычный 5 7 18 2" xfId="8721"/>
    <cellStyle name="Обычный 5 7 18 2 2" xfId="8722"/>
    <cellStyle name="Обычный 5 7 18 2 3" xfId="40522"/>
    <cellStyle name="Обычный 5 7 18 2 4" xfId="40523"/>
    <cellStyle name="Обычный 5 7 18 2 5" xfId="40524"/>
    <cellStyle name="Обычный 5 7 18 2 6" xfId="40525"/>
    <cellStyle name="Обычный 5 7 18 3" xfId="8723"/>
    <cellStyle name="Обычный 5 7 18 4" xfId="40526"/>
    <cellStyle name="Обычный 5 7 18 5" xfId="40527"/>
    <cellStyle name="Обычный 5 7 18 6" xfId="40528"/>
    <cellStyle name="Обычный 5 7 18 7" xfId="40529"/>
    <cellStyle name="Обычный 5 7 18_Лист2" xfId="40530"/>
    <cellStyle name="Обычный 5 7 19" xfId="8724"/>
    <cellStyle name="Обычный 5 7 19 2" xfId="8725"/>
    <cellStyle name="Обычный 5 7 19 2 2" xfId="40531"/>
    <cellStyle name="Обычный 5 7 19 3" xfId="40532"/>
    <cellStyle name="Обычный 5 7 19 4" xfId="40533"/>
    <cellStyle name="Обычный 5 7 19 5" xfId="40534"/>
    <cellStyle name="Обычный 5 7 19 6" xfId="40535"/>
    <cellStyle name="Обычный 5 7 19_Лист2" xfId="40536"/>
    <cellStyle name="Обычный 5 7 2" xfId="8726"/>
    <cellStyle name="Обычный 5 7 2 2" xfId="8727"/>
    <cellStyle name="Обычный 5 7 2 2 2" xfId="8728"/>
    <cellStyle name="Обычный 5 7 2 2 2 2" xfId="8729"/>
    <cellStyle name="Обычный 5 7 2 2 2 3" xfId="40537"/>
    <cellStyle name="Обычный 5 7 2 2 2 4" xfId="40538"/>
    <cellStyle name="Обычный 5 7 2 2 2 5" xfId="40539"/>
    <cellStyle name="Обычный 5 7 2 2 2 6" xfId="40540"/>
    <cellStyle name="Обычный 5 7 2 2 3" xfId="8730"/>
    <cellStyle name="Обычный 5 7 2 2 4" xfId="40541"/>
    <cellStyle name="Обычный 5 7 2 2 5" xfId="40542"/>
    <cellStyle name="Обычный 5 7 2 2 6" xfId="40543"/>
    <cellStyle name="Обычный 5 7 2 2 7" xfId="40544"/>
    <cellStyle name="Обычный 5 7 2 2_Лист2" xfId="40545"/>
    <cellStyle name="Обычный 5 7 2 3" xfId="8731"/>
    <cellStyle name="Обычный 5 7 2 3 2" xfId="8732"/>
    <cellStyle name="Обычный 5 7 2 3 2 2" xfId="8733"/>
    <cellStyle name="Обычный 5 7 2 3 2 3" xfId="40546"/>
    <cellStyle name="Обычный 5 7 2 3 2 4" xfId="40547"/>
    <cellStyle name="Обычный 5 7 2 3 2 5" xfId="40548"/>
    <cellStyle name="Обычный 5 7 2 3 2 6" xfId="40549"/>
    <cellStyle name="Обычный 5 7 2 3 3" xfId="8734"/>
    <cellStyle name="Обычный 5 7 2 3 4" xfId="40550"/>
    <cellStyle name="Обычный 5 7 2 3 5" xfId="40551"/>
    <cellStyle name="Обычный 5 7 2 3 6" xfId="40552"/>
    <cellStyle name="Обычный 5 7 2 3 7" xfId="40553"/>
    <cellStyle name="Обычный 5 7 2 3_Лист2" xfId="40554"/>
    <cellStyle name="Обычный 5 7 2 4" xfId="8735"/>
    <cellStyle name="Обычный 5 7 2 4 2" xfId="8736"/>
    <cellStyle name="Обычный 5 7 2 4 2 2" xfId="40555"/>
    <cellStyle name="Обычный 5 7 2 4 3" xfId="40556"/>
    <cellStyle name="Обычный 5 7 2 4 4" xfId="40557"/>
    <cellStyle name="Обычный 5 7 2 4 5" xfId="40558"/>
    <cellStyle name="Обычный 5 7 2 4 6" xfId="40559"/>
    <cellStyle name="Обычный 5 7 2 4_Лист2" xfId="40560"/>
    <cellStyle name="Обычный 5 7 2 5" xfId="8737"/>
    <cellStyle name="Обычный 5 7 2 5 2" xfId="40561"/>
    <cellStyle name="Обычный 5 7 2 5 3" xfId="40562"/>
    <cellStyle name="Обычный 5 7 2 5 4" xfId="40563"/>
    <cellStyle name="Обычный 5 7 2 5 5" xfId="40564"/>
    <cellStyle name="Обычный 5 7 2 6" xfId="40565"/>
    <cellStyle name="Обычный 5 7 2 7" xfId="40566"/>
    <cellStyle name="Обычный 5 7 2 8" xfId="40567"/>
    <cellStyle name="Обычный 5 7 2 9" xfId="40568"/>
    <cellStyle name="Обычный 5 7 2_Лист2" xfId="40569"/>
    <cellStyle name="Обычный 5 7 20" xfId="8738"/>
    <cellStyle name="Обычный 5 7 20 2" xfId="40570"/>
    <cellStyle name="Обычный 5 7 20 3" xfId="40571"/>
    <cellStyle name="Обычный 5 7 20 4" xfId="40572"/>
    <cellStyle name="Обычный 5 7 20 5" xfId="40573"/>
    <cellStyle name="Обычный 5 7 21" xfId="40574"/>
    <cellStyle name="Обычный 5 7 21 2" xfId="40575"/>
    <cellStyle name="Обычный 5 7 22" xfId="40576"/>
    <cellStyle name="Обычный 5 7 22 2" xfId="40577"/>
    <cellStyle name="Обычный 5 7 23" xfId="40578"/>
    <cellStyle name="Обычный 5 7 23 2" xfId="40579"/>
    <cellStyle name="Обычный 5 7 24" xfId="40580"/>
    <cellStyle name="Обычный 5 7 24 2" xfId="40581"/>
    <cellStyle name="Обычный 5 7 25" xfId="40582"/>
    <cellStyle name="Обычный 5 7 25 2" xfId="40583"/>
    <cellStyle name="Обычный 5 7 26" xfId="40584"/>
    <cellStyle name="Обычный 5 7 26 2" xfId="40585"/>
    <cellStyle name="Обычный 5 7 27" xfId="40586"/>
    <cellStyle name="Обычный 5 7 27 2" xfId="40587"/>
    <cellStyle name="Обычный 5 7 28" xfId="40588"/>
    <cellStyle name="Обычный 5 7 28 2" xfId="40589"/>
    <cellStyle name="Обычный 5 7 29" xfId="40590"/>
    <cellStyle name="Обычный 5 7 29 2" xfId="40591"/>
    <cellStyle name="Обычный 5 7 3" xfId="8739"/>
    <cellStyle name="Обычный 5 7 3 2" xfId="8740"/>
    <cellStyle name="Обычный 5 7 3 2 2" xfId="8741"/>
    <cellStyle name="Обычный 5 7 3 2 2 2" xfId="8742"/>
    <cellStyle name="Обычный 5 7 3 2 2 3" xfId="40592"/>
    <cellStyle name="Обычный 5 7 3 2 2 4" xfId="40593"/>
    <cellStyle name="Обычный 5 7 3 2 2 5" xfId="40594"/>
    <cellStyle name="Обычный 5 7 3 2 2 6" xfId="40595"/>
    <cellStyle name="Обычный 5 7 3 2 3" xfId="8743"/>
    <cellStyle name="Обычный 5 7 3 2 4" xfId="40596"/>
    <cellStyle name="Обычный 5 7 3 2 5" xfId="40597"/>
    <cellStyle name="Обычный 5 7 3 2 6" xfId="40598"/>
    <cellStyle name="Обычный 5 7 3 2 7" xfId="40599"/>
    <cellStyle name="Обычный 5 7 3 2_Лист2" xfId="40600"/>
    <cellStyle name="Обычный 5 7 3 3" xfId="8744"/>
    <cellStyle name="Обычный 5 7 3 3 2" xfId="8745"/>
    <cellStyle name="Обычный 5 7 3 3 2 2" xfId="8746"/>
    <cellStyle name="Обычный 5 7 3 3 2 3" xfId="40601"/>
    <cellStyle name="Обычный 5 7 3 3 2 4" xfId="40602"/>
    <cellStyle name="Обычный 5 7 3 3 2 5" xfId="40603"/>
    <cellStyle name="Обычный 5 7 3 3 2 6" xfId="40604"/>
    <cellStyle name="Обычный 5 7 3 3 3" xfId="8747"/>
    <cellStyle name="Обычный 5 7 3 3 4" xfId="40605"/>
    <cellStyle name="Обычный 5 7 3 3 5" xfId="40606"/>
    <cellStyle name="Обычный 5 7 3 3 6" xfId="40607"/>
    <cellStyle name="Обычный 5 7 3 3 7" xfId="40608"/>
    <cellStyle name="Обычный 5 7 3 3_Лист2" xfId="40609"/>
    <cellStyle name="Обычный 5 7 3 4" xfId="8748"/>
    <cellStyle name="Обычный 5 7 3 4 2" xfId="8749"/>
    <cellStyle name="Обычный 5 7 3 4 2 2" xfId="40610"/>
    <cellStyle name="Обычный 5 7 3 4 3" xfId="40611"/>
    <cellStyle name="Обычный 5 7 3 4 4" xfId="40612"/>
    <cellStyle name="Обычный 5 7 3 4 5" xfId="40613"/>
    <cellStyle name="Обычный 5 7 3 4 6" xfId="40614"/>
    <cellStyle name="Обычный 5 7 3 4_Лист2" xfId="40615"/>
    <cellStyle name="Обычный 5 7 3 5" xfId="8750"/>
    <cellStyle name="Обычный 5 7 3 5 2" xfId="40616"/>
    <cellStyle name="Обычный 5 7 3 5 3" xfId="40617"/>
    <cellStyle name="Обычный 5 7 3 5 4" xfId="40618"/>
    <cellStyle name="Обычный 5 7 3 5 5" xfId="40619"/>
    <cellStyle name="Обычный 5 7 3 6" xfId="40620"/>
    <cellStyle name="Обычный 5 7 3 7" xfId="40621"/>
    <cellStyle name="Обычный 5 7 3 8" xfId="40622"/>
    <cellStyle name="Обычный 5 7 3 9" xfId="40623"/>
    <cellStyle name="Обычный 5 7 3_Лист2" xfId="40624"/>
    <cellStyle name="Обычный 5 7 30" xfId="40625"/>
    <cellStyle name="Обычный 5 7 30 2" xfId="40626"/>
    <cellStyle name="Обычный 5 7 31" xfId="40627"/>
    <cellStyle name="Обычный 5 7 31 2" xfId="40628"/>
    <cellStyle name="Обычный 5 7 32" xfId="40629"/>
    <cellStyle name="Обычный 5 7 32 2" xfId="40630"/>
    <cellStyle name="Обычный 5 7 33" xfId="40631"/>
    <cellStyle name="Обычный 5 7 33 2" xfId="40632"/>
    <cellStyle name="Обычный 5 7 34" xfId="40633"/>
    <cellStyle name="Обычный 5 7 35" xfId="40634"/>
    <cellStyle name="Обычный 5 7 36" xfId="40635"/>
    <cellStyle name="Обычный 5 7 37" xfId="40636"/>
    <cellStyle name="Обычный 5 7 38" xfId="40637"/>
    <cellStyle name="Обычный 5 7 39" xfId="40638"/>
    <cellStyle name="Обычный 5 7 4" xfId="8751"/>
    <cellStyle name="Обычный 5 7 4 2" xfId="8752"/>
    <cellStyle name="Обычный 5 7 4 2 2" xfId="8753"/>
    <cellStyle name="Обычный 5 7 4 2 2 2" xfId="8754"/>
    <cellStyle name="Обычный 5 7 4 2 2 3" xfId="40639"/>
    <cellStyle name="Обычный 5 7 4 2 2 4" xfId="40640"/>
    <cellStyle name="Обычный 5 7 4 2 2 5" xfId="40641"/>
    <cellStyle name="Обычный 5 7 4 2 2 6" xfId="40642"/>
    <cellStyle name="Обычный 5 7 4 2 3" xfId="8755"/>
    <cellStyle name="Обычный 5 7 4 2 4" xfId="40643"/>
    <cellStyle name="Обычный 5 7 4 2 5" xfId="40644"/>
    <cellStyle name="Обычный 5 7 4 2 6" xfId="40645"/>
    <cellStyle name="Обычный 5 7 4 2 7" xfId="40646"/>
    <cellStyle name="Обычный 5 7 4 2_Лист2" xfId="40647"/>
    <cellStyle name="Обычный 5 7 4 3" xfId="8756"/>
    <cellStyle name="Обычный 5 7 4 3 2" xfId="8757"/>
    <cellStyle name="Обычный 5 7 4 3 2 2" xfId="8758"/>
    <cellStyle name="Обычный 5 7 4 3 2 3" xfId="40648"/>
    <cellStyle name="Обычный 5 7 4 3 2 4" xfId="40649"/>
    <cellStyle name="Обычный 5 7 4 3 2 5" xfId="40650"/>
    <cellStyle name="Обычный 5 7 4 3 2 6" xfId="40651"/>
    <cellStyle name="Обычный 5 7 4 3 3" xfId="8759"/>
    <cellStyle name="Обычный 5 7 4 3 4" xfId="40652"/>
    <cellStyle name="Обычный 5 7 4 3 5" xfId="40653"/>
    <cellStyle name="Обычный 5 7 4 3 6" xfId="40654"/>
    <cellStyle name="Обычный 5 7 4 3 7" xfId="40655"/>
    <cellStyle name="Обычный 5 7 4 3_Лист2" xfId="40656"/>
    <cellStyle name="Обычный 5 7 4 4" xfId="8760"/>
    <cellStyle name="Обычный 5 7 4 4 2" xfId="8761"/>
    <cellStyle name="Обычный 5 7 4 4 2 2" xfId="40657"/>
    <cellStyle name="Обычный 5 7 4 4 3" xfId="40658"/>
    <cellStyle name="Обычный 5 7 4 4 4" xfId="40659"/>
    <cellStyle name="Обычный 5 7 4 4 5" xfId="40660"/>
    <cellStyle name="Обычный 5 7 4 4 6" xfId="40661"/>
    <cellStyle name="Обычный 5 7 4 4_Лист2" xfId="40662"/>
    <cellStyle name="Обычный 5 7 4 5" xfId="8762"/>
    <cellStyle name="Обычный 5 7 4 5 2" xfId="40663"/>
    <cellStyle name="Обычный 5 7 4 5 3" xfId="40664"/>
    <cellStyle name="Обычный 5 7 4 5 4" xfId="40665"/>
    <cellStyle name="Обычный 5 7 4 5 5" xfId="40666"/>
    <cellStyle name="Обычный 5 7 4 6" xfId="40667"/>
    <cellStyle name="Обычный 5 7 4 7" xfId="40668"/>
    <cellStyle name="Обычный 5 7 4 8" xfId="40669"/>
    <cellStyle name="Обычный 5 7 4 9" xfId="40670"/>
    <cellStyle name="Обычный 5 7 4_Лист2" xfId="40671"/>
    <cellStyle name="Обычный 5 7 40" xfId="40672"/>
    <cellStyle name="Обычный 5 7 41" xfId="40673"/>
    <cellStyle name="Обычный 5 7 42" xfId="40674"/>
    <cellStyle name="Обычный 5 7 43" xfId="40675"/>
    <cellStyle name="Обычный 5 7 44" xfId="40676"/>
    <cellStyle name="Обычный 5 7 45" xfId="40677"/>
    <cellStyle name="Обычный 5 7 46" xfId="40678"/>
    <cellStyle name="Обычный 5 7 47" xfId="40679"/>
    <cellStyle name="Обычный 5 7 48" xfId="40680"/>
    <cellStyle name="Обычный 5 7 49" xfId="40681"/>
    <cellStyle name="Обычный 5 7 5" xfId="8763"/>
    <cellStyle name="Обычный 5 7 5 2" xfId="8764"/>
    <cellStyle name="Обычный 5 7 5 2 2" xfId="8765"/>
    <cellStyle name="Обычный 5 7 5 2 2 2" xfId="8766"/>
    <cellStyle name="Обычный 5 7 5 2 2 3" xfId="40682"/>
    <cellStyle name="Обычный 5 7 5 2 2 4" xfId="40683"/>
    <cellStyle name="Обычный 5 7 5 2 2 5" xfId="40684"/>
    <cellStyle name="Обычный 5 7 5 2 2 6" xfId="40685"/>
    <cellStyle name="Обычный 5 7 5 2 3" xfId="8767"/>
    <cellStyle name="Обычный 5 7 5 2 4" xfId="40686"/>
    <cellStyle name="Обычный 5 7 5 2 5" xfId="40687"/>
    <cellStyle name="Обычный 5 7 5 2 6" xfId="40688"/>
    <cellStyle name="Обычный 5 7 5 2 7" xfId="40689"/>
    <cellStyle name="Обычный 5 7 5 2_Лист2" xfId="40690"/>
    <cellStyle name="Обычный 5 7 5 3" xfId="8768"/>
    <cellStyle name="Обычный 5 7 5 3 2" xfId="8769"/>
    <cellStyle name="Обычный 5 7 5 3 2 2" xfId="8770"/>
    <cellStyle name="Обычный 5 7 5 3 2 3" xfId="40691"/>
    <cellStyle name="Обычный 5 7 5 3 2 4" xfId="40692"/>
    <cellStyle name="Обычный 5 7 5 3 2 5" xfId="40693"/>
    <cellStyle name="Обычный 5 7 5 3 2 6" xfId="40694"/>
    <cellStyle name="Обычный 5 7 5 3 3" xfId="8771"/>
    <cellStyle name="Обычный 5 7 5 3 4" xfId="40695"/>
    <cellStyle name="Обычный 5 7 5 3 5" xfId="40696"/>
    <cellStyle name="Обычный 5 7 5 3 6" xfId="40697"/>
    <cellStyle name="Обычный 5 7 5 3 7" xfId="40698"/>
    <cellStyle name="Обычный 5 7 5 3_Лист2" xfId="40699"/>
    <cellStyle name="Обычный 5 7 5 4" xfId="8772"/>
    <cellStyle name="Обычный 5 7 5 4 2" xfId="8773"/>
    <cellStyle name="Обычный 5 7 5 4 2 2" xfId="40700"/>
    <cellStyle name="Обычный 5 7 5 4 3" xfId="40701"/>
    <cellStyle name="Обычный 5 7 5 4 4" xfId="40702"/>
    <cellStyle name="Обычный 5 7 5 4 5" xfId="40703"/>
    <cellStyle name="Обычный 5 7 5 4 6" xfId="40704"/>
    <cellStyle name="Обычный 5 7 5 4_Лист2" xfId="40705"/>
    <cellStyle name="Обычный 5 7 5 5" xfId="8774"/>
    <cellStyle name="Обычный 5 7 5 5 2" xfId="40706"/>
    <cellStyle name="Обычный 5 7 5 5 3" xfId="40707"/>
    <cellStyle name="Обычный 5 7 5 5 4" xfId="40708"/>
    <cellStyle name="Обычный 5 7 5 5 5" xfId="40709"/>
    <cellStyle name="Обычный 5 7 5 6" xfId="40710"/>
    <cellStyle name="Обычный 5 7 5 7" xfId="40711"/>
    <cellStyle name="Обычный 5 7 5 8" xfId="40712"/>
    <cellStyle name="Обычный 5 7 5 9" xfId="40713"/>
    <cellStyle name="Обычный 5 7 5_Лист2" xfId="40714"/>
    <cellStyle name="Обычный 5 7 50" xfId="40715"/>
    <cellStyle name="Обычный 5 7 51" xfId="40716"/>
    <cellStyle name="Обычный 5 7 52" xfId="40717"/>
    <cellStyle name="Обычный 5 7 53" xfId="40718"/>
    <cellStyle name="Обычный 5 7 54" xfId="40719"/>
    <cellStyle name="Обычный 5 7 55" xfId="40720"/>
    <cellStyle name="Обычный 5 7 56" xfId="40721"/>
    <cellStyle name="Обычный 5 7 57" xfId="40722"/>
    <cellStyle name="Обычный 5 7 58" xfId="40723"/>
    <cellStyle name="Обычный 5 7 59" xfId="40724"/>
    <cellStyle name="Обычный 5 7 6" xfId="8775"/>
    <cellStyle name="Обычный 5 7 6 2" xfId="8776"/>
    <cellStyle name="Обычный 5 7 6 2 2" xfId="8777"/>
    <cellStyle name="Обычный 5 7 6 2 2 2" xfId="8778"/>
    <cellStyle name="Обычный 5 7 6 2 2 3" xfId="40725"/>
    <cellStyle name="Обычный 5 7 6 2 2 4" xfId="40726"/>
    <cellStyle name="Обычный 5 7 6 2 2 5" xfId="40727"/>
    <cellStyle name="Обычный 5 7 6 2 2 6" xfId="40728"/>
    <cellStyle name="Обычный 5 7 6 2 3" xfId="8779"/>
    <cellStyle name="Обычный 5 7 6 2 4" xfId="40729"/>
    <cellStyle name="Обычный 5 7 6 2 5" xfId="40730"/>
    <cellStyle name="Обычный 5 7 6 2 6" xfId="40731"/>
    <cellStyle name="Обычный 5 7 6 2 7" xfId="40732"/>
    <cellStyle name="Обычный 5 7 6 2_Лист2" xfId="40733"/>
    <cellStyle name="Обычный 5 7 6 3" xfId="8780"/>
    <cellStyle name="Обычный 5 7 6 3 2" xfId="8781"/>
    <cellStyle name="Обычный 5 7 6 3 2 2" xfId="40734"/>
    <cellStyle name="Обычный 5 7 6 3 3" xfId="40735"/>
    <cellStyle name="Обычный 5 7 6 3 4" xfId="40736"/>
    <cellStyle name="Обычный 5 7 6 3 5" xfId="40737"/>
    <cellStyle name="Обычный 5 7 6 3 6" xfId="40738"/>
    <cellStyle name="Обычный 5 7 6 3_Лист2" xfId="40739"/>
    <cellStyle name="Обычный 5 7 6 4" xfId="8782"/>
    <cellStyle name="Обычный 5 7 6 4 2" xfId="8783"/>
    <cellStyle name="Обычный 5 7 6 4 2 2" xfId="40740"/>
    <cellStyle name="Обычный 5 7 6 4 3" xfId="40741"/>
    <cellStyle name="Обычный 5 7 6 4 4" xfId="40742"/>
    <cellStyle name="Обычный 5 7 6 4 5" xfId="40743"/>
    <cellStyle name="Обычный 5 7 6 4 6" xfId="40744"/>
    <cellStyle name="Обычный 5 7 6 4_Лист2" xfId="40745"/>
    <cellStyle name="Обычный 5 7 6 5" xfId="8784"/>
    <cellStyle name="Обычный 5 7 6 5 2" xfId="40746"/>
    <cellStyle name="Обычный 5 7 6 5 3" xfId="40747"/>
    <cellStyle name="Обычный 5 7 6 5 4" xfId="40748"/>
    <cellStyle name="Обычный 5 7 6 5 5" xfId="40749"/>
    <cellStyle name="Обычный 5 7 6 6" xfId="40750"/>
    <cellStyle name="Обычный 5 7 6 7" xfId="40751"/>
    <cellStyle name="Обычный 5 7 6 8" xfId="40752"/>
    <cellStyle name="Обычный 5 7 6 9" xfId="40753"/>
    <cellStyle name="Обычный 5 7 6_Лист2" xfId="40754"/>
    <cellStyle name="Обычный 5 7 60" xfId="40755"/>
    <cellStyle name="Обычный 5 7 61" xfId="40756"/>
    <cellStyle name="Обычный 5 7 62" xfId="40757"/>
    <cellStyle name="Обычный 5 7 63" xfId="40758"/>
    <cellStyle name="Обычный 5 7 64" xfId="40759"/>
    <cellStyle name="Обычный 5 7 65" xfId="40760"/>
    <cellStyle name="Обычный 5 7 66" xfId="40761"/>
    <cellStyle name="Обычный 5 7 67" xfId="40762"/>
    <cellStyle name="Обычный 5 7 68" xfId="40763"/>
    <cellStyle name="Обычный 5 7 69" xfId="40764"/>
    <cellStyle name="Обычный 5 7 7" xfId="8785"/>
    <cellStyle name="Обычный 5 7 7 2" xfId="8786"/>
    <cellStyle name="Обычный 5 7 7 2 2" xfId="8787"/>
    <cellStyle name="Обычный 5 7 7 2 2 2" xfId="8788"/>
    <cellStyle name="Обычный 5 7 7 2 2 3" xfId="40765"/>
    <cellStyle name="Обычный 5 7 7 2 2 4" xfId="40766"/>
    <cellStyle name="Обычный 5 7 7 2 2 5" xfId="40767"/>
    <cellStyle name="Обычный 5 7 7 2 2 6" xfId="40768"/>
    <cellStyle name="Обычный 5 7 7 2 3" xfId="8789"/>
    <cellStyle name="Обычный 5 7 7 2 4" xfId="40769"/>
    <cellStyle name="Обычный 5 7 7 2 5" xfId="40770"/>
    <cellStyle name="Обычный 5 7 7 2 6" xfId="40771"/>
    <cellStyle name="Обычный 5 7 7 2 7" xfId="40772"/>
    <cellStyle name="Обычный 5 7 7 2_Лист2" xfId="40773"/>
    <cellStyle name="Обычный 5 7 7 3" xfId="8790"/>
    <cellStyle name="Обычный 5 7 7 3 2" xfId="8791"/>
    <cellStyle name="Обычный 5 7 7 3 2 2" xfId="40774"/>
    <cellStyle name="Обычный 5 7 7 3 3" xfId="40775"/>
    <cellStyle name="Обычный 5 7 7 3 4" xfId="40776"/>
    <cellStyle name="Обычный 5 7 7 3 5" xfId="40777"/>
    <cellStyle name="Обычный 5 7 7 3 6" xfId="40778"/>
    <cellStyle name="Обычный 5 7 7 3_Лист2" xfId="40779"/>
    <cellStyle name="Обычный 5 7 7 4" xfId="8792"/>
    <cellStyle name="Обычный 5 7 7 4 2" xfId="8793"/>
    <cellStyle name="Обычный 5 7 7 4 2 2" xfId="40780"/>
    <cellStyle name="Обычный 5 7 7 4 3" xfId="40781"/>
    <cellStyle name="Обычный 5 7 7 4 4" xfId="40782"/>
    <cellStyle name="Обычный 5 7 7 4 5" xfId="40783"/>
    <cellStyle name="Обычный 5 7 7 4 6" xfId="40784"/>
    <cellStyle name="Обычный 5 7 7 4_Лист2" xfId="40785"/>
    <cellStyle name="Обычный 5 7 7 5" xfId="8794"/>
    <cellStyle name="Обычный 5 7 7 5 2" xfId="40786"/>
    <cellStyle name="Обычный 5 7 7 5 3" xfId="40787"/>
    <cellStyle name="Обычный 5 7 7 5 4" xfId="40788"/>
    <cellStyle name="Обычный 5 7 7 5 5" xfId="40789"/>
    <cellStyle name="Обычный 5 7 7 6" xfId="40790"/>
    <cellStyle name="Обычный 5 7 7 7" xfId="40791"/>
    <cellStyle name="Обычный 5 7 7 8" xfId="40792"/>
    <cellStyle name="Обычный 5 7 7 9" xfId="40793"/>
    <cellStyle name="Обычный 5 7 7_Лист2" xfId="40794"/>
    <cellStyle name="Обычный 5 7 70" xfId="40795"/>
    <cellStyle name="Обычный 5 7 71" xfId="40796"/>
    <cellStyle name="Обычный 5 7 72" xfId="40797"/>
    <cellStyle name="Обычный 5 7 73" xfId="40798"/>
    <cellStyle name="Обычный 5 7 74" xfId="40799"/>
    <cellStyle name="Обычный 5 7 75" xfId="40800"/>
    <cellStyle name="Обычный 5 7 76" xfId="40801"/>
    <cellStyle name="Обычный 5 7 77" xfId="40802"/>
    <cellStyle name="Обычный 5 7 78" xfId="40803"/>
    <cellStyle name="Обычный 5 7 79" xfId="40804"/>
    <cellStyle name="Обычный 5 7 8" xfId="8795"/>
    <cellStyle name="Обычный 5 7 8 2" xfId="8796"/>
    <cellStyle name="Обычный 5 7 8 2 2" xfId="8797"/>
    <cellStyle name="Обычный 5 7 8 2 2 2" xfId="8798"/>
    <cellStyle name="Обычный 5 7 8 2 2 3" xfId="40805"/>
    <cellStyle name="Обычный 5 7 8 2 2 4" xfId="40806"/>
    <cellStyle name="Обычный 5 7 8 2 2 5" xfId="40807"/>
    <cellStyle name="Обычный 5 7 8 2 2 6" xfId="40808"/>
    <cellStyle name="Обычный 5 7 8 2 3" xfId="8799"/>
    <cellStyle name="Обычный 5 7 8 2 4" xfId="40809"/>
    <cellStyle name="Обычный 5 7 8 2 5" xfId="40810"/>
    <cellStyle name="Обычный 5 7 8 2 6" xfId="40811"/>
    <cellStyle name="Обычный 5 7 8 2 7" xfId="40812"/>
    <cellStyle name="Обычный 5 7 8 2_Лист2" xfId="40813"/>
    <cellStyle name="Обычный 5 7 8 3" xfId="8800"/>
    <cellStyle name="Обычный 5 7 8 3 2" xfId="8801"/>
    <cellStyle name="Обычный 5 7 8 3 2 2" xfId="40814"/>
    <cellStyle name="Обычный 5 7 8 3 3" xfId="40815"/>
    <cellStyle name="Обычный 5 7 8 3 4" xfId="40816"/>
    <cellStyle name="Обычный 5 7 8 3 5" xfId="40817"/>
    <cellStyle name="Обычный 5 7 8 3 6" xfId="40818"/>
    <cellStyle name="Обычный 5 7 8 3_Лист2" xfId="40819"/>
    <cellStyle name="Обычный 5 7 8 4" xfId="8802"/>
    <cellStyle name="Обычный 5 7 8 4 2" xfId="8803"/>
    <cellStyle name="Обычный 5 7 8 4 2 2" xfId="40820"/>
    <cellStyle name="Обычный 5 7 8 4 3" xfId="40821"/>
    <cellStyle name="Обычный 5 7 8 4 4" xfId="40822"/>
    <cellStyle name="Обычный 5 7 8 4 5" xfId="40823"/>
    <cellStyle name="Обычный 5 7 8 4 6" xfId="40824"/>
    <cellStyle name="Обычный 5 7 8 4_Лист2" xfId="40825"/>
    <cellStyle name="Обычный 5 7 8 5" xfId="8804"/>
    <cellStyle name="Обычный 5 7 8 5 2" xfId="40826"/>
    <cellStyle name="Обычный 5 7 8 5 3" xfId="40827"/>
    <cellStyle name="Обычный 5 7 8 5 4" xfId="40828"/>
    <cellStyle name="Обычный 5 7 8 5 5" xfId="40829"/>
    <cellStyle name="Обычный 5 7 8 6" xfId="40830"/>
    <cellStyle name="Обычный 5 7 8 7" xfId="40831"/>
    <cellStyle name="Обычный 5 7 8 8" xfId="40832"/>
    <cellStyle name="Обычный 5 7 8 9" xfId="40833"/>
    <cellStyle name="Обычный 5 7 8_Лист2" xfId="40834"/>
    <cellStyle name="Обычный 5 7 80" xfId="40835"/>
    <cellStyle name="Обычный 5 7 81" xfId="40836"/>
    <cellStyle name="Обычный 5 7 82" xfId="40837"/>
    <cellStyle name="Обычный 5 7 83" xfId="40838"/>
    <cellStyle name="Обычный 5 7 84" xfId="40839"/>
    <cellStyle name="Обычный 5 7 85" xfId="40840"/>
    <cellStyle name="Обычный 5 7 86" xfId="40841"/>
    <cellStyle name="Обычный 5 7 87" xfId="40842"/>
    <cellStyle name="Обычный 5 7 88" xfId="40843"/>
    <cellStyle name="Обычный 5 7 89" xfId="40844"/>
    <cellStyle name="Обычный 5 7 9" xfId="8805"/>
    <cellStyle name="Обычный 5 7 9 2" xfId="8806"/>
    <cellStyle name="Обычный 5 7 9 2 2" xfId="8807"/>
    <cellStyle name="Обычный 5 7 9 2 2 2" xfId="8808"/>
    <cellStyle name="Обычный 5 7 9 2 2 3" xfId="40845"/>
    <cellStyle name="Обычный 5 7 9 2 2 4" xfId="40846"/>
    <cellStyle name="Обычный 5 7 9 2 2 5" xfId="40847"/>
    <cellStyle name="Обычный 5 7 9 2 2 6" xfId="40848"/>
    <cellStyle name="Обычный 5 7 9 2 3" xfId="8809"/>
    <cellStyle name="Обычный 5 7 9 2 4" xfId="40849"/>
    <cellStyle name="Обычный 5 7 9 2 5" xfId="40850"/>
    <cellStyle name="Обычный 5 7 9 2 6" xfId="40851"/>
    <cellStyle name="Обычный 5 7 9 2 7" xfId="40852"/>
    <cellStyle name="Обычный 5 7 9 2_Лист2" xfId="40853"/>
    <cellStyle name="Обычный 5 7 9 3" xfId="8810"/>
    <cellStyle name="Обычный 5 7 9 3 2" xfId="8811"/>
    <cellStyle name="Обычный 5 7 9 3 2 2" xfId="40854"/>
    <cellStyle name="Обычный 5 7 9 3 3" xfId="40855"/>
    <cellStyle name="Обычный 5 7 9 3 4" xfId="40856"/>
    <cellStyle name="Обычный 5 7 9 3 5" xfId="40857"/>
    <cellStyle name="Обычный 5 7 9 3 6" xfId="40858"/>
    <cellStyle name="Обычный 5 7 9 3_Лист2" xfId="40859"/>
    <cellStyle name="Обычный 5 7 9 4" xfId="8812"/>
    <cellStyle name="Обычный 5 7 9 4 2" xfId="8813"/>
    <cellStyle name="Обычный 5 7 9 4 2 2" xfId="40860"/>
    <cellStyle name="Обычный 5 7 9 4 3" xfId="40861"/>
    <cellStyle name="Обычный 5 7 9 4 4" xfId="40862"/>
    <cellStyle name="Обычный 5 7 9 4 5" xfId="40863"/>
    <cellStyle name="Обычный 5 7 9 4 6" xfId="40864"/>
    <cellStyle name="Обычный 5 7 9 4_Лист2" xfId="40865"/>
    <cellStyle name="Обычный 5 7 9 5" xfId="8814"/>
    <cellStyle name="Обычный 5 7 9 5 2" xfId="40866"/>
    <cellStyle name="Обычный 5 7 9 5 3" xfId="40867"/>
    <cellStyle name="Обычный 5 7 9 5 4" xfId="40868"/>
    <cellStyle name="Обычный 5 7 9 5 5" xfId="40869"/>
    <cellStyle name="Обычный 5 7 9 6" xfId="40870"/>
    <cellStyle name="Обычный 5 7 9 7" xfId="40871"/>
    <cellStyle name="Обычный 5 7 9 8" xfId="40872"/>
    <cellStyle name="Обычный 5 7 9 9" xfId="40873"/>
    <cellStyle name="Обычный 5 7 9_Лист2" xfId="40874"/>
    <cellStyle name="Обычный 5 7 90" xfId="40875"/>
    <cellStyle name="Обычный 5 7 91" xfId="40876"/>
    <cellStyle name="Обычный 5 7 92" xfId="40877"/>
    <cellStyle name="Обычный 5 7 93" xfId="40878"/>
    <cellStyle name="Обычный 5 7 94" xfId="40879"/>
    <cellStyle name="Обычный 5 7 95" xfId="40880"/>
    <cellStyle name="Обычный 5 7 96" xfId="40881"/>
    <cellStyle name="Обычный 5 7 97" xfId="40882"/>
    <cellStyle name="Обычный 5 7 98" xfId="40883"/>
    <cellStyle name="Обычный 5 7 99" xfId="40884"/>
    <cellStyle name="Обычный 5 7_Лист2" xfId="40885"/>
    <cellStyle name="Обычный 5 70" xfId="40886"/>
    <cellStyle name="Обычный 5 71" xfId="40887"/>
    <cellStyle name="Обычный 5 72" xfId="40888"/>
    <cellStyle name="Обычный 5 73" xfId="40889"/>
    <cellStyle name="Обычный 5 74" xfId="40890"/>
    <cellStyle name="Обычный 5 75" xfId="40891"/>
    <cellStyle name="Обычный 5 76" xfId="40892"/>
    <cellStyle name="Обычный 5 77" xfId="40893"/>
    <cellStyle name="Обычный 5 78" xfId="40894"/>
    <cellStyle name="Обычный 5 79" xfId="40895"/>
    <cellStyle name="Обычный 5 8" xfId="8815"/>
    <cellStyle name="Обычный 5 8 10" xfId="8816"/>
    <cellStyle name="Обычный 5 8 10 2" xfId="8817"/>
    <cellStyle name="Обычный 5 8 10 2 2" xfId="8818"/>
    <cellStyle name="Обычный 5 8 10 2 2 2" xfId="8819"/>
    <cellStyle name="Обычный 5 8 10 2 2 3" xfId="40896"/>
    <cellStyle name="Обычный 5 8 10 2 2 4" xfId="40897"/>
    <cellStyle name="Обычный 5 8 10 2 2 5" xfId="40898"/>
    <cellStyle name="Обычный 5 8 10 2 2 6" xfId="40899"/>
    <cellStyle name="Обычный 5 8 10 2 3" xfId="8820"/>
    <cellStyle name="Обычный 5 8 10 2 4" xfId="40900"/>
    <cellStyle name="Обычный 5 8 10 2 5" xfId="40901"/>
    <cellStyle name="Обычный 5 8 10 2 6" xfId="40902"/>
    <cellStyle name="Обычный 5 8 10 2 7" xfId="40903"/>
    <cellStyle name="Обычный 5 8 10 2_Лист2" xfId="40904"/>
    <cellStyle name="Обычный 5 8 10 3" xfId="8821"/>
    <cellStyle name="Обычный 5 8 10 3 2" xfId="8822"/>
    <cellStyle name="Обычный 5 8 10 3 2 2" xfId="40905"/>
    <cellStyle name="Обычный 5 8 10 3 3" xfId="40906"/>
    <cellStyle name="Обычный 5 8 10 3 4" xfId="40907"/>
    <cellStyle name="Обычный 5 8 10 3 5" xfId="40908"/>
    <cellStyle name="Обычный 5 8 10 3 6" xfId="40909"/>
    <cellStyle name="Обычный 5 8 10 3_Лист2" xfId="40910"/>
    <cellStyle name="Обычный 5 8 10 4" xfId="8823"/>
    <cellStyle name="Обычный 5 8 10 4 2" xfId="8824"/>
    <cellStyle name="Обычный 5 8 10 4 2 2" xfId="40911"/>
    <cellStyle name="Обычный 5 8 10 4 3" xfId="40912"/>
    <cellStyle name="Обычный 5 8 10 4 4" xfId="40913"/>
    <cellStyle name="Обычный 5 8 10 4 5" xfId="40914"/>
    <cellStyle name="Обычный 5 8 10 4 6" xfId="40915"/>
    <cellStyle name="Обычный 5 8 10 4_Лист2" xfId="40916"/>
    <cellStyle name="Обычный 5 8 10 5" xfId="8825"/>
    <cellStyle name="Обычный 5 8 10 5 2" xfId="40917"/>
    <cellStyle name="Обычный 5 8 10 5 3" xfId="40918"/>
    <cellStyle name="Обычный 5 8 10 5 4" xfId="40919"/>
    <cellStyle name="Обычный 5 8 10 5 5" xfId="40920"/>
    <cellStyle name="Обычный 5 8 10 6" xfId="40921"/>
    <cellStyle name="Обычный 5 8 10 7" xfId="40922"/>
    <cellStyle name="Обычный 5 8 10 8" xfId="40923"/>
    <cellStyle name="Обычный 5 8 10 9" xfId="40924"/>
    <cellStyle name="Обычный 5 8 10_Лист2" xfId="40925"/>
    <cellStyle name="Обычный 5 8 11" xfId="8826"/>
    <cellStyle name="Обычный 5 8 11 2" xfId="8827"/>
    <cellStyle name="Обычный 5 8 11 2 2" xfId="8828"/>
    <cellStyle name="Обычный 5 8 11 2 2 2" xfId="8829"/>
    <cellStyle name="Обычный 5 8 11 2 2 3" xfId="40926"/>
    <cellStyle name="Обычный 5 8 11 2 2 4" xfId="40927"/>
    <cellStyle name="Обычный 5 8 11 2 2 5" xfId="40928"/>
    <cellStyle name="Обычный 5 8 11 2 2 6" xfId="40929"/>
    <cellStyle name="Обычный 5 8 11 2 3" xfId="8830"/>
    <cellStyle name="Обычный 5 8 11 2 4" xfId="40930"/>
    <cellStyle name="Обычный 5 8 11 2 5" xfId="40931"/>
    <cellStyle name="Обычный 5 8 11 2 6" xfId="40932"/>
    <cellStyle name="Обычный 5 8 11 2 7" xfId="40933"/>
    <cellStyle name="Обычный 5 8 11 2_Лист2" xfId="40934"/>
    <cellStyle name="Обычный 5 8 11 3" xfId="8831"/>
    <cellStyle name="Обычный 5 8 11 3 2" xfId="8832"/>
    <cellStyle name="Обычный 5 8 11 3 2 2" xfId="40935"/>
    <cellStyle name="Обычный 5 8 11 3 3" xfId="40936"/>
    <cellStyle name="Обычный 5 8 11 3 4" xfId="40937"/>
    <cellStyle name="Обычный 5 8 11 3 5" xfId="40938"/>
    <cellStyle name="Обычный 5 8 11 3 6" xfId="40939"/>
    <cellStyle name="Обычный 5 8 11 3_Лист2" xfId="40940"/>
    <cellStyle name="Обычный 5 8 11 4" xfId="8833"/>
    <cellStyle name="Обычный 5 8 11 4 2" xfId="8834"/>
    <cellStyle name="Обычный 5 8 11 4 2 2" xfId="40941"/>
    <cellStyle name="Обычный 5 8 11 4 3" xfId="40942"/>
    <cellStyle name="Обычный 5 8 11 4 4" xfId="40943"/>
    <cellStyle name="Обычный 5 8 11 4 5" xfId="40944"/>
    <cellStyle name="Обычный 5 8 11 4 6" xfId="40945"/>
    <cellStyle name="Обычный 5 8 11 4_Лист2" xfId="40946"/>
    <cellStyle name="Обычный 5 8 11 5" xfId="8835"/>
    <cellStyle name="Обычный 5 8 11 5 2" xfId="40947"/>
    <cellStyle name="Обычный 5 8 11 5 3" xfId="40948"/>
    <cellStyle name="Обычный 5 8 11 5 4" xfId="40949"/>
    <cellStyle name="Обычный 5 8 11 5 5" xfId="40950"/>
    <cellStyle name="Обычный 5 8 11 6" xfId="40951"/>
    <cellStyle name="Обычный 5 8 11 7" xfId="40952"/>
    <cellStyle name="Обычный 5 8 11 8" xfId="40953"/>
    <cellStyle name="Обычный 5 8 11 9" xfId="40954"/>
    <cellStyle name="Обычный 5 8 11_Лист2" xfId="40955"/>
    <cellStyle name="Обычный 5 8 12" xfId="8836"/>
    <cellStyle name="Обычный 5 8 12 2" xfId="8837"/>
    <cellStyle name="Обычный 5 8 12 2 2" xfId="8838"/>
    <cellStyle name="Обычный 5 8 12 2 2 2" xfId="8839"/>
    <cellStyle name="Обычный 5 8 12 2 2 3" xfId="40956"/>
    <cellStyle name="Обычный 5 8 12 2 2 4" xfId="40957"/>
    <cellStyle name="Обычный 5 8 12 2 2 5" xfId="40958"/>
    <cellStyle name="Обычный 5 8 12 2 2 6" xfId="40959"/>
    <cellStyle name="Обычный 5 8 12 2 3" xfId="8840"/>
    <cellStyle name="Обычный 5 8 12 2 4" xfId="40960"/>
    <cellStyle name="Обычный 5 8 12 2 5" xfId="40961"/>
    <cellStyle name="Обычный 5 8 12 2 6" xfId="40962"/>
    <cellStyle name="Обычный 5 8 12 2 7" xfId="40963"/>
    <cellStyle name="Обычный 5 8 12 2_Лист2" xfId="40964"/>
    <cellStyle name="Обычный 5 8 12 3" xfId="8841"/>
    <cellStyle name="Обычный 5 8 12 3 2" xfId="8842"/>
    <cellStyle name="Обычный 5 8 12 3 2 2" xfId="40965"/>
    <cellStyle name="Обычный 5 8 12 3 3" xfId="40966"/>
    <cellStyle name="Обычный 5 8 12 3 4" xfId="40967"/>
    <cellStyle name="Обычный 5 8 12 3 5" xfId="40968"/>
    <cellStyle name="Обычный 5 8 12 3 6" xfId="40969"/>
    <cellStyle name="Обычный 5 8 12 3_Лист2" xfId="40970"/>
    <cellStyle name="Обычный 5 8 12 4" xfId="8843"/>
    <cellStyle name="Обычный 5 8 12 4 2" xfId="8844"/>
    <cellStyle name="Обычный 5 8 12 4 2 2" xfId="40971"/>
    <cellStyle name="Обычный 5 8 12 4 3" xfId="40972"/>
    <cellStyle name="Обычный 5 8 12 4 4" xfId="40973"/>
    <cellStyle name="Обычный 5 8 12 4 5" xfId="40974"/>
    <cellStyle name="Обычный 5 8 12 4 6" xfId="40975"/>
    <cellStyle name="Обычный 5 8 12 4_Лист2" xfId="40976"/>
    <cellStyle name="Обычный 5 8 12 5" xfId="8845"/>
    <cellStyle name="Обычный 5 8 12 5 2" xfId="40977"/>
    <cellStyle name="Обычный 5 8 12 5 3" xfId="40978"/>
    <cellStyle name="Обычный 5 8 12 5 4" xfId="40979"/>
    <cellStyle name="Обычный 5 8 12 5 5" xfId="40980"/>
    <cellStyle name="Обычный 5 8 12 6" xfId="40981"/>
    <cellStyle name="Обычный 5 8 12 7" xfId="40982"/>
    <cellStyle name="Обычный 5 8 12 8" xfId="40983"/>
    <cellStyle name="Обычный 5 8 12 9" xfId="40984"/>
    <cellStyle name="Обычный 5 8 12_Лист2" xfId="40985"/>
    <cellStyle name="Обычный 5 8 13" xfId="8846"/>
    <cellStyle name="Обычный 5 8 13 2" xfId="8847"/>
    <cellStyle name="Обычный 5 8 13 2 2" xfId="8848"/>
    <cellStyle name="Обычный 5 8 13 2 2 2" xfId="8849"/>
    <cellStyle name="Обычный 5 8 13 2 2 3" xfId="40986"/>
    <cellStyle name="Обычный 5 8 13 2 2 4" xfId="40987"/>
    <cellStyle name="Обычный 5 8 13 2 2 5" xfId="40988"/>
    <cellStyle name="Обычный 5 8 13 2 2 6" xfId="40989"/>
    <cellStyle name="Обычный 5 8 13 2 3" xfId="8850"/>
    <cellStyle name="Обычный 5 8 13 2 4" xfId="40990"/>
    <cellStyle name="Обычный 5 8 13 2 5" xfId="40991"/>
    <cellStyle name="Обычный 5 8 13 2 6" xfId="40992"/>
    <cellStyle name="Обычный 5 8 13 2 7" xfId="40993"/>
    <cellStyle name="Обычный 5 8 13 2_Лист2" xfId="40994"/>
    <cellStyle name="Обычный 5 8 13 3" xfId="8851"/>
    <cellStyle name="Обычный 5 8 13 3 2" xfId="8852"/>
    <cellStyle name="Обычный 5 8 13 3 2 2" xfId="40995"/>
    <cellStyle name="Обычный 5 8 13 3 3" xfId="40996"/>
    <cellStyle name="Обычный 5 8 13 3 4" xfId="40997"/>
    <cellStyle name="Обычный 5 8 13 3 5" xfId="40998"/>
    <cellStyle name="Обычный 5 8 13 3 6" xfId="40999"/>
    <cellStyle name="Обычный 5 8 13 3_Лист2" xfId="41000"/>
    <cellStyle name="Обычный 5 8 13 4" xfId="8853"/>
    <cellStyle name="Обычный 5 8 13 4 2" xfId="8854"/>
    <cellStyle name="Обычный 5 8 13 4 2 2" xfId="41001"/>
    <cellStyle name="Обычный 5 8 13 4 3" xfId="41002"/>
    <cellStyle name="Обычный 5 8 13 4 4" xfId="41003"/>
    <cellStyle name="Обычный 5 8 13 4 5" xfId="41004"/>
    <cellStyle name="Обычный 5 8 13 4 6" xfId="41005"/>
    <cellStyle name="Обычный 5 8 13 4_Лист2" xfId="41006"/>
    <cellStyle name="Обычный 5 8 13 5" xfId="8855"/>
    <cellStyle name="Обычный 5 8 13 5 2" xfId="41007"/>
    <cellStyle name="Обычный 5 8 13 5 3" xfId="41008"/>
    <cellStyle name="Обычный 5 8 13 5 4" xfId="41009"/>
    <cellStyle name="Обычный 5 8 13 5 5" xfId="41010"/>
    <cellStyle name="Обычный 5 8 13 6" xfId="41011"/>
    <cellStyle name="Обычный 5 8 13 7" xfId="41012"/>
    <cellStyle name="Обычный 5 8 13 8" xfId="41013"/>
    <cellStyle name="Обычный 5 8 13 9" xfId="41014"/>
    <cellStyle name="Обычный 5 8 13_Лист2" xfId="41015"/>
    <cellStyle name="Обычный 5 8 14" xfId="8856"/>
    <cellStyle name="Обычный 5 8 14 2" xfId="8857"/>
    <cellStyle name="Обычный 5 8 14 2 2" xfId="8858"/>
    <cellStyle name="Обычный 5 8 14 2 2 2" xfId="8859"/>
    <cellStyle name="Обычный 5 8 14 2 2 3" xfId="41016"/>
    <cellStyle name="Обычный 5 8 14 2 2 4" xfId="41017"/>
    <cellStyle name="Обычный 5 8 14 2 2 5" xfId="41018"/>
    <cellStyle name="Обычный 5 8 14 2 2 6" xfId="41019"/>
    <cellStyle name="Обычный 5 8 14 2 3" xfId="8860"/>
    <cellStyle name="Обычный 5 8 14 2 4" xfId="41020"/>
    <cellStyle name="Обычный 5 8 14 2 5" xfId="41021"/>
    <cellStyle name="Обычный 5 8 14 2 6" xfId="41022"/>
    <cellStyle name="Обычный 5 8 14 2 7" xfId="41023"/>
    <cellStyle name="Обычный 5 8 14 2_Лист2" xfId="41024"/>
    <cellStyle name="Обычный 5 8 14 3" xfId="8861"/>
    <cellStyle name="Обычный 5 8 14 3 2" xfId="8862"/>
    <cellStyle name="Обычный 5 8 14 3 2 2" xfId="41025"/>
    <cellStyle name="Обычный 5 8 14 3 3" xfId="41026"/>
    <cellStyle name="Обычный 5 8 14 3 4" xfId="41027"/>
    <cellStyle name="Обычный 5 8 14 3 5" xfId="41028"/>
    <cellStyle name="Обычный 5 8 14 3 6" xfId="41029"/>
    <cellStyle name="Обычный 5 8 14 3_Лист2" xfId="41030"/>
    <cellStyle name="Обычный 5 8 14 4" xfId="8863"/>
    <cellStyle name="Обычный 5 8 14 4 2" xfId="8864"/>
    <cellStyle name="Обычный 5 8 14 4 2 2" xfId="41031"/>
    <cellStyle name="Обычный 5 8 14 4 3" xfId="41032"/>
    <cellStyle name="Обычный 5 8 14 4 4" xfId="41033"/>
    <cellStyle name="Обычный 5 8 14 4 5" xfId="41034"/>
    <cellStyle name="Обычный 5 8 14 4 6" xfId="41035"/>
    <cellStyle name="Обычный 5 8 14 4_Лист2" xfId="41036"/>
    <cellStyle name="Обычный 5 8 14 5" xfId="8865"/>
    <cellStyle name="Обычный 5 8 14 5 2" xfId="41037"/>
    <cellStyle name="Обычный 5 8 14 5 3" xfId="41038"/>
    <cellStyle name="Обычный 5 8 14 5 4" xfId="41039"/>
    <cellStyle name="Обычный 5 8 14 5 5" xfId="41040"/>
    <cellStyle name="Обычный 5 8 14 6" xfId="41041"/>
    <cellStyle name="Обычный 5 8 14 7" xfId="41042"/>
    <cellStyle name="Обычный 5 8 14 8" xfId="41043"/>
    <cellStyle name="Обычный 5 8 14 9" xfId="41044"/>
    <cellStyle name="Обычный 5 8 14_Лист2" xfId="41045"/>
    <cellStyle name="Обычный 5 8 15" xfId="8866"/>
    <cellStyle name="Обычный 5 8 15 2" xfId="8867"/>
    <cellStyle name="Обычный 5 8 15 2 2" xfId="8868"/>
    <cellStyle name="Обычный 5 8 15 2 2 2" xfId="8869"/>
    <cellStyle name="Обычный 5 8 15 2 2 3" xfId="41046"/>
    <cellStyle name="Обычный 5 8 15 2 2 4" xfId="41047"/>
    <cellStyle name="Обычный 5 8 15 2 2 5" xfId="41048"/>
    <cellStyle name="Обычный 5 8 15 2 2 6" xfId="41049"/>
    <cellStyle name="Обычный 5 8 15 2 3" xfId="8870"/>
    <cellStyle name="Обычный 5 8 15 2 4" xfId="41050"/>
    <cellStyle name="Обычный 5 8 15 2 5" xfId="41051"/>
    <cellStyle name="Обычный 5 8 15 2 6" xfId="41052"/>
    <cellStyle name="Обычный 5 8 15 2 7" xfId="41053"/>
    <cellStyle name="Обычный 5 8 15 2_Лист2" xfId="41054"/>
    <cellStyle name="Обычный 5 8 15 3" xfId="8871"/>
    <cellStyle name="Обычный 5 8 15 3 2" xfId="8872"/>
    <cellStyle name="Обычный 5 8 15 3 2 2" xfId="41055"/>
    <cellStyle name="Обычный 5 8 15 3 3" xfId="41056"/>
    <cellStyle name="Обычный 5 8 15 3 4" xfId="41057"/>
    <cellStyle name="Обычный 5 8 15 3 5" xfId="41058"/>
    <cellStyle name="Обычный 5 8 15 3 6" xfId="41059"/>
    <cellStyle name="Обычный 5 8 15 3_Лист2" xfId="41060"/>
    <cellStyle name="Обычный 5 8 15 4" xfId="8873"/>
    <cellStyle name="Обычный 5 8 15 4 2" xfId="8874"/>
    <cellStyle name="Обычный 5 8 15 4 2 2" xfId="41061"/>
    <cellStyle name="Обычный 5 8 15 4 3" xfId="41062"/>
    <cellStyle name="Обычный 5 8 15 4 4" xfId="41063"/>
    <cellStyle name="Обычный 5 8 15 4 5" xfId="41064"/>
    <cellStyle name="Обычный 5 8 15 4 6" xfId="41065"/>
    <cellStyle name="Обычный 5 8 15 4_Лист2" xfId="41066"/>
    <cellStyle name="Обычный 5 8 15 5" xfId="8875"/>
    <cellStyle name="Обычный 5 8 15 5 2" xfId="41067"/>
    <cellStyle name="Обычный 5 8 15 5 3" xfId="41068"/>
    <cellStyle name="Обычный 5 8 15 5 4" xfId="41069"/>
    <cellStyle name="Обычный 5 8 15 5 5" xfId="41070"/>
    <cellStyle name="Обычный 5 8 15 6" xfId="41071"/>
    <cellStyle name="Обычный 5 8 15 7" xfId="41072"/>
    <cellStyle name="Обычный 5 8 15 8" xfId="41073"/>
    <cellStyle name="Обычный 5 8 15 9" xfId="41074"/>
    <cellStyle name="Обычный 5 8 15_Лист2" xfId="41075"/>
    <cellStyle name="Обычный 5 8 16" xfId="8876"/>
    <cellStyle name="Обычный 5 8 16 2" xfId="8877"/>
    <cellStyle name="Обычный 5 8 16 2 2" xfId="8878"/>
    <cellStyle name="Обычный 5 8 16 2 2 2" xfId="8879"/>
    <cellStyle name="Обычный 5 8 16 2 2 3" xfId="41076"/>
    <cellStyle name="Обычный 5 8 16 2 2 4" xfId="41077"/>
    <cellStyle name="Обычный 5 8 16 2 2 5" xfId="41078"/>
    <cellStyle name="Обычный 5 8 16 2 2 6" xfId="41079"/>
    <cellStyle name="Обычный 5 8 16 2 3" xfId="8880"/>
    <cellStyle name="Обычный 5 8 16 2 4" xfId="41080"/>
    <cellStyle name="Обычный 5 8 16 2 5" xfId="41081"/>
    <cellStyle name="Обычный 5 8 16 2 6" xfId="41082"/>
    <cellStyle name="Обычный 5 8 16 2 7" xfId="41083"/>
    <cellStyle name="Обычный 5 8 16 2_Лист2" xfId="41084"/>
    <cellStyle name="Обычный 5 8 16 3" xfId="8881"/>
    <cellStyle name="Обычный 5 8 16 3 2" xfId="8882"/>
    <cellStyle name="Обычный 5 8 16 3 2 2" xfId="41085"/>
    <cellStyle name="Обычный 5 8 16 3 3" xfId="41086"/>
    <cellStyle name="Обычный 5 8 16 3 4" xfId="41087"/>
    <cellStyle name="Обычный 5 8 16 3 5" xfId="41088"/>
    <cellStyle name="Обычный 5 8 16 3 6" xfId="41089"/>
    <cellStyle name="Обычный 5 8 16 3_Лист2" xfId="41090"/>
    <cellStyle name="Обычный 5 8 16 4" xfId="8883"/>
    <cellStyle name="Обычный 5 8 16 4 2" xfId="8884"/>
    <cellStyle name="Обычный 5 8 16 4 2 2" xfId="41091"/>
    <cellStyle name="Обычный 5 8 16 4 3" xfId="41092"/>
    <cellStyle name="Обычный 5 8 16 4 4" xfId="41093"/>
    <cellStyle name="Обычный 5 8 16 4 5" xfId="41094"/>
    <cellStyle name="Обычный 5 8 16 4 6" xfId="41095"/>
    <cellStyle name="Обычный 5 8 16 4_Лист2" xfId="41096"/>
    <cellStyle name="Обычный 5 8 16 5" xfId="8885"/>
    <cellStyle name="Обычный 5 8 16 5 2" xfId="41097"/>
    <cellStyle name="Обычный 5 8 16 5 3" xfId="41098"/>
    <cellStyle name="Обычный 5 8 16 5 4" xfId="41099"/>
    <cellStyle name="Обычный 5 8 16 5 5" xfId="41100"/>
    <cellStyle name="Обычный 5 8 16 6" xfId="41101"/>
    <cellStyle name="Обычный 5 8 16 7" xfId="41102"/>
    <cellStyle name="Обычный 5 8 16 8" xfId="41103"/>
    <cellStyle name="Обычный 5 8 16 9" xfId="41104"/>
    <cellStyle name="Обычный 5 8 16_Лист2" xfId="41105"/>
    <cellStyle name="Обычный 5 8 17" xfId="8886"/>
    <cellStyle name="Обычный 5 8 17 2" xfId="8887"/>
    <cellStyle name="Обычный 5 8 17 2 2" xfId="8888"/>
    <cellStyle name="Обычный 5 8 17 2 3" xfId="41106"/>
    <cellStyle name="Обычный 5 8 17 2 4" xfId="41107"/>
    <cellStyle name="Обычный 5 8 17 2 5" xfId="41108"/>
    <cellStyle name="Обычный 5 8 17 2 6" xfId="41109"/>
    <cellStyle name="Обычный 5 8 17 3" xfId="8889"/>
    <cellStyle name="Обычный 5 8 17 4" xfId="41110"/>
    <cellStyle name="Обычный 5 8 17 5" xfId="41111"/>
    <cellStyle name="Обычный 5 8 17 6" xfId="41112"/>
    <cellStyle name="Обычный 5 8 17 7" xfId="41113"/>
    <cellStyle name="Обычный 5 8 17_Лист2" xfId="41114"/>
    <cellStyle name="Обычный 5 8 18" xfId="8890"/>
    <cellStyle name="Обычный 5 8 18 2" xfId="8891"/>
    <cellStyle name="Обычный 5 8 18 2 2" xfId="8892"/>
    <cellStyle name="Обычный 5 8 18 2 3" xfId="41115"/>
    <cellStyle name="Обычный 5 8 18 2 4" xfId="41116"/>
    <cellStyle name="Обычный 5 8 18 2 5" xfId="41117"/>
    <cellStyle name="Обычный 5 8 18 2 6" xfId="41118"/>
    <cellStyle name="Обычный 5 8 18 3" xfId="8893"/>
    <cellStyle name="Обычный 5 8 18 4" xfId="41119"/>
    <cellStyle name="Обычный 5 8 18 5" xfId="41120"/>
    <cellStyle name="Обычный 5 8 18 6" xfId="41121"/>
    <cellStyle name="Обычный 5 8 18 7" xfId="41122"/>
    <cellStyle name="Обычный 5 8 18_Лист2" xfId="41123"/>
    <cellStyle name="Обычный 5 8 19" xfId="8894"/>
    <cellStyle name="Обычный 5 8 19 2" xfId="8895"/>
    <cellStyle name="Обычный 5 8 19 2 2" xfId="41124"/>
    <cellStyle name="Обычный 5 8 19 3" xfId="41125"/>
    <cellStyle name="Обычный 5 8 19 4" xfId="41126"/>
    <cellStyle name="Обычный 5 8 19 5" xfId="41127"/>
    <cellStyle name="Обычный 5 8 19 6" xfId="41128"/>
    <cellStyle name="Обычный 5 8 19_Лист2" xfId="41129"/>
    <cellStyle name="Обычный 5 8 2" xfId="8896"/>
    <cellStyle name="Обычный 5 8 2 2" xfId="8897"/>
    <cellStyle name="Обычный 5 8 2 2 2" xfId="8898"/>
    <cellStyle name="Обычный 5 8 2 2 2 2" xfId="8899"/>
    <cellStyle name="Обычный 5 8 2 2 2 3" xfId="41130"/>
    <cellStyle name="Обычный 5 8 2 2 2 4" xfId="41131"/>
    <cellStyle name="Обычный 5 8 2 2 2 5" xfId="41132"/>
    <cellStyle name="Обычный 5 8 2 2 2 6" xfId="41133"/>
    <cellStyle name="Обычный 5 8 2 2 3" xfId="8900"/>
    <cellStyle name="Обычный 5 8 2 2 4" xfId="41134"/>
    <cellStyle name="Обычный 5 8 2 2 5" xfId="41135"/>
    <cellStyle name="Обычный 5 8 2 2 6" xfId="41136"/>
    <cellStyle name="Обычный 5 8 2 2 7" xfId="41137"/>
    <cellStyle name="Обычный 5 8 2 2_Лист2" xfId="41138"/>
    <cellStyle name="Обычный 5 8 2 3" xfId="8901"/>
    <cellStyle name="Обычный 5 8 2 3 2" xfId="8902"/>
    <cellStyle name="Обычный 5 8 2 3 2 2" xfId="8903"/>
    <cellStyle name="Обычный 5 8 2 3 2 3" xfId="41139"/>
    <cellStyle name="Обычный 5 8 2 3 2 4" xfId="41140"/>
    <cellStyle name="Обычный 5 8 2 3 2 5" xfId="41141"/>
    <cellStyle name="Обычный 5 8 2 3 2 6" xfId="41142"/>
    <cellStyle name="Обычный 5 8 2 3 3" xfId="8904"/>
    <cellStyle name="Обычный 5 8 2 3 4" xfId="41143"/>
    <cellStyle name="Обычный 5 8 2 3 5" xfId="41144"/>
    <cellStyle name="Обычный 5 8 2 3 6" xfId="41145"/>
    <cellStyle name="Обычный 5 8 2 3 7" xfId="41146"/>
    <cellStyle name="Обычный 5 8 2 3_Лист2" xfId="41147"/>
    <cellStyle name="Обычный 5 8 2 4" xfId="8905"/>
    <cellStyle name="Обычный 5 8 2 4 2" xfId="8906"/>
    <cellStyle name="Обычный 5 8 2 4 2 2" xfId="41148"/>
    <cellStyle name="Обычный 5 8 2 4 3" xfId="41149"/>
    <cellStyle name="Обычный 5 8 2 4 4" xfId="41150"/>
    <cellStyle name="Обычный 5 8 2 4 5" xfId="41151"/>
    <cellStyle name="Обычный 5 8 2 4 6" xfId="41152"/>
    <cellStyle name="Обычный 5 8 2 4_Лист2" xfId="41153"/>
    <cellStyle name="Обычный 5 8 2 5" xfId="8907"/>
    <cellStyle name="Обычный 5 8 2 5 2" xfId="41154"/>
    <cellStyle name="Обычный 5 8 2 5 3" xfId="41155"/>
    <cellStyle name="Обычный 5 8 2 5 4" xfId="41156"/>
    <cellStyle name="Обычный 5 8 2 5 5" xfId="41157"/>
    <cellStyle name="Обычный 5 8 2 6" xfId="41158"/>
    <cellStyle name="Обычный 5 8 2 7" xfId="41159"/>
    <cellStyle name="Обычный 5 8 2 8" xfId="41160"/>
    <cellStyle name="Обычный 5 8 2 9" xfId="41161"/>
    <cellStyle name="Обычный 5 8 2_Лист2" xfId="41162"/>
    <cellStyle name="Обычный 5 8 20" xfId="8908"/>
    <cellStyle name="Обычный 5 8 20 2" xfId="41163"/>
    <cellStyle name="Обычный 5 8 20 3" xfId="41164"/>
    <cellStyle name="Обычный 5 8 20 4" xfId="41165"/>
    <cellStyle name="Обычный 5 8 20 5" xfId="41166"/>
    <cellStyle name="Обычный 5 8 21" xfId="41167"/>
    <cellStyle name="Обычный 5 8 21 2" xfId="41168"/>
    <cellStyle name="Обычный 5 8 22" xfId="41169"/>
    <cellStyle name="Обычный 5 8 22 2" xfId="41170"/>
    <cellStyle name="Обычный 5 8 23" xfId="41171"/>
    <cellStyle name="Обычный 5 8 23 2" xfId="41172"/>
    <cellStyle name="Обычный 5 8 24" xfId="41173"/>
    <cellStyle name="Обычный 5 8 24 2" xfId="41174"/>
    <cellStyle name="Обычный 5 8 25" xfId="41175"/>
    <cellStyle name="Обычный 5 8 25 2" xfId="41176"/>
    <cellStyle name="Обычный 5 8 26" xfId="41177"/>
    <cellStyle name="Обычный 5 8 26 2" xfId="41178"/>
    <cellStyle name="Обычный 5 8 27" xfId="41179"/>
    <cellStyle name="Обычный 5 8 27 2" xfId="41180"/>
    <cellStyle name="Обычный 5 8 28" xfId="41181"/>
    <cellStyle name="Обычный 5 8 28 2" xfId="41182"/>
    <cellStyle name="Обычный 5 8 29" xfId="41183"/>
    <cellStyle name="Обычный 5 8 29 2" xfId="41184"/>
    <cellStyle name="Обычный 5 8 3" xfId="8909"/>
    <cellStyle name="Обычный 5 8 3 2" xfId="8910"/>
    <cellStyle name="Обычный 5 8 3 2 2" xfId="8911"/>
    <cellStyle name="Обычный 5 8 3 2 2 2" xfId="8912"/>
    <cellStyle name="Обычный 5 8 3 2 2 3" xfId="41185"/>
    <cellStyle name="Обычный 5 8 3 2 2 4" xfId="41186"/>
    <cellStyle name="Обычный 5 8 3 2 2 5" xfId="41187"/>
    <cellStyle name="Обычный 5 8 3 2 2 6" xfId="41188"/>
    <cellStyle name="Обычный 5 8 3 2 3" xfId="8913"/>
    <cellStyle name="Обычный 5 8 3 2 4" xfId="41189"/>
    <cellStyle name="Обычный 5 8 3 2 5" xfId="41190"/>
    <cellStyle name="Обычный 5 8 3 2 6" xfId="41191"/>
    <cellStyle name="Обычный 5 8 3 2 7" xfId="41192"/>
    <cellStyle name="Обычный 5 8 3 2_Лист2" xfId="41193"/>
    <cellStyle name="Обычный 5 8 3 3" xfId="8914"/>
    <cellStyle name="Обычный 5 8 3 3 2" xfId="8915"/>
    <cellStyle name="Обычный 5 8 3 3 2 2" xfId="8916"/>
    <cellStyle name="Обычный 5 8 3 3 2 3" xfId="41194"/>
    <cellStyle name="Обычный 5 8 3 3 2 4" xfId="41195"/>
    <cellStyle name="Обычный 5 8 3 3 2 5" xfId="41196"/>
    <cellStyle name="Обычный 5 8 3 3 2 6" xfId="41197"/>
    <cellStyle name="Обычный 5 8 3 3 3" xfId="8917"/>
    <cellStyle name="Обычный 5 8 3 3 4" xfId="41198"/>
    <cellStyle name="Обычный 5 8 3 3 5" xfId="41199"/>
    <cellStyle name="Обычный 5 8 3 3 6" xfId="41200"/>
    <cellStyle name="Обычный 5 8 3 3 7" xfId="41201"/>
    <cellStyle name="Обычный 5 8 3 3_Лист2" xfId="41202"/>
    <cellStyle name="Обычный 5 8 3 4" xfId="8918"/>
    <cellStyle name="Обычный 5 8 3 4 2" xfId="8919"/>
    <cellStyle name="Обычный 5 8 3 4 2 2" xfId="41203"/>
    <cellStyle name="Обычный 5 8 3 4 3" xfId="41204"/>
    <cellStyle name="Обычный 5 8 3 4 4" xfId="41205"/>
    <cellStyle name="Обычный 5 8 3 4 5" xfId="41206"/>
    <cellStyle name="Обычный 5 8 3 4 6" xfId="41207"/>
    <cellStyle name="Обычный 5 8 3 4_Лист2" xfId="41208"/>
    <cellStyle name="Обычный 5 8 3 5" xfId="8920"/>
    <cellStyle name="Обычный 5 8 3 5 2" xfId="41209"/>
    <cellStyle name="Обычный 5 8 3 5 3" xfId="41210"/>
    <cellStyle name="Обычный 5 8 3 5 4" xfId="41211"/>
    <cellStyle name="Обычный 5 8 3 5 5" xfId="41212"/>
    <cellStyle name="Обычный 5 8 3 6" xfId="41213"/>
    <cellStyle name="Обычный 5 8 3 7" xfId="41214"/>
    <cellStyle name="Обычный 5 8 3 8" xfId="41215"/>
    <cellStyle name="Обычный 5 8 3 9" xfId="41216"/>
    <cellStyle name="Обычный 5 8 3_Лист2" xfId="41217"/>
    <cellStyle name="Обычный 5 8 30" xfId="41218"/>
    <cellStyle name="Обычный 5 8 30 2" xfId="41219"/>
    <cellStyle name="Обычный 5 8 31" xfId="41220"/>
    <cellStyle name="Обычный 5 8 31 2" xfId="41221"/>
    <cellStyle name="Обычный 5 8 32" xfId="41222"/>
    <cellStyle name="Обычный 5 8 32 2" xfId="41223"/>
    <cellStyle name="Обычный 5 8 33" xfId="41224"/>
    <cellStyle name="Обычный 5 8 33 2" xfId="41225"/>
    <cellStyle name="Обычный 5 8 34" xfId="41226"/>
    <cellStyle name="Обычный 5 8 35" xfId="41227"/>
    <cellStyle name="Обычный 5 8 36" xfId="41228"/>
    <cellStyle name="Обычный 5 8 37" xfId="41229"/>
    <cellStyle name="Обычный 5 8 38" xfId="41230"/>
    <cellStyle name="Обычный 5 8 39" xfId="41231"/>
    <cellStyle name="Обычный 5 8 4" xfId="8921"/>
    <cellStyle name="Обычный 5 8 4 2" xfId="8922"/>
    <cellStyle name="Обычный 5 8 4 2 2" xfId="8923"/>
    <cellStyle name="Обычный 5 8 4 2 2 2" xfId="8924"/>
    <cellStyle name="Обычный 5 8 4 2 2 3" xfId="41232"/>
    <cellStyle name="Обычный 5 8 4 2 2 4" xfId="41233"/>
    <cellStyle name="Обычный 5 8 4 2 2 5" xfId="41234"/>
    <cellStyle name="Обычный 5 8 4 2 2 6" xfId="41235"/>
    <cellStyle name="Обычный 5 8 4 2 3" xfId="8925"/>
    <cellStyle name="Обычный 5 8 4 2 4" xfId="41236"/>
    <cellStyle name="Обычный 5 8 4 2 5" xfId="41237"/>
    <cellStyle name="Обычный 5 8 4 2 6" xfId="41238"/>
    <cellStyle name="Обычный 5 8 4 2 7" xfId="41239"/>
    <cellStyle name="Обычный 5 8 4 2_Лист2" xfId="41240"/>
    <cellStyle name="Обычный 5 8 4 3" xfId="8926"/>
    <cellStyle name="Обычный 5 8 4 3 2" xfId="8927"/>
    <cellStyle name="Обычный 5 8 4 3 2 2" xfId="8928"/>
    <cellStyle name="Обычный 5 8 4 3 2 3" xfId="41241"/>
    <cellStyle name="Обычный 5 8 4 3 2 4" xfId="41242"/>
    <cellStyle name="Обычный 5 8 4 3 2 5" xfId="41243"/>
    <cellStyle name="Обычный 5 8 4 3 2 6" xfId="41244"/>
    <cellStyle name="Обычный 5 8 4 3 3" xfId="8929"/>
    <cellStyle name="Обычный 5 8 4 3 4" xfId="41245"/>
    <cellStyle name="Обычный 5 8 4 3 5" xfId="41246"/>
    <cellStyle name="Обычный 5 8 4 3 6" xfId="41247"/>
    <cellStyle name="Обычный 5 8 4 3 7" xfId="41248"/>
    <cellStyle name="Обычный 5 8 4 3_Лист2" xfId="41249"/>
    <cellStyle name="Обычный 5 8 4 4" xfId="8930"/>
    <cellStyle name="Обычный 5 8 4 4 2" xfId="8931"/>
    <cellStyle name="Обычный 5 8 4 4 2 2" xfId="41250"/>
    <cellStyle name="Обычный 5 8 4 4 3" xfId="41251"/>
    <cellStyle name="Обычный 5 8 4 4 4" xfId="41252"/>
    <cellStyle name="Обычный 5 8 4 4 5" xfId="41253"/>
    <cellStyle name="Обычный 5 8 4 4 6" xfId="41254"/>
    <cellStyle name="Обычный 5 8 4 4_Лист2" xfId="41255"/>
    <cellStyle name="Обычный 5 8 4 5" xfId="8932"/>
    <cellStyle name="Обычный 5 8 4 5 2" xfId="41256"/>
    <cellStyle name="Обычный 5 8 4 5 3" xfId="41257"/>
    <cellStyle name="Обычный 5 8 4 5 4" xfId="41258"/>
    <cellStyle name="Обычный 5 8 4 5 5" xfId="41259"/>
    <cellStyle name="Обычный 5 8 4 6" xfId="41260"/>
    <cellStyle name="Обычный 5 8 4 7" xfId="41261"/>
    <cellStyle name="Обычный 5 8 4 8" xfId="41262"/>
    <cellStyle name="Обычный 5 8 4 9" xfId="41263"/>
    <cellStyle name="Обычный 5 8 4_Лист2" xfId="41264"/>
    <cellStyle name="Обычный 5 8 40" xfId="41265"/>
    <cellStyle name="Обычный 5 8 41" xfId="41266"/>
    <cellStyle name="Обычный 5 8 42" xfId="41267"/>
    <cellStyle name="Обычный 5 8 43" xfId="41268"/>
    <cellStyle name="Обычный 5 8 44" xfId="41269"/>
    <cellStyle name="Обычный 5 8 45" xfId="41270"/>
    <cellStyle name="Обычный 5 8 46" xfId="41271"/>
    <cellStyle name="Обычный 5 8 47" xfId="41272"/>
    <cellStyle name="Обычный 5 8 48" xfId="41273"/>
    <cellStyle name="Обычный 5 8 49" xfId="41274"/>
    <cellStyle name="Обычный 5 8 5" xfId="8933"/>
    <cellStyle name="Обычный 5 8 5 2" xfId="8934"/>
    <cellStyle name="Обычный 5 8 5 2 2" xfId="8935"/>
    <cellStyle name="Обычный 5 8 5 2 2 2" xfId="8936"/>
    <cellStyle name="Обычный 5 8 5 2 2 3" xfId="41275"/>
    <cellStyle name="Обычный 5 8 5 2 2 4" xfId="41276"/>
    <cellStyle name="Обычный 5 8 5 2 2 5" xfId="41277"/>
    <cellStyle name="Обычный 5 8 5 2 2 6" xfId="41278"/>
    <cellStyle name="Обычный 5 8 5 2 3" xfId="8937"/>
    <cellStyle name="Обычный 5 8 5 2 4" xfId="41279"/>
    <cellStyle name="Обычный 5 8 5 2 5" xfId="41280"/>
    <cellStyle name="Обычный 5 8 5 2 6" xfId="41281"/>
    <cellStyle name="Обычный 5 8 5 2 7" xfId="41282"/>
    <cellStyle name="Обычный 5 8 5 2_Лист2" xfId="41283"/>
    <cellStyle name="Обычный 5 8 5 3" xfId="8938"/>
    <cellStyle name="Обычный 5 8 5 3 2" xfId="8939"/>
    <cellStyle name="Обычный 5 8 5 3 2 2" xfId="8940"/>
    <cellStyle name="Обычный 5 8 5 3 2 3" xfId="41284"/>
    <cellStyle name="Обычный 5 8 5 3 2 4" xfId="41285"/>
    <cellStyle name="Обычный 5 8 5 3 2 5" xfId="41286"/>
    <cellStyle name="Обычный 5 8 5 3 2 6" xfId="41287"/>
    <cellStyle name="Обычный 5 8 5 3 3" xfId="8941"/>
    <cellStyle name="Обычный 5 8 5 3 4" xfId="41288"/>
    <cellStyle name="Обычный 5 8 5 3 5" xfId="41289"/>
    <cellStyle name="Обычный 5 8 5 3 6" xfId="41290"/>
    <cellStyle name="Обычный 5 8 5 3 7" xfId="41291"/>
    <cellStyle name="Обычный 5 8 5 3_Лист2" xfId="41292"/>
    <cellStyle name="Обычный 5 8 5 4" xfId="8942"/>
    <cellStyle name="Обычный 5 8 5 4 2" xfId="8943"/>
    <cellStyle name="Обычный 5 8 5 4 2 2" xfId="41293"/>
    <cellStyle name="Обычный 5 8 5 4 3" xfId="41294"/>
    <cellStyle name="Обычный 5 8 5 4 4" xfId="41295"/>
    <cellStyle name="Обычный 5 8 5 4 5" xfId="41296"/>
    <cellStyle name="Обычный 5 8 5 4 6" xfId="41297"/>
    <cellStyle name="Обычный 5 8 5 4_Лист2" xfId="41298"/>
    <cellStyle name="Обычный 5 8 5 5" xfId="8944"/>
    <cellStyle name="Обычный 5 8 5 5 2" xfId="41299"/>
    <cellStyle name="Обычный 5 8 5 5 3" xfId="41300"/>
    <cellStyle name="Обычный 5 8 5 5 4" xfId="41301"/>
    <cellStyle name="Обычный 5 8 5 5 5" xfId="41302"/>
    <cellStyle name="Обычный 5 8 5 6" xfId="41303"/>
    <cellStyle name="Обычный 5 8 5 7" xfId="41304"/>
    <cellStyle name="Обычный 5 8 5 8" xfId="41305"/>
    <cellStyle name="Обычный 5 8 5 9" xfId="41306"/>
    <cellStyle name="Обычный 5 8 5_Лист2" xfId="41307"/>
    <cellStyle name="Обычный 5 8 50" xfId="41308"/>
    <cellStyle name="Обычный 5 8 51" xfId="41309"/>
    <cellStyle name="Обычный 5 8 52" xfId="41310"/>
    <cellStyle name="Обычный 5 8 53" xfId="41311"/>
    <cellStyle name="Обычный 5 8 54" xfId="41312"/>
    <cellStyle name="Обычный 5 8 55" xfId="41313"/>
    <cellStyle name="Обычный 5 8 56" xfId="41314"/>
    <cellStyle name="Обычный 5 8 57" xfId="41315"/>
    <cellStyle name="Обычный 5 8 58" xfId="41316"/>
    <cellStyle name="Обычный 5 8 59" xfId="41317"/>
    <cellStyle name="Обычный 5 8 6" xfId="8945"/>
    <cellStyle name="Обычный 5 8 6 2" xfId="8946"/>
    <cellStyle name="Обычный 5 8 6 2 2" xfId="8947"/>
    <cellStyle name="Обычный 5 8 6 2 2 2" xfId="8948"/>
    <cellStyle name="Обычный 5 8 6 2 2 3" xfId="41318"/>
    <cellStyle name="Обычный 5 8 6 2 2 4" xfId="41319"/>
    <cellStyle name="Обычный 5 8 6 2 2 5" xfId="41320"/>
    <cellStyle name="Обычный 5 8 6 2 2 6" xfId="41321"/>
    <cellStyle name="Обычный 5 8 6 2 3" xfId="8949"/>
    <cellStyle name="Обычный 5 8 6 2 4" xfId="41322"/>
    <cellStyle name="Обычный 5 8 6 2 5" xfId="41323"/>
    <cellStyle name="Обычный 5 8 6 2 6" xfId="41324"/>
    <cellStyle name="Обычный 5 8 6 2 7" xfId="41325"/>
    <cellStyle name="Обычный 5 8 6 2_Лист2" xfId="41326"/>
    <cellStyle name="Обычный 5 8 6 3" xfId="8950"/>
    <cellStyle name="Обычный 5 8 6 3 2" xfId="8951"/>
    <cellStyle name="Обычный 5 8 6 3 2 2" xfId="41327"/>
    <cellStyle name="Обычный 5 8 6 3 3" xfId="41328"/>
    <cellStyle name="Обычный 5 8 6 3 4" xfId="41329"/>
    <cellStyle name="Обычный 5 8 6 3 5" xfId="41330"/>
    <cellStyle name="Обычный 5 8 6 3 6" xfId="41331"/>
    <cellStyle name="Обычный 5 8 6 3_Лист2" xfId="41332"/>
    <cellStyle name="Обычный 5 8 6 4" xfId="8952"/>
    <cellStyle name="Обычный 5 8 6 4 2" xfId="8953"/>
    <cellStyle name="Обычный 5 8 6 4 2 2" xfId="41333"/>
    <cellStyle name="Обычный 5 8 6 4 3" xfId="41334"/>
    <cellStyle name="Обычный 5 8 6 4 4" xfId="41335"/>
    <cellStyle name="Обычный 5 8 6 4 5" xfId="41336"/>
    <cellStyle name="Обычный 5 8 6 4 6" xfId="41337"/>
    <cellStyle name="Обычный 5 8 6 4_Лист2" xfId="41338"/>
    <cellStyle name="Обычный 5 8 6 5" xfId="8954"/>
    <cellStyle name="Обычный 5 8 6 5 2" xfId="41339"/>
    <cellStyle name="Обычный 5 8 6 5 3" xfId="41340"/>
    <cellStyle name="Обычный 5 8 6 5 4" xfId="41341"/>
    <cellStyle name="Обычный 5 8 6 5 5" xfId="41342"/>
    <cellStyle name="Обычный 5 8 6 6" xfId="41343"/>
    <cellStyle name="Обычный 5 8 6 7" xfId="41344"/>
    <cellStyle name="Обычный 5 8 6 8" xfId="41345"/>
    <cellStyle name="Обычный 5 8 6 9" xfId="41346"/>
    <cellStyle name="Обычный 5 8 6_Лист2" xfId="41347"/>
    <cellStyle name="Обычный 5 8 60" xfId="41348"/>
    <cellStyle name="Обычный 5 8 61" xfId="41349"/>
    <cellStyle name="Обычный 5 8 62" xfId="41350"/>
    <cellStyle name="Обычный 5 8 63" xfId="41351"/>
    <cellStyle name="Обычный 5 8 64" xfId="41352"/>
    <cellStyle name="Обычный 5 8 65" xfId="41353"/>
    <cellStyle name="Обычный 5 8 66" xfId="41354"/>
    <cellStyle name="Обычный 5 8 67" xfId="41355"/>
    <cellStyle name="Обычный 5 8 68" xfId="41356"/>
    <cellStyle name="Обычный 5 8 69" xfId="41357"/>
    <cellStyle name="Обычный 5 8 7" xfId="8955"/>
    <cellStyle name="Обычный 5 8 7 2" xfId="8956"/>
    <cellStyle name="Обычный 5 8 7 2 2" xfId="8957"/>
    <cellStyle name="Обычный 5 8 7 2 2 2" xfId="8958"/>
    <cellStyle name="Обычный 5 8 7 2 2 3" xfId="41358"/>
    <cellStyle name="Обычный 5 8 7 2 2 4" xfId="41359"/>
    <cellStyle name="Обычный 5 8 7 2 2 5" xfId="41360"/>
    <cellStyle name="Обычный 5 8 7 2 2 6" xfId="41361"/>
    <cellStyle name="Обычный 5 8 7 2 3" xfId="8959"/>
    <cellStyle name="Обычный 5 8 7 2 4" xfId="41362"/>
    <cellStyle name="Обычный 5 8 7 2 5" xfId="41363"/>
    <cellStyle name="Обычный 5 8 7 2 6" xfId="41364"/>
    <cellStyle name="Обычный 5 8 7 2 7" xfId="41365"/>
    <cellStyle name="Обычный 5 8 7 2_Лист2" xfId="41366"/>
    <cellStyle name="Обычный 5 8 7 3" xfId="8960"/>
    <cellStyle name="Обычный 5 8 7 3 2" xfId="8961"/>
    <cellStyle name="Обычный 5 8 7 3 2 2" xfId="41367"/>
    <cellStyle name="Обычный 5 8 7 3 3" xfId="41368"/>
    <cellStyle name="Обычный 5 8 7 3 4" xfId="41369"/>
    <cellStyle name="Обычный 5 8 7 3 5" xfId="41370"/>
    <cellStyle name="Обычный 5 8 7 3 6" xfId="41371"/>
    <cellStyle name="Обычный 5 8 7 3_Лист2" xfId="41372"/>
    <cellStyle name="Обычный 5 8 7 4" xfId="8962"/>
    <cellStyle name="Обычный 5 8 7 4 2" xfId="8963"/>
    <cellStyle name="Обычный 5 8 7 4 2 2" xfId="41373"/>
    <cellStyle name="Обычный 5 8 7 4 3" xfId="41374"/>
    <cellStyle name="Обычный 5 8 7 4 4" xfId="41375"/>
    <cellStyle name="Обычный 5 8 7 4 5" xfId="41376"/>
    <cellStyle name="Обычный 5 8 7 4 6" xfId="41377"/>
    <cellStyle name="Обычный 5 8 7 4_Лист2" xfId="41378"/>
    <cellStyle name="Обычный 5 8 7 5" xfId="8964"/>
    <cellStyle name="Обычный 5 8 7 5 2" xfId="41379"/>
    <cellStyle name="Обычный 5 8 7 5 3" xfId="41380"/>
    <cellStyle name="Обычный 5 8 7 5 4" xfId="41381"/>
    <cellStyle name="Обычный 5 8 7 5 5" xfId="41382"/>
    <cellStyle name="Обычный 5 8 7 6" xfId="41383"/>
    <cellStyle name="Обычный 5 8 7 7" xfId="41384"/>
    <cellStyle name="Обычный 5 8 7 8" xfId="41385"/>
    <cellStyle name="Обычный 5 8 7 9" xfId="41386"/>
    <cellStyle name="Обычный 5 8 7_Лист2" xfId="41387"/>
    <cellStyle name="Обычный 5 8 70" xfId="41388"/>
    <cellStyle name="Обычный 5 8 71" xfId="41389"/>
    <cellStyle name="Обычный 5 8 72" xfId="41390"/>
    <cellStyle name="Обычный 5 8 73" xfId="41391"/>
    <cellStyle name="Обычный 5 8 74" xfId="41392"/>
    <cellStyle name="Обычный 5 8 75" xfId="41393"/>
    <cellStyle name="Обычный 5 8 76" xfId="41394"/>
    <cellStyle name="Обычный 5 8 77" xfId="41395"/>
    <cellStyle name="Обычный 5 8 78" xfId="41396"/>
    <cellStyle name="Обычный 5 8 79" xfId="41397"/>
    <cellStyle name="Обычный 5 8 8" xfId="8965"/>
    <cellStyle name="Обычный 5 8 8 2" xfId="8966"/>
    <cellStyle name="Обычный 5 8 8 2 2" xfId="8967"/>
    <cellStyle name="Обычный 5 8 8 2 2 2" xfId="8968"/>
    <cellStyle name="Обычный 5 8 8 2 2 3" xfId="41398"/>
    <cellStyle name="Обычный 5 8 8 2 2 4" xfId="41399"/>
    <cellStyle name="Обычный 5 8 8 2 2 5" xfId="41400"/>
    <cellStyle name="Обычный 5 8 8 2 2 6" xfId="41401"/>
    <cellStyle name="Обычный 5 8 8 2 3" xfId="8969"/>
    <cellStyle name="Обычный 5 8 8 2 4" xfId="41402"/>
    <cellStyle name="Обычный 5 8 8 2 5" xfId="41403"/>
    <cellStyle name="Обычный 5 8 8 2 6" xfId="41404"/>
    <cellStyle name="Обычный 5 8 8 2 7" xfId="41405"/>
    <cellStyle name="Обычный 5 8 8 2_Лист2" xfId="41406"/>
    <cellStyle name="Обычный 5 8 8 3" xfId="8970"/>
    <cellStyle name="Обычный 5 8 8 3 2" xfId="8971"/>
    <cellStyle name="Обычный 5 8 8 3 2 2" xfId="41407"/>
    <cellStyle name="Обычный 5 8 8 3 3" xfId="41408"/>
    <cellStyle name="Обычный 5 8 8 3 4" xfId="41409"/>
    <cellStyle name="Обычный 5 8 8 3 5" xfId="41410"/>
    <cellStyle name="Обычный 5 8 8 3 6" xfId="41411"/>
    <cellStyle name="Обычный 5 8 8 3_Лист2" xfId="41412"/>
    <cellStyle name="Обычный 5 8 8 4" xfId="8972"/>
    <cellStyle name="Обычный 5 8 8 4 2" xfId="8973"/>
    <cellStyle name="Обычный 5 8 8 4 2 2" xfId="41413"/>
    <cellStyle name="Обычный 5 8 8 4 3" xfId="41414"/>
    <cellStyle name="Обычный 5 8 8 4 4" xfId="41415"/>
    <cellStyle name="Обычный 5 8 8 4 5" xfId="41416"/>
    <cellStyle name="Обычный 5 8 8 4 6" xfId="41417"/>
    <cellStyle name="Обычный 5 8 8 4_Лист2" xfId="41418"/>
    <cellStyle name="Обычный 5 8 8 5" xfId="8974"/>
    <cellStyle name="Обычный 5 8 8 5 2" xfId="41419"/>
    <cellStyle name="Обычный 5 8 8 5 3" xfId="41420"/>
    <cellStyle name="Обычный 5 8 8 5 4" xfId="41421"/>
    <cellStyle name="Обычный 5 8 8 5 5" xfId="41422"/>
    <cellStyle name="Обычный 5 8 8 6" xfId="41423"/>
    <cellStyle name="Обычный 5 8 8 7" xfId="41424"/>
    <cellStyle name="Обычный 5 8 8 8" xfId="41425"/>
    <cellStyle name="Обычный 5 8 8 9" xfId="41426"/>
    <cellStyle name="Обычный 5 8 8_Лист2" xfId="41427"/>
    <cellStyle name="Обычный 5 8 80" xfId="41428"/>
    <cellStyle name="Обычный 5 8 81" xfId="41429"/>
    <cellStyle name="Обычный 5 8 82" xfId="41430"/>
    <cellStyle name="Обычный 5 8 83" xfId="41431"/>
    <cellStyle name="Обычный 5 8 84" xfId="41432"/>
    <cellStyle name="Обычный 5 8 85" xfId="41433"/>
    <cellStyle name="Обычный 5 8 86" xfId="41434"/>
    <cellStyle name="Обычный 5 8 87" xfId="41435"/>
    <cellStyle name="Обычный 5 8 88" xfId="41436"/>
    <cellStyle name="Обычный 5 8 89" xfId="41437"/>
    <cellStyle name="Обычный 5 8 9" xfId="8975"/>
    <cellStyle name="Обычный 5 8 9 2" xfId="8976"/>
    <cellStyle name="Обычный 5 8 9 2 2" xfId="8977"/>
    <cellStyle name="Обычный 5 8 9 2 2 2" xfId="8978"/>
    <cellStyle name="Обычный 5 8 9 2 2 3" xfId="41438"/>
    <cellStyle name="Обычный 5 8 9 2 2 4" xfId="41439"/>
    <cellStyle name="Обычный 5 8 9 2 2 5" xfId="41440"/>
    <cellStyle name="Обычный 5 8 9 2 2 6" xfId="41441"/>
    <cellStyle name="Обычный 5 8 9 2 3" xfId="8979"/>
    <cellStyle name="Обычный 5 8 9 2 4" xfId="41442"/>
    <cellStyle name="Обычный 5 8 9 2 5" xfId="41443"/>
    <cellStyle name="Обычный 5 8 9 2 6" xfId="41444"/>
    <cellStyle name="Обычный 5 8 9 2 7" xfId="41445"/>
    <cellStyle name="Обычный 5 8 9 2_Лист2" xfId="41446"/>
    <cellStyle name="Обычный 5 8 9 3" xfId="8980"/>
    <cellStyle name="Обычный 5 8 9 3 2" xfId="8981"/>
    <cellStyle name="Обычный 5 8 9 3 2 2" xfId="41447"/>
    <cellStyle name="Обычный 5 8 9 3 3" xfId="41448"/>
    <cellStyle name="Обычный 5 8 9 3 4" xfId="41449"/>
    <cellStyle name="Обычный 5 8 9 3 5" xfId="41450"/>
    <cellStyle name="Обычный 5 8 9 3 6" xfId="41451"/>
    <cellStyle name="Обычный 5 8 9 3_Лист2" xfId="41452"/>
    <cellStyle name="Обычный 5 8 9 4" xfId="8982"/>
    <cellStyle name="Обычный 5 8 9 4 2" xfId="8983"/>
    <cellStyle name="Обычный 5 8 9 4 2 2" xfId="41453"/>
    <cellStyle name="Обычный 5 8 9 4 3" xfId="41454"/>
    <cellStyle name="Обычный 5 8 9 4 4" xfId="41455"/>
    <cellStyle name="Обычный 5 8 9 4 5" xfId="41456"/>
    <cellStyle name="Обычный 5 8 9 4 6" xfId="41457"/>
    <cellStyle name="Обычный 5 8 9 4_Лист2" xfId="41458"/>
    <cellStyle name="Обычный 5 8 9 5" xfId="8984"/>
    <cellStyle name="Обычный 5 8 9 5 2" xfId="41459"/>
    <cellStyle name="Обычный 5 8 9 5 3" xfId="41460"/>
    <cellStyle name="Обычный 5 8 9 5 4" xfId="41461"/>
    <cellStyle name="Обычный 5 8 9 5 5" xfId="41462"/>
    <cellStyle name="Обычный 5 8 9 6" xfId="41463"/>
    <cellStyle name="Обычный 5 8 9 7" xfId="41464"/>
    <cellStyle name="Обычный 5 8 9 8" xfId="41465"/>
    <cellStyle name="Обычный 5 8 9 9" xfId="41466"/>
    <cellStyle name="Обычный 5 8 9_Лист2" xfId="41467"/>
    <cellStyle name="Обычный 5 8 90" xfId="41468"/>
    <cellStyle name="Обычный 5 8 91" xfId="41469"/>
    <cellStyle name="Обычный 5 8 92" xfId="41470"/>
    <cellStyle name="Обычный 5 8 93" xfId="41471"/>
    <cellStyle name="Обычный 5 8 94" xfId="41472"/>
    <cellStyle name="Обычный 5 8 95" xfId="41473"/>
    <cellStyle name="Обычный 5 8 96" xfId="41474"/>
    <cellStyle name="Обычный 5 8 97" xfId="41475"/>
    <cellStyle name="Обычный 5 8 98" xfId="41476"/>
    <cellStyle name="Обычный 5 8 99" xfId="41477"/>
    <cellStyle name="Обычный 5 8_Лист2" xfId="41478"/>
    <cellStyle name="Обычный 5 80" xfId="41479"/>
    <cellStyle name="Обычный 5 81" xfId="41480"/>
    <cellStyle name="Обычный 5 82" xfId="41481"/>
    <cellStyle name="Обычный 5 83" xfId="41482"/>
    <cellStyle name="Обычный 5 84" xfId="41483"/>
    <cellStyle name="Обычный 5 85" xfId="41484"/>
    <cellStyle name="Обычный 5 86" xfId="41485"/>
    <cellStyle name="Обычный 5 87" xfId="41486"/>
    <cellStyle name="Обычный 5 88" xfId="41487"/>
    <cellStyle name="Обычный 5 89" xfId="41488"/>
    <cellStyle name="Обычный 5 9" xfId="8985"/>
    <cellStyle name="Обычный 5 9 10" xfId="8986"/>
    <cellStyle name="Обычный 5 9 10 2" xfId="8987"/>
    <cellStyle name="Обычный 5 9 10 2 2" xfId="8988"/>
    <cellStyle name="Обычный 5 9 10 2 2 2" xfId="8989"/>
    <cellStyle name="Обычный 5 9 10 2 2 3" xfId="41489"/>
    <cellStyle name="Обычный 5 9 10 2 2 4" xfId="41490"/>
    <cellStyle name="Обычный 5 9 10 2 2 5" xfId="41491"/>
    <cellStyle name="Обычный 5 9 10 2 2 6" xfId="41492"/>
    <cellStyle name="Обычный 5 9 10 2 3" xfId="8990"/>
    <cellStyle name="Обычный 5 9 10 2 4" xfId="41493"/>
    <cellStyle name="Обычный 5 9 10 2 5" xfId="41494"/>
    <cellStyle name="Обычный 5 9 10 2 6" xfId="41495"/>
    <cellStyle name="Обычный 5 9 10 2 7" xfId="41496"/>
    <cellStyle name="Обычный 5 9 10 2_Лист2" xfId="41497"/>
    <cellStyle name="Обычный 5 9 10 3" xfId="8991"/>
    <cellStyle name="Обычный 5 9 10 3 2" xfId="8992"/>
    <cellStyle name="Обычный 5 9 10 3 2 2" xfId="41498"/>
    <cellStyle name="Обычный 5 9 10 3 3" xfId="41499"/>
    <cellStyle name="Обычный 5 9 10 3 4" xfId="41500"/>
    <cellStyle name="Обычный 5 9 10 3 5" xfId="41501"/>
    <cellStyle name="Обычный 5 9 10 3 6" xfId="41502"/>
    <cellStyle name="Обычный 5 9 10 3_Лист2" xfId="41503"/>
    <cellStyle name="Обычный 5 9 10 4" xfId="8993"/>
    <cellStyle name="Обычный 5 9 10 4 2" xfId="8994"/>
    <cellStyle name="Обычный 5 9 10 4 2 2" xfId="41504"/>
    <cellStyle name="Обычный 5 9 10 4 3" xfId="41505"/>
    <cellStyle name="Обычный 5 9 10 4 4" xfId="41506"/>
    <cellStyle name="Обычный 5 9 10 4 5" xfId="41507"/>
    <cellStyle name="Обычный 5 9 10 4 6" xfId="41508"/>
    <cellStyle name="Обычный 5 9 10 4_Лист2" xfId="41509"/>
    <cellStyle name="Обычный 5 9 10 5" xfId="8995"/>
    <cellStyle name="Обычный 5 9 10 5 2" xfId="41510"/>
    <cellStyle name="Обычный 5 9 10 5 3" xfId="41511"/>
    <cellStyle name="Обычный 5 9 10 5 4" xfId="41512"/>
    <cellStyle name="Обычный 5 9 10 5 5" xfId="41513"/>
    <cellStyle name="Обычный 5 9 10 6" xfId="41514"/>
    <cellStyle name="Обычный 5 9 10 7" xfId="41515"/>
    <cellStyle name="Обычный 5 9 10 8" xfId="41516"/>
    <cellStyle name="Обычный 5 9 10 9" xfId="41517"/>
    <cellStyle name="Обычный 5 9 10_Лист2" xfId="41518"/>
    <cellStyle name="Обычный 5 9 11" xfId="8996"/>
    <cellStyle name="Обычный 5 9 11 2" xfId="8997"/>
    <cellStyle name="Обычный 5 9 11 2 2" xfId="8998"/>
    <cellStyle name="Обычный 5 9 11 2 2 2" xfId="8999"/>
    <cellStyle name="Обычный 5 9 11 2 2 3" xfId="41519"/>
    <cellStyle name="Обычный 5 9 11 2 2 4" xfId="41520"/>
    <cellStyle name="Обычный 5 9 11 2 2 5" xfId="41521"/>
    <cellStyle name="Обычный 5 9 11 2 2 6" xfId="41522"/>
    <cellStyle name="Обычный 5 9 11 2 3" xfId="9000"/>
    <cellStyle name="Обычный 5 9 11 2 4" xfId="41523"/>
    <cellStyle name="Обычный 5 9 11 2 5" xfId="41524"/>
    <cellStyle name="Обычный 5 9 11 2 6" xfId="41525"/>
    <cellStyle name="Обычный 5 9 11 2 7" xfId="41526"/>
    <cellStyle name="Обычный 5 9 11 2_Лист2" xfId="41527"/>
    <cellStyle name="Обычный 5 9 11 3" xfId="9001"/>
    <cellStyle name="Обычный 5 9 11 3 2" xfId="9002"/>
    <cellStyle name="Обычный 5 9 11 3 2 2" xfId="41528"/>
    <cellStyle name="Обычный 5 9 11 3 3" xfId="41529"/>
    <cellStyle name="Обычный 5 9 11 3 4" xfId="41530"/>
    <cellStyle name="Обычный 5 9 11 3 5" xfId="41531"/>
    <cellStyle name="Обычный 5 9 11 3 6" xfId="41532"/>
    <cellStyle name="Обычный 5 9 11 3_Лист2" xfId="41533"/>
    <cellStyle name="Обычный 5 9 11 4" xfId="9003"/>
    <cellStyle name="Обычный 5 9 11 4 2" xfId="9004"/>
    <cellStyle name="Обычный 5 9 11 4 2 2" xfId="41534"/>
    <cellStyle name="Обычный 5 9 11 4 3" xfId="41535"/>
    <cellStyle name="Обычный 5 9 11 4 4" xfId="41536"/>
    <cellStyle name="Обычный 5 9 11 4 5" xfId="41537"/>
    <cellStyle name="Обычный 5 9 11 4 6" xfId="41538"/>
    <cellStyle name="Обычный 5 9 11 4_Лист2" xfId="41539"/>
    <cellStyle name="Обычный 5 9 11 5" xfId="9005"/>
    <cellStyle name="Обычный 5 9 11 5 2" xfId="41540"/>
    <cellStyle name="Обычный 5 9 11 5 3" xfId="41541"/>
    <cellStyle name="Обычный 5 9 11 5 4" xfId="41542"/>
    <cellStyle name="Обычный 5 9 11 5 5" xfId="41543"/>
    <cellStyle name="Обычный 5 9 11 6" xfId="41544"/>
    <cellStyle name="Обычный 5 9 11 7" xfId="41545"/>
    <cellStyle name="Обычный 5 9 11 8" xfId="41546"/>
    <cellStyle name="Обычный 5 9 11 9" xfId="41547"/>
    <cellStyle name="Обычный 5 9 11_Лист2" xfId="41548"/>
    <cellStyle name="Обычный 5 9 12" xfId="9006"/>
    <cellStyle name="Обычный 5 9 12 2" xfId="9007"/>
    <cellStyle name="Обычный 5 9 12 2 2" xfId="9008"/>
    <cellStyle name="Обычный 5 9 12 2 2 2" xfId="9009"/>
    <cellStyle name="Обычный 5 9 12 2 2 3" xfId="41549"/>
    <cellStyle name="Обычный 5 9 12 2 2 4" xfId="41550"/>
    <cellStyle name="Обычный 5 9 12 2 2 5" xfId="41551"/>
    <cellStyle name="Обычный 5 9 12 2 2 6" xfId="41552"/>
    <cellStyle name="Обычный 5 9 12 2 3" xfId="9010"/>
    <cellStyle name="Обычный 5 9 12 2 4" xfId="41553"/>
    <cellStyle name="Обычный 5 9 12 2 5" xfId="41554"/>
    <cellStyle name="Обычный 5 9 12 2 6" xfId="41555"/>
    <cellStyle name="Обычный 5 9 12 2 7" xfId="41556"/>
    <cellStyle name="Обычный 5 9 12 2_Лист2" xfId="41557"/>
    <cellStyle name="Обычный 5 9 12 3" xfId="9011"/>
    <cellStyle name="Обычный 5 9 12 3 2" xfId="9012"/>
    <cellStyle name="Обычный 5 9 12 3 2 2" xfId="41558"/>
    <cellStyle name="Обычный 5 9 12 3 3" xfId="41559"/>
    <cellStyle name="Обычный 5 9 12 3 4" xfId="41560"/>
    <cellStyle name="Обычный 5 9 12 3 5" xfId="41561"/>
    <cellStyle name="Обычный 5 9 12 3 6" xfId="41562"/>
    <cellStyle name="Обычный 5 9 12 3_Лист2" xfId="41563"/>
    <cellStyle name="Обычный 5 9 12 4" xfId="9013"/>
    <cellStyle name="Обычный 5 9 12 4 2" xfId="9014"/>
    <cellStyle name="Обычный 5 9 12 4 2 2" xfId="41564"/>
    <cellStyle name="Обычный 5 9 12 4 3" xfId="41565"/>
    <cellStyle name="Обычный 5 9 12 4 4" xfId="41566"/>
    <cellStyle name="Обычный 5 9 12 4 5" xfId="41567"/>
    <cellStyle name="Обычный 5 9 12 4 6" xfId="41568"/>
    <cellStyle name="Обычный 5 9 12 4_Лист2" xfId="41569"/>
    <cellStyle name="Обычный 5 9 12 5" xfId="9015"/>
    <cellStyle name="Обычный 5 9 12 5 2" xfId="41570"/>
    <cellStyle name="Обычный 5 9 12 5 3" xfId="41571"/>
    <cellStyle name="Обычный 5 9 12 5 4" xfId="41572"/>
    <cellStyle name="Обычный 5 9 12 5 5" xfId="41573"/>
    <cellStyle name="Обычный 5 9 12 6" xfId="41574"/>
    <cellStyle name="Обычный 5 9 12 7" xfId="41575"/>
    <cellStyle name="Обычный 5 9 12 8" xfId="41576"/>
    <cellStyle name="Обычный 5 9 12 9" xfId="41577"/>
    <cellStyle name="Обычный 5 9 12_Лист2" xfId="41578"/>
    <cellStyle name="Обычный 5 9 13" xfId="9016"/>
    <cellStyle name="Обычный 5 9 13 2" xfId="9017"/>
    <cellStyle name="Обычный 5 9 13 2 2" xfId="9018"/>
    <cellStyle name="Обычный 5 9 13 2 2 2" xfId="9019"/>
    <cellStyle name="Обычный 5 9 13 2 2 3" xfId="41579"/>
    <cellStyle name="Обычный 5 9 13 2 2 4" xfId="41580"/>
    <cellStyle name="Обычный 5 9 13 2 2 5" xfId="41581"/>
    <cellStyle name="Обычный 5 9 13 2 2 6" xfId="41582"/>
    <cellStyle name="Обычный 5 9 13 2 3" xfId="9020"/>
    <cellStyle name="Обычный 5 9 13 2 4" xfId="41583"/>
    <cellStyle name="Обычный 5 9 13 2 5" xfId="41584"/>
    <cellStyle name="Обычный 5 9 13 2 6" xfId="41585"/>
    <cellStyle name="Обычный 5 9 13 2 7" xfId="41586"/>
    <cellStyle name="Обычный 5 9 13 2_Лист2" xfId="41587"/>
    <cellStyle name="Обычный 5 9 13 3" xfId="9021"/>
    <cellStyle name="Обычный 5 9 13 3 2" xfId="9022"/>
    <cellStyle name="Обычный 5 9 13 3 2 2" xfId="41588"/>
    <cellStyle name="Обычный 5 9 13 3 3" xfId="41589"/>
    <cellStyle name="Обычный 5 9 13 3 4" xfId="41590"/>
    <cellStyle name="Обычный 5 9 13 3 5" xfId="41591"/>
    <cellStyle name="Обычный 5 9 13 3 6" xfId="41592"/>
    <cellStyle name="Обычный 5 9 13 3_Лист2" xfId="41593"/>
    <cellStyle name="Обычный 5 9 13 4" xfId="9023"/>
    <cellStyle name="Обычный 5 9 13 4 2" xfId="9024"/>
    <cellStyle name="Обычный 5 9 13 4 2 2" xfId="41594"/>
    <cellStyle name="Обычный 5 9 13 4 3" xfId="41595"/>
    <cellStyle name="Обычный 5 9 13 4 4" xfId="41596"/>
    <cellStyle name="Обычный 5 9 13 4 5" xfId="41597"/>
    <cellStyle name="Обычный 5 9 13 4 6" xfId="41598"/>
    <cellStyle name="Обычный 5 9 13 4_Лист2" xfId="41599"/>
    <cellStyle name="Обычный 5 9 13 5" xfId="9025"/>
    <cellStyle name="Обычный 5 9 13 5 2" xfId="41600"/>
    <cellStyle name="Обычный 5 9 13 5 3" xfId="41601"/>
    <cellStyle name="Обычный 5 9 13 5 4" xfId="41602"/>
    <cellStyle name="Обычный 5 9 13 5 5" xfId="41603"/>
    <cellStyle name="Обычный 5 9 13 6" xfId="41604"/>
    <cellStyle name="Обычный 5 9 13 7" xfId="41605"/>
    <cellStyle name="Обычный 5 9 13 8" xfId="41606"/>
    <cellStyle name="Обычный 5 9 13 9" xfId="41607"/>
    <cellStyle name="Обычный 5 9 13_Лист2" xfId="41608"/>
    <cellStyle name="Обычный 5 9 14" xfId="9026"/>
    <cellStyle name="Обычный 5 9 14 2" xfId="9027"/>
    <cellStyle name="Обычный 5 9 14 2 2" xfId="9028"/>
    <cellStyle name="Обычный 5 9 14 2 2 2" xfId="9029"/>
    <cellStyle name="Обычный 5 9 14 2 2 3" xfId="41609"/>
    <cellStyle name="Обычный 5 9 14 2 2 4" xfId="41610"/>
    <cellStyle name="Обычный 5 9 14 2 2 5" xfId="41611"/>
    <cellStyle name="Обычный 5 9 14 2 2 6" xfId="41612"/>
    <cellStyle name="Обычный 5 9 14 2 3" xfId="9030"/>
    <cellStyle name="Обычный 5 9 14 2 4" xfId="41613"/>
    <cellStyle name="Обычный 5 9 14 2 5" xfId="41614"/>
    <cellStyle name="Обычный 5 9 14 2 6" xfId="41615"/>
    <cellStyle name="Обычный 5 9 14 2 7" xfId="41616"/>
    <cellStyle name="Обычный 5 9 14 2_Лист2" xfId="41617"/>
    <cellStyle name="Обычный 5 9 14 3" xfId="9031"/>
    <cellStyle name="Обычный 5 9 14 3 2" xfId="9032"/>
    <cellStyle name="Обычный 5 9 14 3 2 2" xfId="41618"/>
    <cellStyle name="Обычный 5 9 14 3 3" xfId="41619"/>
    <cellStyle name="Обычный 5 9 14 3 4" xfId="41620"/>
    <cellStyle name="Обычный 5 9 14 3 5" xfId="41621"/>
    <cellStyle name="Обычный 5 9 14 3 6" xfId="41622"/>
    <cellStyle name="Обычный 5 9 14 3_Лист2" xfId="41623"/>
    <cellStyle name="Обычный 5 9 14 4" xfId="9033"/>
    <cellStyle name="Обычный 5 9 14 4 2" xfId="9034"/>
    <cellStyle name="Обычный 5 9 14 4 2 2" xfId="41624"/>
    <cellStyle name="Обычный 5 9 14 4 3" xfId="41625"/>
    <cellStyle name="Обычный 5 9 14 4 4" xfId="41626"/>
    <cellStyle name="Обычный 5 9 14 4 5" xfId="41627"/>
    <cellStyle name="Обычный 5 9 14 4 6" xfId="41628"/>
    <cellStyle name="Обычный 5 9 14 4_Лист2" xfId="41629"/>
    <cellStyle name="Обычный 5 9 14 5" xfId="9035"/>
    <cellStyle name="Обычный 5 9 14 5 2" xfId="41630"/>
    <cellStyle name="Обычный 5 9 14 5 3" xfId="41631"/>
    <cellStyle name="Обычный 5 9 14 5 4" xfId="41632"/>
    <cellStyle name="Обычный 5 9 14 5 5" xfId="41633"/>
    <cellStyle name="Обычный 5 9 14 6" xfId="41634"/>
    <cellStyle name="Обычный 5 9 14 7" xfId="41635"/>
    <cellStyle name="Обычный 5 9 14 8" xfId="41636"/>
    <cellStyle name="Обычный 5 9 14 9" xfId="41637"/>
    <cellStyle name="Обычный 5 9 14_Лист2" xfId="41638"/>
    <cellStyle name="Обычный 5 9 15" xfId="9036"/>
    <cellStyle name="Обычный 5 9 15 2" xfId="9037"/>
    <cellStyle name="Обычный 5 9 15 2 2" xfId="9038"/>
    <cellStyle name="Обычный 5 9 15 2 2 2" xfId="9039"/>
    <cellStyle name="Обычный 5 9 15 2 2 3" xfId="41639"/>
    <cellStyle name="Обычный 5 9 15 2 2 4" xfId="41640"/>
    <cellStyle name="Обычный 5 9 15 2 2 5" xfId="41641"/>
    <cellStyle name="Обычный 5 9 15 2 2 6" xfId="41642"/>
    <cellStyle name="Обычный 5 9 15 2 3" xfId="9040"/>
    <cellStyle name="Обычный 5 9 15 2 4" xfId="41643"/>
    <cellStyle name="Обычный 5 9 15 2 5" xfId="41644"/>
    <cellStyle name="Обычный 5 9 15 2 6" xfId="41645"/>
    <cellStyle name="Обычный 5 9 15 2 7" xfId="41646"/>
    <cellStyle name="Обычный 5 9 15 2_Лист2" xfId="41647"/>
    <cellStyle name="Обычный 5 9 15 3" xfId="9041"/>
    <cellStyle name="Обычный 5 9 15 3 2" xfId="9042"/>
    <cellStyle name="Обычный 5 9 15 3 2 2" xfId="41648"/>
    <cellStyle name="Обычный 5 9 15 3 3" xfId="41649"/>
    <cellStyle name="Обычный 5 9 15 3 4" xfId="41650"/>
    <cellStyle name="Обычный 5 9 15 3 5" xfId="41651"/>
    <cellStyle name="Обычный 5 9 15 3 6" xfId="41652"/>
    <cellStyle name="Обычный 5 9 15 3_Лист2" xfId="41653"/>
    <cellStyle name="Обычный 5 9 15 4" xfId="9043"/>
    <cellStyle name="Обычный 5 9 15 4 2" xfId="9044"/>
    <cellStyle name="Обычный 5 9 15 4 2 2" xfId="41654"/>
    <cellStyle name="Обычный 5 9 15 4 3" xfId="41655"/>
    <cellStyle name="Обычный 5 9 15 4 4" xfId="41656"/>
    <cellStyle name="Обычный 5 9 15 4 5" xfId="41657"/>
    <cellStyle name="Обычный 5 9 15 4 6" xfId="41658"/>
    <cellStyle name="Обычный 5 9 15 4_Лист2" xfId="41659"/>
    <cellStyle name="Обычный 5 9 15 5" xfId="9045"/>
    <cellStyle name="Обычный 5 9 15 5 2" xfId="41660"/>
    <cellStyle name="Обычный 5 9 15 5 3" xfId="41661"/>
    <cellStyle name="Обычный 5 9 15 5 4" xfId="41662"/>
    <cellStyle name="Обычный 5 9 15 5 5" xfId="41663"/>
    <cellStyle name="Обычный 5 9 15 6" xfId="41664"/>
    <cellStyle name="Обычный 5 9 15 7" xfId="41665"/>
    <cellStyle name="Обычный 5 9 15 8" xfId="41666"/>
    <cellStyle name="Обычный 5 9 15 9" xfId="41667"/>
    <cellStyle name="Обычный 5 9 15_Лист2" xfId="41668"/>
    <cellStyle name="Обычный 5 9 16" xfId="9046"/>
    <cellStyle name="Обычный 5 9 16 2" xfId="9047"/>
    <cellStyle name="Обычный 5 9 16 2 2" xfId="9048"/>
    <cellStyle name="Обычный 5 9 16 2 2 2" xfId="9049"/>
    <cellStyle name="Обычный 5 9 16 2 2 3" xfId="41669"/>
    <cellStyle name="Обычный 5 9 16 2 2 4" xfId="41670"/>
    <cellStyle name="Обычный 5 9 16 2 2 5" xfId="41671"/>
    <cellStyle name="Обычный 5 9 16 2 2 6" xfId="41672"/>
    <cellStyle name="Обычный 5 9 16 2 3" xfId="9050"/>
    <cellStyle name="Обычный 5 9 16 2 4" xfId="41673"/>
    <cellStyle name="Обычный 5 9 16 2 5" xfId="41674"/>
    <cellStyle name="Обычный 5 9 16 2 6" xfId="41675"/>
    <cellStyle name="Обычный 5 9 16 2 7" xfId="41676"/>
    <cellStyle name="Обычный 5 9 16 2_Лист2" xfId="41677"/>
    <cellStyle name="Обычный 5 9 16 3" xfId="9051"/>
    <cellStyle name="Обычный 5 9 16 3 2" xfId="9052"/>
    <cellStyle name="Обычный 5 9 16 3 2 2" xfId="41678"/>
    <cellStyle name="Обычный 5 9 16 3 3" xfId="41679"/>
    <cellStyle name="Обычный 5 9 16 3 4" xfId="41680"/>
    <cellStyle name="Обычный 5 9 16 3 5" xfId="41681"/>
    <cellStyle name="Обычный 5 9 16 3 6" xfId="41682"/>
    <cellStyle name="Обычный 5 9 16 3_Лист2" xfId="41683"/>
    <cellStyle name="Обычный 5 9 16 4" xfId="9053"/>
    <cellStyle name="Обычный 5 9 16 4 2" xfId="9054"/>
    <cellStyle name="Обычный 5 9 16 4 2 2" xfId="41684"/>
    <cellStyle name="Обычный 5 9 16 4 3" xfId="41685"/>
    <cellStyle name="Обычный 5 9 16 4 4" xfId="41686"/>
    <cellStyle name="Обычный 5 9 16 4 5" xfId="41687"/>
    <cellStyle name="Обычный 5 9 16 4 6" xfId="41688"/>
    <cellStyle name="Обычный 5 9 16 4_Лист2" xfId="41689"/>
    <cellStyle name="Обычный 5 9 16 5" xfId="9055"/>
    <cellStyle name="Обычный 5 9 16 5 2" xfId="41690"/>
    <cellStyle name="Обычный 5 9 16 5 3" xfId="41691"/>
    <cellStyle name="Обычный 5 9 16 5 4" xfId="41692"/>
    <cellStyle name="Обычный 5 9 16 5 5" xfId="41693"/>
    <cellStyle name="Обычный 5 9 16 6" xfId="41694"/>
    <cellStyle name="Обычный 5 9 16 7" xfId="41695"/>
    <cellStyle name="Обычный 5 9 16 8" xfId="41696"/>
    <cellStyle name="Обычный 5 9 16 9" xfId="41697"/>
    <cellStyle name="Обычный 5 9 16_Лист2" xfId="41698"/>
    <cellStyle name="Обычный 5 9 17" xfId="9056"/>
    <cellStyle name="Обычный 5 9 17 2" xfId="9057"/>
    <cellStyle name="Обычный 5 9 17 2 2" xfId="9058"/>
    <cellStyle name="Обычный 5 9 17 2 3" xfId="41699"/>
    <cellStyle name="Обычный 5 9 17 2 4" xfId="41700"/>
    <cellStyle name="Обычный 5 9 17 2 5" xfId="41701"/>
    <cellStyle name="Обычный 5 9 17 2 6" xfId="41702"/>
    <cellStyle name="Обычный 5 9 17 3" xfId="9059"/>
    <cellStyle name="Обычный 5 9 17 4" xfId="41703"/>
    <cellStyle name="Обычный 5 9 17 5" xfId="41704"/>
    <cellStyle name="Обычный 5 9 17 6" xfId="41705"/>
    <cellStyle name="Обычный 5 9 17 7" xfId="41706"/>
    <cellStyle name="Обычный 5 9 17_Лист2" xfId="41707"/>
    <cellStyle name="Обычный 5 9 18" xfId="9060"/>
    <cellStyle name="Обычный 5 9 18 2" xfId="9061"/>
    <cellStyle name="Обычный 5 9 18 2 2" xfId="9062"/>
    <cellStyle name="Обычный 5 9 18 2 3" xfId="41708"/>
    <cellStyle name="Обычный 5 9 18 2 4" xfId="41709"/>
    <cellStyle name="Обычный 5 9 18 2 5" xfId="41710"/>
    <cellStyle name="Обычный 5 9 18 2 6" xfId="41711"/>
    <cellStyle name="Обычный 5 9 18 3" xfId="9063"/>
    <cellStyle name="Обычный 5 9 18 4" xfId="41712"/>
    <cellStyle name="Обычный 5 9 18 5" xfId="41713"/>
    <cellStyle name="Обычный 5 9 18 6" xfId="41714"/>
    <cellStyle name="Обычный 5 9 18 7" xfId="41715"/>
    <cellStyle name="Обычный 5 9 18_Лист2" xfId="41716"/>
    <cellStyle name="Обычный 5 9 19" xfId="9064"/>
    <cellStyle name="Обычный 5 9 19 2" xfId="9065"/>
    <cellStyle name="Обычный 5 9 19 2 2" xfId="41717"/>
    <cellStyle name="Обычный 5 9 19 3" xfId="41718"/>
    <cellStyle name="Обычный 5 9 19 4" xfId="41719"/>
    <cellStyle name="Обычный 5 9 19 5" xfId="41720"/>
    <cellStyle name="Обычный 5 9 19 6" xfId="41721"/>
    <cellStyle name="Обычный 5 9 19_Лист2" xfId="41722"/>
    <cellStyle name="Обычный 5 9 2" xfId="9066"/>
    <cellStyle name="Обычный 5 9 2 2" xfId="9067"/>
    <cellStyle name="Обычный 5 9 2 2 2" xfId="9068"/>
    <cellStyle name="Обычный 5 9 2 2 2 2" xfId="9069"/>
    <cellStyle name="Обычный 5 9 2 2 2 3" xfId="41723"/>
    <cellStyle name="Обычный 5 9 2 2 2 4" xfId="41724"/>
    <cellStyle name="Обычный 5 9 2 2 2 5" xfId="41725"/>
    <cellStyle name="Обычный 5 9 2 2 2 6" xfId="41726"/>
    <cellStyle name="Обычный 5 9 2 2 3" xfId="9070"/>
    <cellStyle name="Обычный 5 9 2 2 4" xfId="41727"/>
    <cellStyle name="Обычный 5 9 2 2 5" xfId="41728"/>
    <cellStyle name="Обычный 5 9 2 2 6" xfId="41729"/>
    <cellStyle name="Обычный 5 9 2 2 7" xfId="41730"/>
    <cellStyle name="Обычный 5 9 2 2_Лист2" xfId="41731"/>
    <cellStyle name="Обычный 5 9 2 3" xfId="9071"/>
    <cellStyle name="Обычный 5 9 2 3 2" xfId="9072"/>
    <cellStyle name="Обычный 5 9 2 3 2 2" xfId="9073"/>
    <cellStyle name="Обычный 5 9 2 3 2 3" xfId="41732"/>
    <cellStyle name="Обычный 5 9 2 3 2 4" xfId="41733"/>
    <cellStyle name="Обычный 5 9 2 3 2 5" xfId="41734"/>
    <cellStyle name="Обычный 5 9 2 3 2 6" xfId="41735"/>
    <cellStyle name="Обычный 5 9 2 3 3" xfId="9074"/>
    <cellStyle name="Обычный 5 9 2 3 4" xfId="41736"/>
    <cellStyle name="Обычный 5 9 2 3 5" xfId="41737"/>
    <cellStyle name="Обычный 5 9 2 3 6" xfId="41738"/>
    <cellStyle name="Обычный 5 9 2 3 7" xfId="41739"/>
    <cellStyle name="Обычный 5 9 2 3_Лист2" xfId="41740"/>
    <cellStyle name="Обычный 5 9 2 4" xfId="9075"/>
    <cellStyle name="Обычный 5 9 2 4 2" xfId="9076"/>
    <cellStyle name="Обычный 5 9 2 4 2 2" xfId="41741"/>
    <cellStyle name="Обычный 5 9 2 4 3" xfId="41742"/>
    <cellStyle name="Обычный 5 9 2 4 4" xfId="41743"/>
    <cellStyle name="Обычный 5 9 2 4 5" xfId="41744"/>
    <cellStyle name="Обычный 5 9 2 4 6" xfId="41745"/>
    <cellStyle name="Обычный 5 9 2 4_Лист2" xfId="41746"/>
    <cellStyle name="Обычный 5 9 2 5" xfId="9077"/>
    <cellStyle name="Обычный 5 9 2 5 2" xfId="41747"/>
    <cellStyle name="Обычный 5 9 2 5 3" xfId="41748"/>
    <cellStyle name="Обычный 5 9 2 5 4" xfId="41749"/>
    <cellStyle name="Обычный 5 9 2 5 5" xfId="41750"/>
    <cellStyle name="Обычный 5 9 2 6" xfId="41751"/>
    <cellStyle name="Обычный 5 9 2 7" xfId="41752"/>
    <cellStyle name="Обычный 5 9 2 8" xfId="41753"/>
    <cellStyle name="Обычный 5 9 2 9" xfId="41754"/>
    <cellStyle name="Обычный 5 9 2_Лист2" xfId="41755"/>
    <cellStyle name="Обычный 5 9 20" xfId="9078"/>
    <cellStyle name="Обычный 5 9 20 2" xfId="41756"/>
    <cellStyle name="Обычный 5 9 20 3" xfId="41757"/>
    <cellStyle name="Обычный 5 9 20 4" xfId="41758"/>
    <cellStyle name="Обычный 5 9 20 5" xfId="41759"/>
    <cellStyle name="Обычный 5 9 21" xfId="41760"/>
    <cellStyle name="Обычный 5 9 21 2" xfId="41761"/>
    <cellStyle name="Обычный 5 9 22" xfId="41762"/>
    <cellStyle name="Обычный 5 9 22 2" xfId="41763"/>
    <cellStyle name="Обычный 5 9 23" xfId="41764"/>
    <cellStyle name="Обычный 5 9 23 2" xfId="41765"/>
    <cellStyle name="Обычный 5 9 24" xfId="41766"/>
    <cellStyle name="Обычный 5 9 24 2" xfId="41767"/>
    <cellStyle name="Обычный 5 9 25" xfId="41768"/>
    <cellStyle name="Обычный 5 9 25 2" xfId="41769"/>
    <cellStyle name="Обычный 5 9 26" xfId="41770"/>
    <cellStyle name="Обычный 5 9 26 2" xfId="41771"/>
    <cellStyle name="Обычный 5 9 27" xfId="41772"/>
    <cellStyle name="Обычный 5 9 27 2" xfId="41773"/>
    <cellStyle name="Обычный 5 9 28" xfId="41774"/>
    <cellStyle name="Обычный 5 9 28 2" xfId="41775"/>
    <cellStyle name="Обычный 5 9 29" xfId="41776"/>
    <cellStyle name="Обычный 5 9 29 2" xfId="41777"/>
    <cellStyle name="Обычный 5 9 3" xfId="9079"/>
    <cellStyle name="Обычный 5 9 3 2" xfId="9080"/>
    <cellStyle name="Обычный 5 9 3 2 2" xfId="9081"/>
    <cellStyle name="Обычный 5 9 3 2 2 2" xfId="9082"/>
    <cellStyle name="Обычный 5 9 3 2 2 3" xfId="41778"/>
    <cellStyle name="Обычный 5 9 3 2 2 4" xfId="41779"/>
    <cellStyle name="Обычный 5 9 3 2 2 5" xfId="41780"/>
    <cellStyle name="Обычный 5 9 3 2 2 6" xfId="41781"/>
    <cellStyle name="Обычный 5 9 3 2 3" xfId="9083"/>
    <cellStyle name="Обычный 5 9 3 2 4" xfId="41782"/>
    <cellStyle name="Обычный 5 9 3 2 5" xfId="41783"/>
    <cellStyle name="Обычный 5 9 3 2 6" xfId="41784"/>
    <cellStyle name="Обычный 5 9 3 2 7" xfId="41785"/>
    <cellStyle name="Обычный 5 9 3 2_Лист2" xfId="41786"/>
    <cellStyle name="Обычный 5 9 3 3" xfId="9084"/>
    <cellStyle name="Обычный 5 9 3 3 2" xfId="9085"/>
    <cellStyle name="Обычный 5 9 3 3 2 2" xfId="9086"/>
    <cellStyle name="Обычный 5 9 3 3 2 3" xfId="41787"/>
    <cellStyle name="Обычный 5 9 3 3 2 4" xfId="41788"/>
    <cellStyle name="Обычный 5 9 3 3 2 5" xfId="41789"/>
    <cellStyle name="Обычный 5 9 3 3 2 6" xfId="41790"/>
    <cellStyle name="Обычный 5 9 3 3 3" xfId="9087"/>
    <cellStyle name="Обычный 5 9 3 3 4" xfId="41791"/>
    <cellStyle name="Обычный 5 9 3 3 5" xfId="41792"/>
    <cellStyle name="Обычный 5 9 3 3 6" xfId="41793"/>
    <cellStyle name="Обычный 5 9 3 3 7" xfId="41794"/>
    <cellStyle name="Обычный 5 9 3 3_Лист2" xfId="41795"/>
    <cellStyle name="Обычный 5 9 3 4" xfId="9088"/>
    <cellStyle name="Обычный 5 9 3 4 2" xfId="9089"/>
    <cellStyle name="Обычный 5 9 3 4 2 2" xfId="41796"/>
    <cellStyle name="Обычный 5 9 3 4 3" xfId="41797"/>
    <cellStyle name="Обычный 5 9 3 4 4" xfId="41798"/>
    <cellStyle name="Обычный 5 9 3 4 5" xfId="41799"/>
    <cellStyle name="Обычный 5 9 3 4 6" xfId="41800"/>
    <cellStyle name="Обычный 5 9 3 4_Лист2" xfId="41801"/>
    <cellStyle name="Обычный 5 9 3 5" xfId="9090"/>
    <cellStyle name="Обычный 5 9 3 5 2" xfId="41802"/>
    <cellStyle name="Обычный 5 9 3 5 3" xfId="41803"/>
    <cellStyle name="Обычный 5 9 3 5 4" xfId="41804"/>
    <cellStyle name="Обычный 5 9 3 5 5" xfId="41805"/>
    <cellStyle name="Обычный 5 9 3 6" xfId="41806"/>
    <cellStyle name="Обычный 5 9 3 7" xfId="41807"/>
    <cellStyle name="Обычный 5 9 3 8" xfId="41808"/>
    <cellStyle name="Обычный 5 9 3 9" xfId="41809"/>
    <cellStyle name="Обычный 5 9 3_Лист2" xfId="41810"/>
    <cellStyle name="Обычный 5 9 30" xfId="41811"/>
    <cellStyle name="Обычный 5 9 30 2" xfId="41812"/>
    <cellStyle name="Обычный 5 9 31" xfId="41813"/>
    <cellStyle name="Обычный 5 9 31 2" xfId="41814"/>
    <cellStyle name="Обычный 5 9 32" xfId="41815"/>
    <cellStyle name="Обычный 5 9 32 2" xfId="41816"/>
    <cellStyle name="Обычный 5 9 33" xfId="41817"/>
    <cellStyle name="Обычный 5 9 33 2" xfId="41818"/>
    <cellStyle name="Обычный 5 9 34" xfId="41819"/>
    <cellStyle name="Обычный 5 9 35" xfId="41820"/>
    <cellStyle name="Обычный 5 9 36" xfId="41821"/>
    <cellStyle name="Обычный 5 9 37" xfId="41822"/>
    <cellStyle name="Обычный 5 9 38" xfId="41823"/>
    <cellStyle name="Обычный 5 9 39" xfId="41824"/>
    <cellStyle name="Обычный 5 9 4" xfId="9091"/>
    <cellStyle name="Обычный 5 9 4 2" xfId="9092"/>
    <cellStyle name="Обычный 5 9 4 2 2" xfId="9093"/>
    <cellStyle name="Обычный 5 9 4 2 2 2" xfId="9094"/>
    <cellStyle name="Обычный 5 9 4 2 2 3" xfId="41825"/>
    <cellStyle name="Обычный 5 9 4 2 2 4" xfId="41826"/>
    <cellStyle name="Обычный 5 9 4 2 2 5" xfId="41827"/>
    <cellStyle name="Обычный 5 9 4 2 2 6" xfId="41828"/>
    <cellStyle name="Обычный 5 9 4 2 3" xfId="9095"/>
    <cellStyle name="Обычный 5 9 4 2 4" xfId="41829"/>
    <cellStyle name="Обычный 5 9 4 2 5" xfId="41830"/>
    <cellStyle name="Обычный 5 9 4 2 6" xfId="41831"/>
    <cellStyle name="Обычный 5 9 4 2 7" xfId="41832"/>
    <cellStyle name="Обычный 5 9 4 2_Лист2" xfId="41833"/>
    <cellStyle name="Обычный 5 9 4 3" xfId="9096"/>
    <cellStyle name="Обычный 5 9 4 3 2" xfId="9097"/>
    <cellStyle name="Обычный 5 9 4 3 2 2" xfId="9098"/>
    <cellStyle name="Обычный 5 9 4 3 2 3" xfId="41834"/>
    <cellStyle name="Обычный 5 9 4 3 2 4" xfId="41835"/>
    <cellStyle name="Обычный 5 9 4 3 2 5" xfId="41836"/>
    <cellStyle name="Обычный 5 9 4 3 2 6" xfId="41837"/>
    <cellStyle name="Обычный 5 9 4 3 3" xfId="9099"/>
    <cellStyle name="Обычный 5 9 4 3 4" xfId="41838"/>
    <cellStyle name="Обычный 5 9 4 3 5" xfId="41839"/>
    <cellStyle name="Обычный 5 9 4 3 6" xfId="41840"/>
    <cellStyle name="Обычный 5 9 4 3 7" xfId="41841"/>
    <cellStyle name="Обычный 5 9 4 3_Лист2" xfId="41842"/>
    <cellStyle name="Обычный 5 9 4 4" xfId="9100"/>
    <cellStyle name="Обычный 5 9 4 4 2" xfId="9101"/>
    <cellStyle name="Обычный 5 9 4 4 2 2" xfId="41843"/>
    <cellStyle name="Обычный 5 9 4 4 3" xfId="41844"/>
    <cellStyle name="Обычный 5 9 4 4 4" xfId="41845"/>
    <cellStyle name="Обычный 5 9 4 4 5" xfId="41846"/>
    <cellStyle name="Обычный 5 9 4 4 6" xfId="41847"/>
    <cellStyle name="Обычный 5 9 4 4_Лист2" xfId="41848"/>
    <cellStyle name="Обычный 5 9 4 5" xfId="9102"/>
    <cellStyle name="Обычный 5 9 4 5 2" xfId="41849"/>
    <cellStyle name="Обычный 5 9 4 5 3" xfId="41850"/>
    <cellStyle name="Обычный 5 9 4 5 4" xfId="41851"/>
    <cellStyle name="Обычный 5 9 4 5 5" xfId="41852"/>
    <cellStyle name="Обычный 5 9 4 6" xfId="41853"/>
    <cellStyle name="Обычный 5 9 4 7" xfId="41854"/>
    <cellStyle name="Обычный 5 9 4 8" xfId="41855"/>
    <cellStyle name="Обычный 5 9 4 9" xfId="41856"/>
    <cellStyle name="Обычный 5 9 4_Лист2" xfId="41857"/>
    <cellStyle name="Обычный 5 9 40" xfId="41858"/>
    <cellStyle name="Обычный 5 9 41" xfId="41859"/>
    <cellStyle name="Обычный 5 9 42" xfId="41860"/>
    <cellStyle name="Обычный 5 9 43" xfId="41861"/>
    <cellStyle name="Обычный 5 9 44" xfId="41862"/>
    <cellStyle name="Обычный 5 9 45" xfId="41863"/>
    <cellStyle name="Обычный 5 9 46" xfId="41864"/>
    <cellStyle name="Обычный 5 9 47" xfId="41865"/>
    <cellStyle name="Обычный 5 9 48" xfId="41866"/>
    <cellStyle name="Обычный 5 9 49" xfId="41867"/>
    <cellStyle name="Обычный 5 9 5" xfId="9103"/>
    <cellStyle name="Обычный 5 9 5 2" xfId="9104"/>
    <cellStyle name="Обычный 5 9 5 2 2" xfId="9105"/>
    <cellStyle name="Обычный 5 9 5 2 2 2" xfId="9106"/>
    <cellStyle name="Обычный 5 9 5 2 2 3" xfId="41868"/>
    <cellStyle name="Обычный 5 9 5 2 2 4" xfId="41869"/>
    <cellStyle name="Обычный 5 9 5 2 2 5" xfId="41870"/>
    <cellStyle name="Обычный 5 9 5 2 2 6" xfId="41871"/>
    <cellStyle name="Обычный 5 9 5 2 3" xfId="9107"/>
    <cellStyle name="Обычный 5 9 5 2 4" xfId="41872"/>
    <cellStyle name="Обычный 5 9 5 2 5" xfId="41873"/>
    <cellStyle name="Обычный 5 9 5 2 6" xfId="41874"/>
    <cellStyle name="Обычный 5 9 5 2 7" xfId="41875"/>
    <cellStyle name="Обычный 5 9 5 2_Лист2" xfId="41876"/>
    <cellStyle name="Обычный 5 9 5 3" xfId="9108"/>
    <cellStyle name="Обычный 5 9 5 3 2" xfId="9109"/>
    <cellStyle name="Обычный 5 9 5 3 2 2" xfId="9110"/>
    <cellStyle name="Обычный 5 9 5 3 2 3" xfId="41877"/>
    <cellStyle name="Обычный 5 9 5 3 2 4" xfId="41878"/>
    <cellStyle name="Обычный 5 9 5 3 2 5" xfId="41879"/>
    <cellStyle name="Обычный 5 9 5 3 2 6" xfId="41880"/>
    <cellStyle name="Обычный 5 9 5 3 3" xfId="9111"/>
    <cellStyle name="Обычный 5 9 5 3 4" xfId="41881"/>
    <cellStyle name="Обычный 5 9 5 3 5" xfId="41882"/>
    <cellStyle name="Обычный 5 9 5 3 6" xfId="41883"/>
    <cellStyle name="Обычный 5 9 5 3 7" xfId="41884"/>
    <cellStyle name="Обычный 5 9 5 3_Лист2" xfId="41885"/>
    <cellStyle name="Обычный 5 9 5 4" xfId="9112"/>
    <cellStyle name="Обычный 5 9 5 4 2" xfId="9113"/>
    <cellStyle name="Обычный 5 9 5 4 2 2" xfId="41886"/>
    <cellStyle name="Обычный 5 9 5 4 3" xfId="41887"/>
    <cellStyle name="Обычный 5 9 5 4 4" xfId="41888"/>
    <cellStyle name="Обычный 5 9 5 4 5" xfId="41889"/>
    <cellStyle name="Обычный 5 9 5 4 6" xfId="41890"/>
    <cellStyle name="Обычный 5 9 5 4_Лист2" xfId="41891"/>
    <cellStyle name="Обычный 5 9 5 5" xfId="9114"/>
    <cellStyle name="Обычный 5 9 5 5 2" xfId="41892"/>
    <cellStyle name="Обычный 5 9 5 5 3" xfId="41893"/>
    <cellStyle name="Обычный 5 9 5 5 4" xfId="41894"/>
    <cellStyle name="Обычный 5 9 5 5 5" xfId="41895"/>
    <cellStyle name="Обычный 5 9 5 6" xfId="41896"/>
    <cellStyle name="Обычный 5 9 5 7" xfId="41897"/>
    <cellStyle name="Обычный 5 9 5 8" xfId="41898"/>
    <cellStyle name="Обычный 5 9 5 9" xfId="41899"/>
    <cellStyle name="Обычный 5 9 5_Лист2" xfId="41900"/>
    <cellStyle name="Обычный 5 9 50" xfId="41901"/>
    <cellStyle name="Обычный 5 9 51" xfId="41902"/>
    <cellStyle name="Обычный 5 9 52" xfId="41903"/>
    <cellStyle name="Обычный 5 9 53" xfId="41904"/>
    <cellStyle name="Обычный 5 9 54" xfId="41905"/>
    <cellStyle name="Обычный 5 9 55" xfId="41906"/>
    <cellStyle name="Обычный 5 9 56" xfId="41907"/>
    <cellStyle name="Обычный 5 9 57" xfId="41908"/>
    <cellStyle name="Обычный 5 9 58" xfId="41909"/>
    <cellStyle name="Обычный 5 9 59" xfId="41910"/>
    <cellStyle name="Обычный 5 9 6" xfId="9115"/>
    <cellStyle name="Обычный 5 9 6 2" xfId="9116"/>
    <cellStyle name="Обычный 5 9 6 2 2" xfId="9117"/>
    <cellStyle name="Обычный 5 9 6 2 2 2" xfId="9118"/>
    <cellStyle name="Обычный 5 9 6 2 2 3" xfId="41911"/>
    <cellStyle name="Обычный 5 9 6 2 2 4" xfId="41912"/>
    <cellStyle name="Обычный 5 9 6 2 2 5" xfId="41913"/>
    <cellStyle name="Обычный 5 9 6 2 2 6" xfId="41914"/>
    <cellStyle name="Обычный 5 9 6 2 3" xfId="9119"/>
    <cellStyle name="Обычный 5 9 6 2 4" xfId="41915"/>
    <cellStyle name="Обычный 5 9 6 2 5" xfId="41916"/>
    <cellStyle name="Обычный 5 9 6 2 6" xfId="41917"/>
    <cellStyle name="Обычный 5 9 6 2 7" xfId="41918"/>
    <cellStyle name="Обычный 5 9 6 2_Лист2" xfId="41919"/>
    <cellStyle name="Обычный 5 9 6 3" xfId="9120"/>
    <cellStyle name="Обычный 5 9 6 3 2" xfId="9121"/>
    <cellStyle name="Обычный 5 9 6 3 2 2" xfId="41920"/>
    <cellStyle name="Обычный 5 9 6 3 3" xfId="41921"/>
    <cellStyle name="Обычный 5 9 6 3 4" xfId="41922"/>
    <cellStyle name="Обычный 5 9 6 3 5" xfId="41923"/>
    <cellStyle name="Обычный 5 9 6 3 6" xfId="41924"/>
    <cellStyle name="Обычный 5 9 6 3_Лист2" xfId="41925"/>
    <cellStyle name="Обычный 5 9 6 4" xfId="9122"/>
    <cellStyle name="Обычный 5 9 6 4 2" xfId="9123"/>
    <cellStyle name="Обычный 5 9 6 4 2 2" xfId="41926"/>
    <cellStyle name="Обычный 5 9 6 4 3" xfId="41927"/>
    <cellStyle name="Обычный 5 9 6 4 4" xfId="41928"/>
    <cellStyle name="Обычный 5 9 6 4 5" xfId="41929"/>
    <cellStyle name="Обычный 5 9 6 4 6" xfId="41930"/>
    <cellStyle name="Обычный 5 9 6 4_Лист2" xfId="41931"/>
    <cellStyle name="Обычный 5 9 6 5" xfId="9124"/>
    <cellStyle name="Обычный 5 9 6 5 2" xfId="41932"/>
    <cellStyle name="Обычный 5 9 6 5 3" xfId="41933"/>
    <cellStyle name="Обычный 5 9 6 5 4" xfId="41934"/>
    <cellStyle name="Обычный 5 9 6 5 5" xfId="41935"/>
    <cellStyle name="Обычный 5 9 6 6" xfId="41936"/>
    <cellStyle name="Обычный 5 9 6 7" xfId="41937"/>
    <cellStyle name="Обычный 5 9 6 8" xfId="41938"/>
    <cellStyle name="Обычный 5 9 6 9" xfId="41939"/>
    <cellStyle name="Обычный 5 9 6_Лист2" xfId="41940"/>
    <cellStyle name="Обычный 5 9 60" xfId="41941"/>
    <cellStyle name="Обычный 5 9 61" xfId="41942"/>
    <cellStyle name="Обычный 5 9 62" xfId="41943"/>
    <cellStyle name="Обычный 5 9 63" xfId="41944"/>
    <cellStyle name="Обычный 5 9 64" xfId="41945"/>
    <cellStyle name="Обычный 5 9 65" xfId="41946"/>
    <cellStyle name="Обычный 5 9 66" xfId="41947"/>
    <cellStyle name="Обычный 5 9 67" xfId="41948"/>
    <cellStyle name="Обычный 5 9 68" xfId="41949"/>
    <cellStyle name="Обычный 5 9 69" xfId="41950"/>
    <cellStyle name="Обычный 5 9 7" xfId="9125"/>
    <cellStyle name="Обычный 5 9 7 2" xfId="9126"/>
    <cellStyle name="Обычный 5 9 7 2 2" xfId="9127"/>
    <cellStyle name="Обычный 5 9 7 2 2 2" xfId="9128"/>
    <cellStyle name="Обычный 5 9 7 2 2 3" xfId="41951"/>
    <cellStyle name="Обычный 5 9 7 2 2 4" xfId="41952"/>
    <cellStyle name="Обычный 5 9 7 2 2 5" xfId="41953"/>
    <cellStyle name="Обычный 5 9 7 2 2 6" xfId="41954"/>
    <cellStyle name="Обычный 5 9 7 2 3" xfId="9129"/>
    <cellStyle name="Обычный 5 9 7 2 4" xfId="41955"/>
    <cellStyle name="Обычный 5 9 7 2 5" xfId="41956"/>
    <cellStyle name="Обычный 5 9 7 2 6" xfId="41957"/>
    <cellStyle name="Обычный 5 9 7 2 7" xfId="41958"/>
    <cellStyle name="Обычный 5 9 7 2_Лист2" xfId="41959"/>
    <cellStyle name="Обычный 5 9 7 3" xfId="9130"/>
    <cellStyle name="Обычный 5 9 7 3 2" xfId="9131"/>
    <cellStyle name="Обычный 5 9 7 3 2 2" xfId="41960"/>
    <cellStyle name="Обычный 5 9 7 3 3" xfId="41961"/>
    <cellStyle name="Обычный 5 9 7 3 4" xfId="41962"/>
    <cellStyle name="Обычный 5 9 7 3 5" xfId="41963"/>
    <cellStyle name="Обычный 5 9 7 3 6" xfId="41964"/>
    <cellStyle name="Обычный 5 9 7 3_Лист2" xfId="41965"/>
    <cellStyle name="Обычный 5 9 7 4" xfId="9132"/>
    <cellStyle name="Обычный 5 9 7 4 2" xfId="9133"/>
    <cellStyle name="Обычный 5 9 7 4 2 2" xfId="41966"/>
    <cellStyle name="Обычный 5 9 7 4 3" xfId="41967"/>
    <cellStyle name="Обычный 5 9 7 4 4" xfId="41968"/>
    <cellStyle name="Обычный 5 9 7 4 5" xfId="41969"/>
    <cellStyle name="Обычный 5 9 7 4 6" xfId="41970"/>
    <cellStyle name="Обычный 5 9 7 4_Лист2" xfId="41971"/>
    <cellStyle name="Обычный 5 9 7 5" xfId="9134"/>
    <cellStyle name="Обычный 5 9 7 5 2" xfId="41972"/>
    <cellStyle name="Обычный 5 9 7 5 3" xfId="41973"/>
    <cellStyle name="Обычный 5 9 7 5 4" xfId="41974"/>
    <cellStyle name="Обычный 5 9 7 5 5" xfId="41975"/>
    <cellStyle name="Обычный 5 9 7 6" xfId="41976"/>
    <cellStyle name="Обычный 5 9 7 7" xfId="41977"/>
    <cellStyle name="Обычный 5 9 7 8" xfId="41978"/>
    <cellStyle name="Обычный 5 9 7 9" xfId="41979"/>
    <cellStyle name="Обычный 5 9 7_Лист2" xfId="41980"/>
    <cellStyle name="Обычный 5 9 70" xfId="41981"/>
    <cellStyle name="Обычный 5 9 71" xfId="41982"/>
    <cellStyle name="Обычный 5 9 72" xfId="41983"/>
    <cellStyle name="Обычный 5 9 73" xfId="41984"/>
    <cellStyle name="Обычный 5 9 74" xfId="41985"/>
    <cellStyle name="Обычный 5 9 75" xfId="41986"/>
    <cellStyle name="Обычный 5 9 76" xfId="41987"/>
    <cellStyle name="Обычный 5 9 77" xfId="41988"/>
    <cellStyle name="Обычный 5 9 78" xfId="41989"/>
    <cellStyle name="Обычный 5 9 79" xfId="41990"/>
    <cellStyle name="Обычный 5 9 8" xfId="9135"/>
    <cellStyle name="Обычный 5 9 8 2" xfId="9136"/>
    <cellStyle name="Обычный 5 9 8 2 2" xfId="9137"/>
    <cellStyle name="Обычный 5 9 8 2 2 2" xfId="9138"/>
    <cellStyle name="Обычный 5 9 8 2 2 3" xfId="41991"/>
    <cellStyle name="Обычный 5 9 8 2 2 4" xfId="41992"/>
    <cellStyle name="Обычный 5 9 8 2 2 5" xfId="41993"/>
    <cellStyle name="Обычный 5 9 8 2 2 6" xfId="41994"/>
    <cellStyle name="Обычный 5 9 8 2 3" xfId="9139"/>
    <cellStyle name="Обычный 5 9 8 2 4" xfId="41995"/>
    <cellStyle name="Обычный 5 9 8 2 5" xfId="41996"/>
    <cellStyle name="Обычный 5 9 8 2 6" xfId="41997"/>
    <cellStyle name="Обычный 5 9 8 2 7" xfId="41998"/>
    <cellStyle name="Обычный 5 9 8 2_Лист2" xfId="41999"/>
    <cellStyle name="Обычный 5 9 8 3" xfId="9140"/>
    <cellStyle name="Обычный 5 9 8 3 2" xfId="9141"/>
    <cellStyle name="Обычный 5 9 8 3 2 2" xfId="42000"/>
    <cellStyle name="Обычный 5 9 8 3 3" xfId="42001"/>
    <cellStyle name="Обычный 5 9 8 3 4" xfId="42002"/>
    <cellStyle name="Обычный 5 9 8 3 5" xfId="42003"/>
    <cellStyle name="Обычный 5 9 8 3 6" xfId="42004"/>
    <cellStyle name="Обычный 5 9 8 3_Лист2" xfId="42005"/>
    <cellStyle name="Обычный 5 9 8 4" xfId="9142"/>
    <cellStyle name="Обычный 5 9 8 4 2" xfId="9143"/>
    <cellStyle name="Обычный 5 9 8 4 2 2" xfId="42006"/>
    <cellStyle name="Обычный 5 9 8 4 3" xfId="42007"/>
    <cellStyle name="Обычный 5 9 8 4 4" xfId="42008"/>
    <cellStyle name="Обычный 5 9 8 4 5" xfId="42009"/>
    <cellStyle name="Обычный 5 9 8 4 6" xfId="42010"/>
    <cellStyle name="Обычный 5 9 8 4_Лист2" xfId="42011"/>
    <cellStyle name="Обычный 5 9 8 5" xfId="9144"/>
    <cellStyle name="Обычный 5 9 8 5 2" xfId="42012"/>
    <cellStyle name="Обычный 5 9 8 5 3" xfId="42013"/>
    <cellStyle name="Обычный 5 9 8 5 4" xfId="42014"/>
    <cellStyle name="Обычный 5 9 8 5 5" xfId="42015"/>
    <cellStyle name="Обычный 5 9 8 6" xfId="42016"/>
    <cellStyle name="Обычный 5 9 8 7" xfId="42017"/>
    <cellStyle name="Обычный 5 9 8 8" xfId="42018"/>
    <cellStyle name="Обычный 5 9 8 9" xfId="42019"/>
    <cellStyle name="Обычный 5 9 8_Лист2" xfId="42020"/>
    <cellStyle name="Обычный 5 9 80" xfId="42021"/>
    <cellStyle name="Обычный 5 9 81" xfId="42022"/>
    <cellStyle name="Обычный 5 9 82" xfId="42023"/>
    <cellStyle name="Обычный 5 9 83" xfId="42024"/>
    <cellStyle name="Обычный 5 9 84" xfId="42025"/>
    <cellStyle name="Обычный 5 9 85" xfId="42026"/>
    <cellStyle name="Обычный 5 9 86" xfId="42027"/>
    <cellStyle name="Обычный 5 9 87" xfId="42028"/>
    <cellStyle name="Обычный 5 9 88" xfId="42029"/>
    <cellStyle name="Обычный 5 9 89" xfId="42030"/>
    <cellStyle name="Обычный 5 9 9" xfId="9145"/>
    <cellStyle name="Обычный 5 9 9 2" xfId="9146"/>
    <cellStyle name="Обычный 5 9 9 2 2" xfId="9147"/>
    <cellStyle name="Обычный 5 9 9 2 2 2" xfId="9148"/>
    <cellStyle name="Обычный 5 9 9 2 2 3" xfId="42031"/>
    <cellStyle name="Обычный 5 9 9 2 2 4" xfId="42032"/>
    <cellStyle name="Обычный 5 9 9 2 2 5" xfId="42033"/>
    <cellStyle name="Обычный 5 9 9 2 2 6" xfId="42034"/>
    <cellStyle name="Обычный 5 9 9 2 3" xfId="9149"/>
    <cellStyle name="Обычный 5 9 9 2 4" xfId="42035"/>
    <cellStyle name="Обычный 5 9 9 2 5" xfId="42036"/>
    <cellStyle name="Обычный 5 9 9 2 6" xfId="42037"/>
    <cellStyle name="Обычный 5 9 9 2 7" xfId="42038"/>
    <cellStyle name="Обычный 5 9 9 2_Лист2" xfId="42039"/>
    <cellStyle name="Обычный 5 9 9 3" xfId="9150"/>
    <cellStyle name="Обычный 5 9 9 3 2" xfId="9151"/>
    <cellStyle name="Обычный 5 9 9 3 2 2" xfId="42040"/>
    <cellStyle name="Обычный 5 9 9 3 3" xfId="42041"/>
    <cellStyle name="Обычный 5 9 9 3 4" xfId="42042"/>
    <cellStyle name="Обычный 5 9 9 3 5" xfId="42043"/>
    <cellStyle name="Обычный 5 9 9 3 6" xfId="42044"/>
    <cellStyle name="Обычный 5 9 9 3_Лист2" xfId="42045"/>
    <cellStyle name="Обычный 5 9 9 4" xfId="9152"/>
    <cellStyle name="Обычный 5 9 9 4 2" xfId="9153"/>
    <cellStyle name="Обычный 5 9 9 4 2 2" xfId="42046"/>
    <cellStyle name="Обычный 5 9 9 4 3" xfId="42047"/>
    <cellStyle name="Обычный 5 9 9 4 4" xfId="42048"/>
    <cellStyle name="Обычный 5 9 9 4 5" xfId="42049"/>
    <cellStyle name="Обычный 5 9 9 4 6" xfId="42050"/>
    <cellStyle name="Обычный 5 9 9 4_Лист2" xfId="42051"/>
    <cellStyle name="Обычный 5 9 9 5" xfId="9154"/>
    <cellStyle name="Обычный 5 9 9 5 2" xfId="42052"/>
    <cellStyle name="Обычный 5 9 9 5 3" xfId="42053"/>
    <cellStyle name="Обычный 5 9 9 5 4" xfId="42054"/>
    <cellStyle name="Обычный 5 9 9 5 5" xfId="42055"/>
    <cellStyle name="Обычный 5 9 9 6" xfId="42056"/>
    <cellStyle name="Обычный 5 9 9 7" xfId="42057"/>
    <cellStyle name="Обычный 5 9 9 8" xfId="42058"/>
    <cellStyle name="Обычный 5 9 9 9" xfId="42059"/>
    <cellStyle name="Обычный 5 9 9_Лист2" xfId="42060"/>
    <cellStyle name="Обычный 5 9 90" xfId="42061"/>
    <cellStyle name="Обычный 5 9 91" xfId="42062"/>
    <cellStyle name="Обычный 5 9 92" xfId="42063"/>
    <cellStyle name="Обычный 5 9 93" xfId="42064"/>
    <cellStyle name="Обычный 5 9 94" xfId="42065"/>
    <cellStyle name="Обычный 5 9 95" xfId="42066"/>
    <cellStyle name="Обычный 5 9 96" xfId="42067"/>
    <cellStyle name="Обычный 5 9 97" xfId="42068"/>
    <cellStyle name="Обычный 5 9 98" xfId="42069"/>
    <cellStyle name="Обычный 5 9 99" xfId="42070"/>
    <cellStyle name="Обычный 5 9_Лист2" xfId="42071"/>
    <cellStyle name="Обычный 5 90" xfId="42072"/>
    <cellStyle name="Обычный 5 91" xfId="42073"/>
    <cellStyle name="Обычный 5 92" xfId="42074"/>
    <cellStyle name="Обычный 5 93" xfId="42075"/>
    <cellStyle name="Обычный 5 94" xfId="42076"/>
    <cellStyle name="Обычный 5 95" xfId="42077"/>
    <cellStyle name="Обычный 5 96" xfId="42078"/>
    <cellStyle name="Обычный 5 97" xfId="42079"/>
    <cellStyle name="Обычный 5 98" xfId="42080"/>
    <cellStyle name="Обычный 5 99" xfId="42081"/>
    <cellStyle name="Обычный 5_Лист2" xfId="42082"/>
    <cellStyle name="Обычный 50" xfId="9155"/>
    <cellStyle name="Обычный 51" xfId="9156"/>
    <cellStyle name="Обычный 52" xfId="9157"/>
    <cellStyle name="Обычный 53" xfId="9158"/>
    <cellStyle name="Обычный 54" xfId="9159"/>
    <cellStyle name="Обычный 55" xfId="9160"/>
    <cellStyle name="Обычный 56" xfId="9161"/>
    <cellStyle name="Обычный 57" xfId="9162"/>
    <cellStyle name="Обычный 58" xfId="9163"/>
    <cellStyle name="Обычный 59" xfId="9164"/>
    <cellStyle name="Обычный 6" xfId="9165"/>
    <cellStyle name="Обычный 6 10" xfId="9166"/>
    <cellStyle name="Обычный 6 10 10" xfId="42083"/>
    <cellStyle name="Обычный 6 10 2" xfId="9167"/>
    <cellStyle name="Обычный 6 10 2 2" xfId="9168"/>
    <cellStyle name="Обычный 6 10 2 2 2" xfId="9169"/>
    <cellStyle name="Обычный 6 10 2 2 2 2" xfId="9170"/>
    <cellStyle name="Обычный 6 10 2 2 2 3" xfId="42084"/>
    <cellStyle name="Обычный 6 10 2 2 2 4" xfId="42085"/>
    <cellStyle name="Обычный 6 10 2 2 2 5" xfId="42086"/>
    <cellStyle name="Обычный 6 10 2 2 2 6" xfId="42087"/>
    <cellStyle name="Обычный 6 10 2 2 3" xfId="9171"/>
    <cellStyle name="Обычный 6 10 2 2 4" xfId="42088"/>
    <cellStyle name="Обычный 6 10 2 2 5" xfId="42089"/>
    <cellStyle name="Обычный 6 10 2 2 6" xfId="42090"/>
    <cellStyle name="Обычный 6 10 2 2 7" xfId="42091"/>
    <cellStyle name="Обычный 6 10 2 2_Лист2" xfId="42092"/>
    <cellStyle name="Обычный 6 10 2 3" xfId="9172"/>
    <cellStyle name="Обычный 6 10 2 3 2" xfId="9173"/>
    <cellStyle name="Обычный 6 10 2 3 2 2" xfId="9174"/>
    <cellStyle name="Обычный 6 10 2 3 2 3" xfId="42093"/>
    <cellStyle name="Обычный 6 10 2 3 2 4" xfId="42094"/>
    <cellStyle name="Обычный 6 10 2 3 2 5" xfId="42095"/>
    <cellStyle name="Обычный 6 10 2 3 2 6" xfId="42096"/>
    <cellStyle name="Обычный 6 10 2 3 3" xfId="9175"/>
    <cellStyle name="Обычный 6 10 2 3 4" xfId="42097"/>
    <cellStyle name="Обычный 6 10 2 3 5" xfId="42098"/>
    <cellStyle name="Обычный 6 10 2 3 6" xfId="42099"/>
    <cellStyle name="Обычный 6 10 2 3 7" xfId="42100"/>
    <cellStyle name="Обычный 6 10 2 3_Лист2" xfId="42101"/>
    <cellStyle name="Обычный 6 10 2 4" xfId="9176"/>
    <cellStyle name="Обычный 6 10 2 4 2" xfId="9177"/>
    <cellStyle name="Обычный 6 10 2 4 2 2" xfId="42102"/>
    <cellStyle name="Обычный 6 10 2 4 3" xfId="42103"/>
    <cellStyle name="Обычный 6 10 2 4 4" xfId="42104"/>
    <cellStyle name="Обычный 6 10 2 4 5" xfId="42105"/>
    <cellStyle name="Обычный 6 10 2 4 6" xfId="42106"/>
    <cellStyle name="Обычный 6 10 2 4_Лист2" xfId="42107"/>
    <cellStyle name="Обычный 6 10 2 5" xfId="9178"/>
    <cellStyle name="Обычный 6 10 2 5 2" xfId="42108"/>
    <cellStyle name="Обычный 6 10 2 5 3" xfId="42109"/>
    <cellStyle name="Обычный 6 10 2 5 4" xfId="42110"/>
    <cellStyle name="Обычный 6 10 2 5 5" xfId="42111"/>
    <cellStyle name="Обычный 6 10 2 6" xfId="42112"/>
    <cellStyle name="Обычный 6 10 2 7" xfId="42113"/>
    <cellStyle name="Обычный 6 10 2 8" xfId="42114"/>
    <cellStyle name="Обычный 6 10 2 9" xfId="42115"/>
    <cellStyle name="Обычный 6 10 2_Лист2" xfId="42116"/>
    <cellStyle name="Обычный 6 10 3" xfId="9179"/>
    <cellStyle name="Обычный 6 10 3 2" xfId="9180"/>
    <cellStyle name="Обычный 6 10 3 2 2" xfId="9181"/>
    <cellStyle name="Обычный 6 10 3 2 3" xfId="42117"/>
    <cellStyle name="Обычный 6 10 3 2 4" xfId="42118"/>
    <cellStyle name="Обычный 6 10 3 2 5" xfId="42119"/>
    <cellStyle name="Обычный 6 10 3 2 6" xfId="42120"/>
    <cellStyle name="Обычный 6 10 3 3" xfId="9182"/>
    <cellStyle name="Обычный 6 10 3 4" xfId="42121"/>
    <cellStyle name="Обычный 6 10 3 5" xfId="42122"/>
    <cellStyle name="Обычный 6 10 3 6" xfId="42123"/>
    <cellStyle name="Обычный 6 10 3 7" xfId="42124"/>
    <cellStyle name="Обычный 6 10 3_Лист2" xfId="42125"/>
    <cellStyle name="Обычный 6 10 4" xfId="9183"/>
    <cellStyle name="Обычный 6 10 4 2" xfId="9184"/>
    <cellStyle name="Обычный 6 10 4 2 2" xfId="9185"/>
    <cellStyle name="Обычный 6 10 4 2 3" xfId="42126"/>
    <cellStyle name="Обычный 6 10 4 2 4" xfId="42127"/>
    <cellStyle name="Обычный 6 10 4 2 5" xfId="42128"/>
    <cellStyle name="Обычный 6 10 4 2 6" xfId="42129"/>
    <cellStyle name="Обычный 6 10 4 3" xfId="9186"/>
    <cellStyle name="Обычный 6 10 4 4" xfId="42130"/>
    <cellStyle name="Обычный 6 10 4 5" xfId="42131"/>
    <cellStyle name="Обычный 6 10 4 6" xfId="42132"/>
    <cellStyle name="Обычный 6 10 4 7" xfId="42133"/>
    <cellStyle name="Обычный 6 10 4_Лист2" xfId="42134"/>
    <cellStyle name="Обычный 6 10 5" xfId="9187"/>
    <cellStyle name="Обычный 6 10 5 2" xfId="9188"/>
    <cellStyle name="Обычный 6 10 5 2 2" xfId="42135"/>
    <cellStyle name="Обычный 6 10 5 3" xfId="42136"/>
    <cellStyle name="Обычный 6 10 5 4" xfId="42137"/>
    <cellStyle name="Обычный 6 10 5 5" xfId="42138"/>
    <cellStyle name="Обычный 6 10 5 6" xfId="42139"/>
    <cellStyle name="Обычный 6 10 5_Лист2" xfId="42140"/>
    <cellStyle name="Обычный 6 10 6" xfId="9189"/>
    <cellStyle name="Обычный 6 10 6 2" xfId="42141"/>
    <cellStyle name="Обычный 6 10 6 3" xfId="42142"/>
    <cellStyle name="Обычный 6 10 6 4" xfId="42143"/>
    <cellStyle name="Обычный 6 10 6 5" xfId="42144"/>
    <cellStyle name="Обычный 6 10 7" xfId="42145"/>
    <cellStyle name="Обычный 6 10 8" xfId="42146"/>
    <cellStyle name="Обычный 6 10 9" xfId="42147"/>
    <cellStyle name="Обычный 6 10_Лист2" xfId="42148"/>
    <cellStyle name="Обычный 6 100" xfId="42149"/>
    <cellStyle name="Обычный 6 101" xfId="42150"/>
    <cellStyle name="Обычный 6 102" xfId="42151"/>
    <cellStyle name="Обычный 6 103" xfId="42152"/>
    <cellStyle name="Обычный 6 104" xfId="42153"/>
    <cellStyle name="Обычный 6 105" xfId="42154"/>
    <cellStyle name="Обычный 6 106" xfId="42155"/>
    <cellStyle name="Обычный 6 107" xfId="42156"/>
    <cellStyle name="Обычный 6 108" xfId="42157"/>
    <cellStyle name="Обычный 6 109" xfId="42158"/>
    <cellStyle name="Обычный 6 11" xfId="9190"/>
    <cellStyle name="Обычный 6 11 10" xfId="42159"/>
    <cellStyle name="Обычный 6 11 2" xfId="9191"/>
    <cellStyle name="Обычный 6 11 2 2" xfId="9192"/>
    <cellStyle name="Обычный 6 11 2 2 2" xfId="9193"/>
    <cellStyle name="Обычный 6 11 2 2 2 2" xfId="9194"/>
    <cellStyle name="Обычный 6 11 2 2 2 3" xfId="42160"/>
    <cellStyle name="Обычный 6 11 2 2 2 4" xfId="42161"/>
    <cellStyle name="Обычный 6 11 2 2 2 5" xfId="42162"/>
    <cellStyle name="Обычный 6 11 2 2 2 6" xfId="42163"/>
    <cellStyle name="Обычный 6 11 2 2 3" xfId="9195"/>
    <cellStyle name="Обычный 6 11 2 2 4" xfId="42164"/>
    <cellStyle name="Обычный 6 11 2 2 5" xfId="42165"/>
    <cellStyle name="Обычный 6 11 2 2 6" xfId="42166"/>
    <cellStyle name="Обычный 6 11 2 2 7" xfId="42167"/>
    <cellStyle name="Обычный 6 11 2 2_Лист2" xfId="42168"/>
    <cellStyle name="Обычный 6 11 2 3" xfId="9196"/>
    <cellStyle name="Обычный 6 11 2 3 2" xfId="9197"/>
    <cellStyle name="Обычный 6 11 2 3 2 2" xfId="9198"/>
    <cellStyle name="Обычный 6 11 2 3 2 3" xfId="42169"/>
    <cellStyle name="Обычный 6 11 2 3 2 4" xfId="42170"/>
    <cellStyle name="Обычный 6 11 2 3 2 5" xfId="42171"/>
    <cellStyle name="Обычный 6 11 2 3 2 6" xfId="42172"/>
    <cellStyle name="Обычный 6 11 2 3 3" xfId="9199"/>
    <cellStyle name="Обычный 6 11 2 3 4" xfId="42173"/>
    <cellStyle name="Обычный 6 11 2 3 5" xfId="42174"/>
    <cellStyle name="Обычный 6 11 2 3 6" xfId="42175"/>
    <cellStyle name="Обычный 6 11 2 3 7" xfId="42176"/>
    <cellStyle name="Обычный 6 11 2 3_Лист2" xfId="42177"/>
    <cellStyle name="Обычный 6 11 2 4" xfId="9200"/>
    <cellStyle name="Обычный 6 11 2 4 2" xfId="9201"/>
    <cellStyle name="Обычный 6 11 2 4 2 2" xfId="42178"/>
    <cellStyle name="Обычный 6 11 2 4 3" xfId="42179"/>
    <cellStyle name="Обычный 6 11 2 4 4" xfId="42180"/>
    <cellStyle name="Обычный 6 11 2 4 5" xfId="42181"/>
    <cellStyle name="Обычный 6 11 2 4 6" xfId="42182"/>
    <cellStyle name="Обычный 6 11 2 4_Лист2" xfId="42183"/>
    <cellStyle name="Обычный 6 11 2 5" xfId="9202"/>
    <cellStyle name="Обычный 6 11 2 5 2" xfId="42184"/>
    <cellStyle name="Обычный 6 11 2 5 3" xfId="42185"/>
    <cellStyle name="Обычный 6 11 2 5 4" xfId="42186"/>
    <cellStyle name="Обычный 6 11 2 5 5" xfId="42187"/>
    <cellStyle name="Обычный 6 11 2 6" xfId="42188"/>
    <cellStyle name="Обычный 6 11 2 7" xfId="42189"/>
    <cellStyle name="Обычный 6 11 2 8" xfId="42190"/>
    <cellStyle name="Обычный 6 11 2 9" xfId="42191"/>
    <cellStyle name="Обычный 6 11 2_Лист2" xfId="42192"/>
    <cellStyle name="Обычный 6 11 3" xfId="9203"/>
    <cellStyle name="Обычный 6 11 3 2" xfId="9204"/>
    <cellStyle name="Обычный 6 11 3 2 2" xfId="9205"/>
    <cellStyle name="Обычный 6 11 3 2 3" xfId="42193"/>
    <cellStyle name="Обычный 6 11 3 2 4" xfId="42194"/>
    <cellStyle name="Обычный 6 11 3 2 5" xfId="42195"/>
    <cellStyle name="Обычный 6 11 3 2 6" xfId="42196"/>
    <cellStyle name="Обычный 6 11 3 3" xfId="9206"/>
    <cellStyle name="Обычный 6 11 3 4" xfId="42197"/>
    <cellStyle name="Обычный 6 11 3 5" xfId="42198"/>
    <cellStyle name="Обычный 6 11 3 6" xfId="42199"/>
    <cellStyle name="Обычный 6 11 3 7" xfId="42200"/>
    <cellStyle name="Обычный 6 11 3_Лист2" xfId="42201"/>
    <cellStyle name="Обычный 6 11 4" xfId="9207"/>
    <cellStyle name="Обычный 6 11 4 2" xfId="9208"/>
    <cellStyle name="Обычный 6 11 4 2 2" xfId="9209"/>
    <cellStyle name="Обычный 6 11 4 2 3" xfId="42202"/>
    <cellStyle name="Обычный 6 11 4 2 4" xfId="42203"/>
    <cellStyle name="Обычный 6 11 4 2 5" xfId="42204"/>
    <cellStyle name="Обычный 6 11 4 2 6" xfId="42205"/>
    <cellStyle name="Обычный 6 11 4 3" xfId="9210"/>
    <cellStyle name="Обычный 6 11 4 4" xfId="42206"/>
    <cellStyle name="Обычный 6 11 4 5" xfId="42207"/>
    <cellStyle name="Обычный 6 11 4 6" xfId="42208"/>
    <cellStyle name="Обычный 6 11 4 7" xfId="42209"/>
    <cellStyle name="Обычный 6 11 4_Лист2" xfId="42210"/>
    <cellStyle name="Обычный 6 11 5" xfId="9211"/>
    <cellStyle name="Обычный 6 11 5 2" xfId="9212"/>
    <cellStyle name="Обычный 6 11 5 2 2" xfId="42211"/>
    <cellStyle name="Обычный 6 11 5 3" xfId="42212"/>
    <cellStyle name="Обычный 6 11 5 4" xfId="42213"/>
    <cellStyle name="Обычный 6 11 5 5" xfId="42214"/>
    <cellStyle name="Обычный 6 11 5 6" xfId="42215"/>
    <cellStyle name="Обычный 6 11 5_Лист2" xfId="42216"/>
    <cellStyle name="Обычный 6 11 6" xfId="9213"/>
    <cellStyle name="Обычный 6 11 6 2" xfId="42217"/>
    <cellStyle name="Обычный 6 11 6 3" xfId="42218"/>
    <cellStyle name="Обычный 6 11 6 4" xfId="42219"/>
    <cellStyle name="Обычный 6 11 6 5" xfId="42220"/>
    <cellStyle name="Обычный 6 11 7" xfId="42221"/>
    <cellStyle name="Обычный 6 11 8" xfId="42222"/>
    <cellStyle name="Обычный 6 11 9" xfId="42223"/>
    <cellStyle name="Обычный 6 11_Лист2" xfId="42224"/>
    <cellStyle name="Обычный 6 110" xfId="42225"/>
    <cellStyle name="Обычный 6 111" xfId="42226"/>
    <cellStyle name="Обычный 6 12" xfId="9214"/>
    <cellStyle name="Обычный 6 12 2" xfId="9215"/>
    <cellStyle name="Обычный 6 12 2 2" xfId="9216"/>
    <cellStyle name="Обычный 6 12 2 2 2" xfId="9217"/>
    <cellStyle name="Обычный 6 12 2 2 3" xfId="42227"/>
    <cellStyle name="Обычный 6 12 2 2 4" xfId="42228"/>
    <cellStyle name="Обычный 6 12 2 2 5" xfId="42229"/>
    <cellStyle name="Обычный 6 12 2 2 6" xfId="42230"/>
    <cellStyle name="Обычный 6 12 2 3" xfId="9218"/>
    <cellStyle name="Обычный 6 12 2 4" xfId="42231"/>
    <cellStyle name="Обычный 6 12 2 5" xfId="42232"/>
    <cellStyle name="Обычный 6 12 2 6" xfId="42233"/>
    <cellStyle name="Обычный 6 12 2 7" xfId="42234"/>
    <cellStyle name="Обычный 6 12 2_Лист2" xfId="42235"/>
    <cellStyle name="Обычный 6 12 3" xfId="9219"/>
    <cellStyle name="Обычный 6 12 3 2" xfId="9220"/>
    <cellStyle name="Обычный 6 12 3 2 2" xfId="9221"/>
    <cellStyle name="Обычный 6 12 3 2 3" xfId="42236"/>
    <cellStyle name="Обычный 6 12 3 2 4" xfId="42237"/>
    <cellStyle name="Обычный 6 12 3 2 5" xfId="42238"/>
    <cellStyle name="Обычный 6 12 3 2 6" xfId="42239"/>
    <cellStyle name="Обычный 6 12 3 3" xfId="9222"/>
    <cellStyle name="Обычный 6 12 3 4" xfId="42240"/>
    <cellStyle name="Обычный 6 12 3 5" xfId="42241"/>
    <cellStyle name="Обычный 6 12 3 6" xfId="42242"/>
    <cellStyle name="Обычный 6 12 3 7" xfId="42243"/>
    <cellStyle name="Обычный 6 12 3_Лист2" xfId="42244"/>
    <cellStyle name="Обычный 6 12 4" xfId="9223"/>
    <cellStyle name="Обычный 6 12 4 2" xfId="9224"/>
    <cellStyle name="Обычный 6 12 4 2 2" xfId="42245"/>
    <cellStyle name="Обычный 6 12 4 3" xfId="42246"/>
    <cellStyle name="Обычный 6 12 4 4" xfId="42247"/>
    <cellStyle name="Обычный 6 12 4 5" xfId="42248"/>
    <cellStyle name="Обычный 6 12 4 6" xfId="42249"/>
    <cellStyle name="Обычный 6 12 4_Лист2" xfId="42250"/>
    <cellStyle name="Обычный 6 12 5" xfId="9225"/>
    <cellStyle name="Обычный 6 12 5 2" xfId="42251"/>
    <cellStyle name="Обычный 6 12 5 3" xfId="42252"/>
    <cellStyle name="Обычный 6 12 5 4" xfId="42253"/>
    <cellStyle name="Обычный 6 12 5 5" xfId="42254"/>
    <cellStyle name="Обычный 6 12 6" xfId="42255"/>
    <cellStyle name="Обычный 6 12 7" xfId="42256"/>
    <cellStyle name="Обычный 6 12 8" xfId="42257"/>
    <cellStyle name="Обычный 6 12 9" xfId="42258"/>
    <cellStyle name="Обычный 6 12_Лист2" xfId="42259"/>
    <cellStyle name="Обычный 6 13" xfId="9226"/>
    <cellStyle name="Обычный 6 13 2" xfId="9227"/>
    <cellStyle name="Обычный 6 13 2 2" xfId="9228"/>
    <cellStyle name="Обычный 6 13 2 2 2" xfId="9229"/>
    <cellStyle name="Обычный 6 13 2 2 3" xfId="42260"/>
    <cellStyle name="Обычный 6 13 2 2 4" xfId="42261"/>
    <cellStyle name="Обычный 6 13 2 2 5" xfId="42262"/>
    <cellStyle name="Обычный 6 13 2 2 6" xfId="42263"/>
    <cellStyle name="Обычный 6 13 2 3" xfId="9230"/>
    <cellStyle name="Обычный 6 13 2 4" xfId="42264"/>
    <cellStyle name="Обычный 6 13 2 5" xfId="42265"/>
    <cellStyle name="Обычный 6 13 2 6" xfId="42266"/>
    <cellStyle name="Обычный 6 13 2 7" xfId="42267"/>
    <cellStyle name="Обычный 6 13 2_Лист2" xfId="42268"/>
    <cellStyle name="Обычный 6 13 3" xfId="9231"/>
    <cellStyle name="Обычный 6 13 3 2" xfId="9232"/>
    <cellStyle name="Обычный 6 13 3 2 2" xfId="9233"/>
    <cellStyle name="Обычный 6 13 3 2 3" xfId="42269"/>
    <cellStyle name="Обычный 6 13 3 2 4" xfId="42270"/>
    <cellStyle name="Обычный 6 13 3 2 5" xfId="42271"/>
    <cellStyle name="Обычный 6 13 3 2 6" xfId="42272"/>
    <cellStyle name="Обычный 6 13 3 3" xfId="9234"/>
    <cellStyle name="Обычный 6 13 3 4" xfId="42273"/>
    <cellStyle name="Обычный 6 13 3 5" xfId="42274"/>
    <cellStyle name="Обычный 6 13 3 6" xfId="42275"/>
    <cellStyle name="Обычный 6 13 3 7" xfId="42276"/>
    <cellStyle name="Обычный 6 13 3_Лист2" xfId="42277"/>
    <cellStyle name="Обычный 6 13 4" xfId="9235"/>
    <cellStyle name="Обычный 6 13 4 2" xfId="9236"/>
    <cellStyle name="Обычный 6 13 4 2 2" xfId="42278"/>
    <cellStyle name="Обычный 6 13 4 3" xfId="42279"/>
    <cellStyle name="Обычный 6 13 4 4" xfId="42280"/>
    <cellStyle name="Обычный 6 13 4 5" xfId="42281"/>
    <cellStyle name="Обычный 6 13 4 6" xfId="42282"/>
    <cellStyle name="Обычный 6 13 4_Лист2" xfId="42283"/>
    <cellStyle name="Обычный 6 13 5" xfId="9237"/>
    <cellStyle name="Обычный 6 13 5 2" xfId="42284"/>
    <cellStyle name="Обычный 6 13 5 3" xfId="42285"/>
    <cellStyle name="Обычный 6 13 5 4" xfId="42286"/>
    <cellStyle name="Обычный 6 13 5 5" xfId="42287"/>
    <cellStyle name="Обычный 6 13 6" xfId="42288"/>
    <cellStyle name="Обычный 6 13 7" xfId="42289"/>
    <cellStyle name="Обычный 6 13 8" xfId="42290"/>
    <cellStyle name="Обычный 6 13 9" xfId="42291"/>
    <cellStyle name="Обычный 6 13_Лист2" xfId="42292"/>
    <cellStyle name="Обычный 6 14" xfId="9238"/>
    <cellStyle name="Обычный 6 14 2" xfId="9239"/>
    <cellStyle name="Обычный 6 14 2 2" xfId="9240"/>
    <cellStyle name="Обычный 6 14 2 2 2" xfId="9241"/>
    <cellStyle name="Обычный 6 14 2 2 3" xfId="42293"/>
    <cellStyle name="Обычный 6 14 2 2 4" xfId="42294"/>
    <cellStyle name="Обычный 6 14 2 2 5" xfId="42295"/>
    <cellStyle name="Обычный 6 14 2 2 6" xfId="42296"/>
    <cellStyle name="Обычный 6 14 2 3" xfId="9242"/>
    <cellStyle name="Обычный 6 14 2 4" xfId="42297"/>
    <cellStyle name="Обычный 6 14 2 5" xfId="42298"/>
    <cellStyle name="Обычный 6 14 2 6" xfId="42299"/>
    <cellStyle name="Обычный 6 14 2 7" xfId="42300"/>
    <cellStyle name="Обычный 6 14 2_Лист2" xfId="42301"/>
    <cellStyle name="Обычный 6 14 3" xfId="9243"/>
    <cellStyle name="Обычный 6 14 3 2" xfId="9244"/>
    <cellStyle name="Обычный 6 14 3 2 2" xfId="9245"/>
    <cellStyle name="Обычный 6 14 3 2 3" xfId="42302"/>
    <cellStyle name="Обычный 6 14 3 2 4" xfId="42303"/>
    <cellStyle name="Обычный 6 14 3 2 5" xfId="42304"/>
    <cellStyle name="Обычный 6 14 3 2 6" xfId="42305"/>
    <cellStyle name="Обычный 6 14 3 3" xfId="9246"/>
    <cellStyle name="Обычный 6 14 3 4" xfId="42306"/>
    <cellStyle name="Обычный 6 14 3 5" xfId="42307"/>
    <cellStyle name="Обычный 6 14 3 6" xfId="42308"/>
    <cellStyle name="Обычный 6 14 3 7" xfId="42309"/>
    <cellStyle name="Обычный 6 14 3_Лист2" xfId="42310"/>
    <cellStyle name="Обычный 6 14 4" xfId="9247"/>
    <cellStyle name="Обычный 6 14 4 2" xfId="9248"/>
    <cellStyle name="Обычный 6 14 4 2 2" xfId="42311"/>
    <cellStyle name="Обычный 6 14 4 3" xfId="42312"/>
    <cellStyle name="Обычный 6 14 4 4" xfId="42313"/>
    <cellStyle name="Обычный 6 14 4 5" xfId="42314"/>
    <cellStyle name="Обычный 6 14 4 6" xfId="42315"/>
    <cellStyle name="Обычный 6 14 4_Лист2" xfId="42316"/>
    <cellStyle name="Обычный 6 14 5" xfId="9249"/>
    <cellStyle name="Обычный 6 14 5 2" xfId="42317"/>
    <cellStyle name="Обычный 6 14 5 3" xfId="42318"/>
    <cellStyle name="Обычный 6 14 5 4" xfId="42319"/>
    <cellStyle name="Обычный 6 14 5 5" xfId="42320"/>
    <cellStyle name="Обычный 6 14 6" xfId="42321"/>
    <cellStyle name="Обычный 6 14 7" xfId="42322"/>
    <cellStyle name="Обычный 6 14 8" xfId="42323"/>
    <cellStyle name="Обычный 6 14 9" xfId="42324"/>
    <cellStyle name="Обычный 6 14_Лист2" xfId="42325"/>
    <cellStyle name="Обычный 6 15" xfId="9250"/>
    <cellStyle name="Обычный 6 15 2" xfId="9251"/>
    <cellStyle name="Обычный 6 15 2 2" xfId="9252"/>
    <cellStyle name="Обычный 6 15 2 2 2" xfId="9253"/>
    <cellStyle name="Обычный 6 15 2 2 3" xfId="42326"/>
    <cellStyle name="Обычный 6 15 2 2 4" xfId="42327"/>
    <cellStyle name="Обычный 6 15 2 2 5" xfId="42328"/>
    <cellStyle name="Обычный 6 15 2 2 6" xfId="42329"/>
    <cellStyle name="Обычный 6 15 2 3" xfId="9254"/>
    <cellStyle name="Обычный 6 15 2 4" xfId="42330"/>
    <cellStyle name="Обычный 6 15 2 5" xfId="42331"/>
    <cellStyle name="Обычный 6 15 2 6" xfId="42332"/>
    <cellStyle name="Обычный 6 15 2 7" xfId="42333"/>
    <cellStyle name="Обычный 6 15 2_Лист2" xfId="42334"/>
    <cellStyle name="Обычный 6 15 3" xfId="9255"/>
    <cellStyle name="Обычный 6 15 3 2" xfId="9256"/>
    <cellStyle name="Обычный 6 15 3 2 2" xfId="9257"/>
    <cellStyle name="Обычный 6 15 3 2 3" xfId="42335"/>
    <cellStyle name="Обычный 6 15 3 2 4" xfId="42336"/>
    <cellStyle name="Обычный 6 15 3 2 5" xfId="42337"/>
    <cellStyle name="Обычный 6 15 3 2 6" xfId="42338"/>
    <cellStyle name="Обычный 6 15 3 3" xfId="9258"/>
    <cellStyle name="Обычный 6 15 3 4" xfId="42339"/>
    <cellStyle name="Обычный 6 15 3 5" xfId="42340"/>
    <cellStyle name="Обычный 6 15 3 6" xfId="42341"/>
    <cellStyle name="Обычный 6 15 3 7" xfId="42342"/>
    <cellStyle name="Обычный 6 15 3_Лист2" xfId="42343"/>
    <cellStyle name="Обычный 6 15 4" xfId="9259"/>
    <cellStyle name="Обычный 6 15 4 2" xfId="9260"/>
    <cellStyle name="Обычный 6 15 4 2 2" xfId="42344"/>
    <cellStyle name="Обычный 6 15 4 3" xfId="42345"/>
    <cellStyle name="Обычный 6 15 4 4" xfId="42346"/>
    <cellStyle name="Обычный 6 15 4 5" xfId="42347"/>
    <cellStyle name="Обычный 6 15 4 6" xfId="42348"/>
    <cellStyle name="Обычный 6 15 4_Лист2" xfId="42349"/>
    <cellStyle name="Обычный 6 15 5" xfId="9261"/>
    <cellStyle name="Обычный 6 15 5 2" xfId="42350"/>
    <cellStyle name="Обычный 6 15 5 3" xfId="42351"/>
    <cellStyle name="Обычный 6 15 5 4" xfId="42352"/>
    <cellStyle name="Обычный 6 15 5 5" xfId="42353"/>
    <cellStyle name="Обычный 6 15 6" xfId="42354"/>
    <cellStyle name="Обычный 6 15 7" xfId="42355"/>
    <cellStyle name="Обычный 6 15 8" xfId="42356"/>
    <cellStyle name="Обычный 6 15 9" xfId="42357"/>
    <cellStyle name="Обычный 6 15_Лист2" xfId="42358"/>
    <cellStyle name="Обычный 6 16" xfId="9262"/>
    <cellStyle name="Обычный 6 16 2" xfId="9263"/>
    <cellStyle name="Обычный 6 16 2 2" xfId="9264"/>
    <cellStyle name="Обычный 6 16 2 2 2" xfId="9265"/>
    <cellStyle name="Обычный 6 16 2 2 3" xfId="42359"/>
    <cellStyle name="Обычный 6 16 2 2 4" xfId="42360"/>
    <cellStyle name="Обычный 6 16 2 2 5" xfId="42361"/>
    <cellStyle name="Обычный 6 16 2 2 6" xfId="42362"/>
    <cellStyle name="Обычный 6 16 2 3" xfId="9266"/>
    <cellStyle name="Обычный 6 16 2 4" xfId="42363"/>
    <cellStyle name="Обычный 6 16 2 5" xfId="42364"/>
    <cellStyle name="Обычный 6 16 2 6" xfId="42365"/>
    <cellStyle name="Обычный 6 16 2 7" xfId="42366"/>
    <cellStyle name="Обычный 6 16 2_Лист2" xfId="42367"/>
    <cellStyle name="Обычный 6 16 3" xfId="9267"/>
    <cellStyle name="Обычный 6 16 3 2" xfId="9268"/>
    <cellStyle name="Обычный 6 16 3 2 2" xfId="9269"/>
    <cellStyle name="Обычный 6 16 3 2 3" xfId="42368"/>
    <cellStyle name="Обычный 6 16 3 2 4" xfId="42369"/>
    <cellStyle name="Обычный 6 16 3 2 5" xfId="42370"/>
    <cellStyle name="Обычный 6 16 3 2 6" xfId="42371"/>
    <cellStyle name="Обычный 6 16 3 3" xfId="9270"/>
    <cellStyle name="Обычный 6 16 3 4" xfId="42372"/>
    <cellStyle name="Обычный 6 16 3 5" xfId="42373"/>
    <cellStyle name="Обычный 6 16 3 6" xfId="42374"/>
    <cellStyle name="Обычный 6 16 3 7" xfId="42375"/>
    <cellStyle name="Обычный 6 16 3_Лист2" xfId="42376"/>
    <cellStyle name="Обычный 6 16 4" xfId="9271"/>
    <cellStyle name="Обычный 6 16 4 2" xfId="9272"/>
    <cellStyle name="Обычный 6 16 4 2 2" xfId="42377"/>
    <cellStyle name="Обычный 6 16 4 3" xfId="42378"/>
    <cellStyle name="Обычный 6 16 4 4" xfId="42379"/>
    <cellStyle name="Обычный 6 16 4 5" xfId="42380"/>
    <cellStyle name="Обычный 6 16 4 6" xfId="42381"/>
    <cellStyle name="Обычный 6 16 4_Лист2" xfId="42382"/>
    <cellStyle name="Обычный 6 16 5" xfId="9273"/>
    <cellStyle name="Обычный 6 16 5 2" xfId="42383"/>
    <cellStyle name="Обычный 6 16 5 3" xfId="42384"/>
    <cellStyle name="Обычный 6 16 5 4" xfId="42385"/>
    <cellStyle name="Обычный 6 16 5 5" xfId="42386"/>
    <cellStyle name="Обычный 6 16 6" xfId="42387"/>
    <cellStyle name="Обычный 6 16 7" xfId="42388"/>
    <cellStyle name="Обычный 6 16 8" xfId="42389"/>
    <cellStyle name="Обычный 6 16 9" xfId="42390"/>
    <cellStyle name="Обычный 6 16_Лист2" xfId="42391"/>
    <cellStyle name="Обычный 6 17" xfId="9274"/>
    <cellStyle name="Обычный 6 17 2" xfId="9275"/>
    <cellStyle name="Обычный 6 17 2 2" xfId="9276"/>
    <cellStyle name="Обычный 6 17 2 2 2" xfId="9277"/>
    <cellStyle name="Обычный 6 17 2 2 3" xfId="42392"/>
    <cellStyle name="Обычный 6 17 2 2 4" xfId="42393"/>
    <cellStyle name="Обычный 6 17 2 2 5" xfId="42394"/>
    <cellStyle name="Обычный 6 17 2 2 6" xfId="42395"/>
    <cellStyle name="Обычный 6 17 2 3" xfId="9278"/>
    <cellStyle name="Обычный 6 17 2 4" xfId="42396"/>
    <cellStyle name="Обычный 6 17 2 5" xfId="42397"/>
    <cellStyle name="Обычный 6 17 2 6" xfId="42398"/>
    <cellStyle name="Обычный 6 17 2 7" xfId="42399"/>
    <cellStyle name="Обычный 6 17 2_Лист2" xfId="42400"/>
    <cellStyle name="Обычный 6 17 3" xfId="9279"/>
    <cellStyle name="Обычный 6 17 3 2" xfId="9280"/>
    <cellStyle name="Обычный 6 17 3 2 2" xfId="9281"/>
    <cellStyle name="Обычный 6 17 3 2 3" xfId="42401"/>
    <cellStyle name="Обычный 6 17 3 2 4" xfId="42402"/>
    <cellStyle name="Обычный 6 17 3 2 5" xfId="42403"/>
    <cellStyle name="Обычный 6 17 3 2 6" xfId="42404"/>
    <cellStyle name="Обычный 6 17 3 3" xfId="9282"/>
    <cellStyle name="Обычный 6 17 3 4" xfId="42405"/>
    <cellStyle name="Обычный 6 17 3 5" xfId="42406"/>
    <cellStyle name="Обычный 6 17 3 6" xfId="42407"/>
    <cellStyle name="Обычный 6 17 3 7" xfId="42408"/>
    <cellStyle name="Обычный 6 17 3_Лист2" xfId="42409"/>
    <cellStyle name="Обычный 6 17 4" xfId="9283"/>
    <cellStyle name="Обычный 6 17 4 2" xfId="9284"/>
    <cellStyle name="Обычный 6 17 4 2 2" xfId="42410"/>
    <cellStyle name="Обычный 6 17 4 3" xfId="42411"/>
    <cellStyle name="Обычный 6 17 4 4" xfId="42412"/>
    <cellStyle name="Обычный 6 17 4 5" xfId="42413"/>
    <cellStyle name="Обычный 6 17 4 6" xfId="42414"/>
    <cellStyle name="Обычный 6 17 4_Лист2" xfId="42415"/>
    <cellStyle name="Обычный 6 17 5" xfId="9285"/>
    <cellStyle name="Обычный 6 17 5 2" xfId="42416"/>
    <cellStyle name="Обычный 6 17 5 3" xfId="42417"/>
    <cellStyle name="Обычный 6 17 5 4" xfId="42418"/>
    <cellStyle name="Обычный 6 17 5 5" xfId="42419"/>
    <cellStyle name="Обычный 6 17 6" xfId="42420"/>
    <cellStyle name="Обычный 6 17 7" xfId="42421"/>
    <cellStyle name="Обычный 6 17 8" xfId="42422"/>
    <cellStyle name="Обычный 6 17 9" xfId="42423"/>
    <cellStyle name="Обычный 6 17_Лист2" xfId="42424"/>
    <cellStyle name="Обычный 6 18" xfId="9286"/>
    <cellStyle name="Обычный 6 18 2" xfId="9287"/>
    <cellStyle name="Обычный 6 18 2 2" xfId="9288"/>
    <cellStyle name="Обычный 6 18 2 2 2" xfId="9289"/>
    <cellStyle name="Обычный 6 18 2 2 3" xfId="42425"/>
    <cellStyle name="Обычный 6 18 2 2 4" xfId="42426"/>
    <cellStyle name="Обычный 6 18 2 2 5" xfId="42427"/>
    <cellStyle name="Обычный 6 18 2 2 6" xfId="42428"/>
    <cellStyle name="Обычный 6 18 2 3" xfId="9290"/>
    <cellStyle name="Обычный 6 18 2 4" xfId="42429"/>
    <cellStyle name="Обычный 6 18 2 5" xfId="42430"/>
    <cellStyle name="Обычный 6 18 2 6" xfId="42431"/>
    <cellStyle name="Обычный 6 18 2 7" xfId="42432"/>
    <cellStyle name="Обычный 6 18 2_Лист2" xfId="42433"/>
    <cellStyle name="Обычный 6 18 3" xfId="9291"/>
    <cellStyle name="Обычный 6 18 3 2" xfId="9292"/>
    <cellStyle name="Обычный 6 18 3 2 2" xfId="42434"/>
    <cellStyle name="Обычный 6 18 3 3" xfId="42435"/>
    <cellStyle name="Обычный 6 18 3 4" xfId="42436"/>
    <cellStyle name="Обычный 6 18 3 5" xfId="42437"/>
    <cellStyle name="Обычный 6 18 3 6" xfId="42438"/>
    <cellStyle name="Обычный 6 18 3_Лист2" xfId="42439"/>
    <cellStyle name="Обычный 6 18 4" xfId="9293"/>
    <cellStyle name="Обычный 6 18 4 2" xfId="9294"/>
    <cellStyle name="Обычный 6 18 4 2 2" xfId="42440"/>
    <cellStyle name="Обычный 6 18 4 3" xfId="42441"/>
    <cellStyle name="Обычный 6 18 4 4" xfId="42442"/>
    <cellStyle name="Обычный 6 18 4 5" xfId="42443"/>
    <cellStyle name="Обычный 6 18 4 6" xfId="42444"/>
    <cellStyle name="Обычный 6 18 4_Лист2" xfId="42445"/>
    <cellStyle name="Обычный 6 18 5" xfId="9295"/>
    <cellStyle name="Обычный 6 18 5 2" xfId="42446"/>
    <cellStyle name="Обычный 6 18 5 3" xfId="42447"/>
    <cellStyle name="Обычный 6 18 5 4" xfId="42448"/>
    <cellStyle name="Обычный 6 18 5 5" xfId="42449"/>
    <cellStyle name="Обычный 6 18 6" xfId="42450"/>
    <cellStyle name="Обычный 6 18 7" xfId="42451"/>
    <cellStyle name="Обычный 6 18 8" xfId="42452"/>
    <cellStyle name="Обычный 6 18 9" xfId="42453"/>
    <cellStyle name="Обычный 6 18_Лист2" xfId="42454"/>
    <cellStyle name="Обычный 6 19" xfId="9296"/>
    <cellStyle name="Обычный 6 19 2" xfId="9297"/>
    <cellStyle name="Обычный 6 19 2 2" xfId="9298"/>
    <cellStyle name="Обычный 6 19 2 2 2" xfId="9299"/>
    <cellStyle name="Обычный 6 19 2 2 3" xfId="42455"/>
    <cellStyle name="Обычный 6 19 2 2 4" xfId="42456"/>
    <cellStyle name="Обычный 6 19 2 2 5" xfId="42457"/>
    <cellStyle name="Обычный 6 19 2 2 6" xfId="42458"/>
    <cellStyle name="Обычный 6 19 2 3" xfId="9300"/>
    <cellStyle name="Обычный 6 19 2 4" xfId="42459"/>
    <cellStyle name="Обычный 6 19 2 5" xfId="42460"/>
    <cellStyle name="Обычный 6 19 2 6" xfId="42461"/>
    <cellStyle name="Обычный 6 19 2 7" xfId="42462"/>
    <cellStyle name="Обычный 6 19 2_Лист2" xfId="42463"/>
    <cellStyle name="Обычный 6 19 3" xfId="9301"/>
    <cellStyle name="Обычный 6 19 3 2" xfId="9302"/>
    <cellStyle name="Обычный 6 19 3 2 2" xfId="42464"/>
    <cellStyle name="Обычный 6 19 3 3" xfId="42465"/>
    <cellStyle name="Обычный 6 19 3 4" xfId="42466"/>
    <cellStyle name="Обычный 6 19 3 5" xfId="42467"/>
    <cellStyle name="Обычный 6 19 3 6" xfId="42468"/>
    <cellStyle name="Обычный 6 19 3_Лист2" xfId="42469"/>
    <cellStyle name="Обычный 6 19 4" xfId="9303"/>
    <cellStyle name="Обычный 6 19 4 2" xfId="9304"/>
    <cellStyle name="Обычный 6 19 4 2 2" xfId="42470"/>
    <cellStyle name="Обычный 6 19 4 3" xfId="42471"/>
    <cellStyle name="Обычный 6 19 4 4" xfId="42472"/>
    <cellStyle name="Обычный 6 19 4 5" xfId="42473"/>
    <cellStyle name="Обычный 6 19 4 6" xfId="42474"/>
    <cellStyle name="Обычный 6 19 4_Лист2" xfId="42475"/>
    <cellStyle name="Обычный 6 19 5" xfId="9305"/>
    <cellStyle name="Обычный 6 19 5 2" xfId="42476"/>
    <cellStyle name="Обычный 6 19 5 3" xfId="42477"/>
    <cellStyle name="Обычный 6 19 5 4" xfId="42478"/>
    <cellStyle name="Обычный 6 19 5 5" xfId="42479"/>
    <cellStyle name="Обычный 6 19 6" xfId="42480"/>
    <cellStyle name="Обычный 6 19 7" xfId="42481"/>
    <cellStyle name="Обычный 6 19 8" xfId="42482"/>
    <cellStyle name="Обычный 6 19 9" xfId="42483"/>
    <cellStyle name="Обычный 6 19_Лист2" xfId="42484"/>
    <cellStyle name="Обычный 6 2" xfId="9306"/>
    <cellStyle name="Обычный 6 2 10" xfId="9307"/>
    <cellStyle name="Обычный 6 2 10 2" xfId="9308"/>
    <cellStyle name="Обычный 6 2 10 2 2" xfId="42485"/>
    <cellStyle name="Обычный 6 2 10 3" xfId="42486"/>
    <cellStyle name="Обычный 6 2 10 4" xfId="42487"/>
    <cellStyle name="Обычный 6 2 10 5" xfId="42488"/>
    <cellStyle name="Обычный 6 2 10 6" xfId="42489"/>
    <cellStyle name="Обычный 6 2 10_Лист2" xfId="42490"/>
    <cellStyle name="Обычный 6 2 11" xfId="9309"/>
    <cellStyle name="Обычный 6 2 11 2" xfId="42491"/>
    <cellStyle name="Обычный 6 2 11 3" xfId="42492"/>
    <cellStyle name="Обычный 6 2 11 4" xfId="42493"/>
    <cellStyle name="Обычный 6 2 11 5" xfId="42494"/>
    <cellStyle name="Обычный 6 2 12" xfId="9310"/>
    <cellStyle name="Обычный 6 2 12 2" xfId="42495"/>
    <cellStyle name="Обычный 6 2 13" xfId="42496"/>
    <cellStyle name="Обычный 6 2 13 2" xfId="42497"/>
    <cellStyle name="Обычный 6 2 14" xfId="42498"/>
    <cellStyle name="Обычный 6 2 14 2" xfId="42499"/>
    <cellStyle name="Обычный 6 2 15" xfId="42500"/>
    <cellStyle name="Обычный 6 2 15 2" xfId="42501"/>
    <cellStyle name="Обычный 6 2 16" xfId="42502"/>
    <cellStyle name="Обычный 6 2 16 2" xfId="42503"/>
    <cellStyle name="Обычный 6 2 17" xfId="42504"/>
    <cellStyle name="Обычный 6 2 17 2" xfId="42505"/>
    <cellStyle name="Обычный 6 2 18" xfId="42506"/>
    <cellStyle name="Обычный 6 2 18 2" xfId="42507"/>
    <cellStyle name="Обычный 6 2 19" xfId="42508"/>
    <cellStyle name="Обычный 6 2 19 2" xfId="42509"/>
    <cellStyle name="Обычный 6 2 2" xfId="9311"/>
    <cellStyle name="Обычный 6 2 2 10" xfId="9312"/>
    <cellStyle name="Обычный 6 2 2 10 2" xfId="42510"/>
    <cellStyle name="Обычный 6 2 2 10 3" xfId="42511"/>
    <cellStyle name="Обычный 6 2 2 10 4" xfId="42512"/>
    <cellStyle name="Обычный 6 2 2 10 5" xfId="42513"/>
    <cellStyle name="Обычный 6 2 2 11" xfId="9313"/>
    <cellStyle name="Обычный 6 2 2 12" xfId="42514"/>
    <cellStyle name="Обычный 6 2 2 13" xfId="42515"/>
    <cellStyle name="Обычный 6 2 2 14" xfId="42516"/>
    <cellStyle name="Обычный 6 2 2 2" xfId="9314"/>
    <cellStyle name="Обычный 6 2 2 2 10" xfId="42517"/>
    <cellStyle name="Обычный 6 2 2 2 11" xfId="42518"/>
    <cellStyle name="Обычный 6 2 2 2 2" xfId="9315"/>
    <cellStyle name="Обычный 6 2 2 2 2 2" xfId="9316"/>
    <cellStyle name="Обычный 6 2 2 2 2 2 2" xfId="9317"/>
    <cellStyle name="Обычный 6 2 2 2 2 2 2 2" xfId="9318"/>
    <cellStyle name="Обычный 6 2 2 2 2 2 2 3" xfId="42519"/>
    <cellStyle name="Обычный 6 2 2 2 2 2 2 4" xfId="42520"/>
    <cellStyle name="Обычный 6 2 2 2 2 2 2 5" xfId="42521"/>
    <cellStyle name="Обычный 6 2 2 2 2 2 2 6" xfId="42522"/>
    <cellStyle name="Обычный 6 2 2 2 2 2 3" xfId="9319"/>
    <cellStyle name="Обычный 6 2 2 2 2 2 4" xfId="42523"/>
    <cellStyle name="Обычный 6 2 2 2 2 2 5" xfId="42524"/>
    <cellStyle name="Обычный 6 2 2 2 2 2 6" xfId="42525"/>
    <cellStyle name="Обычный 6 2 2 2 2 2 7" xfId="42526"/>
    <cellStyle name="Обычный 6 2 2 2 2 2_Лист2" xfId="42527"/>
    <cellStyle name="Обычный 6 2 2 2 2 3" xfId="9320"/>
    <cellStyle name="Обычный 6 2 2 2 2 3 2" xfId="9321"/>
    <cellStyle name="Обычный 6 2 2 2 2 3 2 2" xfId="9322"/>
    <cellStyle name="Обычный 6 2 2 2 2 3 2 3" xfId="42528"/>
    <cellStyle name="Обычный 6 2 2 2 2 3 2 4" xfId="42529"/>
    <cellStyle name="Обычный 6 2 2 2 2 3 2 5" xfId="42530"/>
    <cellStyle name="Обычный 6 2 2 2 2 3 2 6" xfId="42531"/>
    <cellStyle name="Обычный 6 2 2 2 2 3 3" xfId="9323"/>
    <cellStyle name="Обычный 6 2 2 2 2 3 4" xfId="42532"/>
    <cellStyle name="Обычный 6 2 2 2 2 3 5" xfId="42533"/>
    <cellStyle name="Обычный 6 2 2 2 2 3 6" xfId="42534"/>
    <cellStyle name="Обычный 6 2 2 2 2 3 7" xfId="42535"/>
    <cellStyle name="Обычный 6 2 2 2 2 3_Лист2" xfId="42536"/>
    <cellStyle name="Обычный 6 2 2 2 2 4" xfId="9324"/>
    <cellStyle name="Обычный 6 2 2 2 2 4 2" xfId="9325"/>
    <cellStyle name="Обычный 6 2 2 2 2 4 2 2" xfId="42537"/>
    <cellStyle name="Обычный 6 2 2 2 2 4 3" xfId="42538"/>
    <cellStyle name="Обычный 6 2 2 2 2 4 4" xfId="42539"/>
    <cellStyle name="Обычный 6 2 2 2 2 4 5" xfId="42540"/>
    <cellStyle name="Обычный 6 2 2 2 2 4 6" xfId="42541"/>
    <cellStyle name="Обычный 6 2 2 2 2 4_Лист2" xfId="42542"/>
    <cellStyle name="Обычный 6 2 2 2 2 5" xfId="9326"/>
    <cellStyle name="Обычный 6 2 2 2 2 5 2" xfId="42543"/>
    <cellStyle name="Обычный 6 2 2 2 2 5 3" xfId="42544"/>
    <cellStyle name="Обычный 6 2 2 2 2 5 4" xfId="42545"/>
    <cellStyle name="Обычный 6 2 2 2 2 5 5" xfId="42546"/>
    <cellStyle name="Обычный 6 2 2 2 2 6" xfId="42547"/>
    <cellStyle name="Обычный 6 2 2 2 2 7" xfId="42548"/>
    <cellStyle name="Обычный 6 2 2 2 2 8" xfId="42549"/>
    <cellStyle name="Обычный 6 2 2 2 2 9" xfId="42550"/>
    <cellStyle name="Обычный 6 2 2 2 2_Лист2" xfId="42551"/>
    <cellStyle name="Обычный 6 2 2 2 3" xfId="9327"/>
    <cellStyle name="Обычный 6 2 2 2 3 2" xfId="9328"/>
    <cellStyle name="Обычный 6 2 2 2 3 2 2" xfId="9329"/>
    <cellStyle name="Обычный 6 2 2 2 3 2 2 2" xfId="9330"/>
    <cellStyle name="Обычный 6 2 2 2 3 2 2 3" xfId="42552"/>
    <cellStyle name="Обычный 6 2 2 2 3 2 2 4" xfId="42553"/>
    <cellStyle name="Обычный 6 2 2 2 3 2 2 5" xfId="42554"/>
    <cellStyle name="Обычный 6 2 2 2 3 2 2 6" xfId="42555"/>
    <cellStyle name="Обычный 6 2 2 2 3 2 3" xfId="9331"/>
    <cellStyle name="Обычный 6 2 2 2 3 2 4" xfId="42556"/>
    <cellStyle name="Обычный 6 2 2 2 3 2 5" xfId="42557"/>
    <cellStyle name="Обычный 6 2 2 2 3 2 6" xfId="42558"/>
    <cellStyle name="Обычный 6 2 2 2 3 2 7" xfId="42559"/>
    <cellStyle name="Обычный 6 2 2 2 3 2_Лист2" xfId="42560"/>
    <cellStyle name="Обычный 6 2 2 2 3 3" xfId="9332"/>
    <cellStyle name="Обычный 6 2 2 2 3 3 2" xfId="9333"/>
    <cellStyle name="Обычный 6 2 2 2 3 3 2 2" xfId="42561"/>
    <cellStyle name="Обычный 6 2 2 2 3 3 3" xfId="42562"/>
    <cellStyle name="Обычный 6 2 2 2 3 3 4" xfId="42563"/>
    <cellStyle name="Обычный 6 2 2 2 3 3 5" xfId="42564"/>
    <cellStyle name="Обычный 6 2 2 2 3 3 6" xfId="42565"/>
    <cellStyle name="Обычный 6 2 2 2 3 3_Лист2" xfId="42566"/>
    <cellStyle name="Обычный 6 2 2 2 3 4" xfId="9334"/>
    <cellStyle name="Обычный 6 2 2 2 3 4 2" xfId="9335"/>
    <cellStyle name="Обычный 6 2 2 2 3 4 2 2" xfId="42567"/>
    <cellStyle name="Обычный 6 2 2 2 3 4 3" xfId="42568"/>
    <cellStyle name="Обычный 6 2 2 2 3 4 4" xfId="42569"/>
    <cellStyle name="Обычный 6 2 2 2 3 4 5" xfId="42570"/>
    <cellStyle name="Обычный 6 2 2 2 3 4 6" xfId="42571"/>
    <cellStyle name="Обычный 6 2 2 2 3 4_Лист2" xfId="42572"/>
    <cellStyle name="Обычный 6 2 2 2 3 5" xfId="9336"/>
    <cellStyle name="Обычный 6 2 2 2 3 5 2" xfId="42573"/>
    <cellStyle name="Обычный 6 2 2 2 3 5 3" xfId="42574"/>
    <cellStyle name="Обычный 6 2 2 2 3 5 4" xfId="42575"/>
    <cellStyle name="Обычный 6 2 2 2 3 5 5" xfId="42576"/>
    <cellStyle name="Обычный 6 2 2 2 3 6" xfId="42577"/>
    <cellStyle name="Обычный 6 2 2 2 3 7" xfId="42578"/>
    <cellStyle name="Обычный 6 2 2 2 3 8" xfId="42579"/>
    <cellStyle name="Обычный 6 2 2 2 3 9" xfId="42580"/>
    <cellStyle name="Обычный 6 2 2 2 3_Лист2" xfId="42581"/>
    <cellStyle name="Обычный 6 2 2 2 4" xfId="9337"/>
    <cellStyle name="Обычный 6 2 2 2 4 2" xfId="9338"/>
    <cellStyle name="Обычный 6 2 2 2 4 2 2" xfId="9339"/>
    <cellStyle name="Обычный 6 2 2 2 4 2 3" xfId="42582"/>
    <cellStyle name="Обычный 6 2 2 2 4 2 4" xfId="42583"/>
    <cellStyle name="Обычный 6 2 2 2 4 2 5" xfId="42584"/>
    <cellStyle name="Обычный 6 2 2 2 4 2 6" xfId="42585"/>
    <cellStyle name="Обычный 6 2 2 2 4 3" xfId="9340"/>
    <cellStyle name="Обычный 6 2 2 2 4 4" xfId="42586"/>
    <cellStyle name="Обычный 6 2 2 2 4 5" xfId="42587"/>
    <cellStyle name="Обычный 6 2 2 2 4 6" xfId="42588"/>
    <cellStyle name="Обычный 6 2 2 2 4 7" xfId="42589"/>
    <cellStyle name="Обычный 6 2 2 2 4_Лист2" xfId="42590"/>
    <cellStyle name="Обычный 6 2 2 2 5" xfId="9341"/>
    <cellStyle name="Обычный 6 2 2 2 5 2" xfId="9342"/>
    <cellStyle name="Обычный 6 2 2 2 5 2 2" xfId="9343"/>
    <cellStyle name="Обычный 6 2 2 2 5 2 3" xfId="42591"/>
    <cellStyle name="Обычный 6 2 2 2 5 2 4" xfId="42592"/>
    <cellStyle name="Обычный 6 2 2 2 5 2 5" xfId="42593"/>
    <cellStyle name="Обычный 6 2 2 2 5 2 6" xfId="42594"/>
    <cellStyle name="Обычный 6 2 2 2 5 3" xfId="9344"/>
    <cellStyle name="Обычный 6 2 2 2 5 4" xfId="42595"/>
    <cellStyle name="Обычный 6 2 2 2 5 5" xfId="42596"/>
    <cellStyle name="Обычный 6 2 2 2 5 6" xfId="42597"/>
    <cellStyle name="Обычный 6 2 2 2 5 7" xfId="42598"/>
    <cellStyle name="Обычный 6 2 2 2 5_Лист2" xfId="42599"/>
    <cellStyle name="Обычный 6 2 2 2 6" xfId="9345"/>
    <cellStyle name="Обычный 6 2 2 2 6 2" xfId="9346"/>
    <cellStyle name="Обычный 6 2 2 2 6 2 2" xfId="42600"/>
    <cellStyle name="Обычный 6 2 2 2 6 3" xfId="42601"/>
    <cellStyle name="Обычный 6 2 2 2 6 4" xfId="42602"/>
    <cellStyle name="Обычный 6 2 2 2 6 5" xfId="42603"/>
    <cellStyle name="Обычный 6 2 2 2 6 6" xfId="42604"/>
    <cellStyle name="Обычный 6 2 2 2 6_Лист2" xfId="42605"/>
    <cellStyle name="Обычный 6 2 2 2 7" xfId="9347"/>
    <cellStyle name="Обычный 6 2 2 2 7 2" xfId="42606"/>
    <cellStyle name="Обычный 6 2 2 2 7 3" xfId="42607"/>
    <cellStyle name="Обычный 6 2 2 2 7 4" xfId="42608"/>
    <cellStyle name="Обычный 6 2 2 2 7 5" xfId="42609"/>
    <cellStyle name="Обычный 6 2 2 2 8" xfId="9348"/>
    <cellStyle name="Обычный 6 2 2 2 9" xfId="42610"/>
    <cellStyle name="Обычный 6 2 2 2_Лист2" xfId="42611"/>
    <cellStyle name="Обычный 6 2 2 3" xfId="9349"/>
    <cellStyle name="Обычный 6 2 2 3 10" xfId="42612"/>
    <cellStyle name="Обычный 6 2 2 3 11" xfId="42613"/>
    <cellStyle name="Обычный 6 2 2 3 2" xfId="9350"/>
    <cellStyle name="Обычный 6 2 2 3 2 2" xfId="9351"/>
    <cellStyle name="Обычный 6 2 2 3 2 2 2" xfId="9352"/>
    <cellStyle name="Обычный 6 2 2 3 2 2 2 2" xfId="9353"/>
    <cellStyle name="Обычный 6 2 2 3 2 2 2 3" xfId="42614"/>
    <cellStyle name="Обычный 6 2 2 3 2 2 2 4" xfId="42615"/>
    <cellStyle name="Обычный 6 2 2 3 2 2 2 5" xfId="42616"/>
    <cellStyle name="Обычный 6 2 2 3 2 2 2 6" xfId="42617"/>
    <cellStyle name="Обычный 6 2 2 3 2 2 3" xfId="9354"/>
    <cellStyle name="Обычный 6 2 2 3 2 2 4" xfId="42618"/>
    <cellStyle name="Обычный 6 2 2 3 2 2 5" xfId="42619"/>
    <cellStyle name="Обычный 6 2 2 3 2 2 6" xfId="42620"/>
    <cellStyle name="Обычный 6 2 2 3 2 2 7" xfId="42621"/>
    <cellStyle name="Обычный 6 2 2 3 2 2_Лист2" xfId="42622"/>
    <cellStyle name="Обычный 6 2 2 3 2 3" xfId="9355"/>
    <cellStyle name="Обычный 6 2 2 3 2 3 2" xfId="9356"/>
    <cellStyle name="Обычный 6 2 2 3 2 3 2 2" xfId="9357"/>
    <cellStyle name="Обычный 6 2 2 3 2 3 2 3" xfId="42623"/>
    <cellStyle name="Обычный 6 2 2 3 2 3 2 4" xfId="42624"/>
    <cellStyle name="Обычный 6 2 2 3 2 3 2 5" xfId="42625"/>
    <cellStyle name="Обычный 6 2 2 3 2 3 2 6" xfId="42626"/>
    <cellStyle name="Обычный 6 2 2 3 2 3 3" xfId="9358"/>
    <cellStyle name="Обычный 6 2 2 3 2 3 4" xfId="42627"/>
    <cellStyle name="Обычный 6 2 2 3 2 3 5" xfId="42628"/>
    <cellStyle name="Обычный 6 2 2 3 2 3 6" xfId="42629"/>
    <cellStyle name="Обычный 6 2 2 3 2 3 7" xfId="42630"/>
    <cellStyle name="Обычный 6 2 2 3 2 3_Лист2" xfId="42631"/>
    <cellStyle name="Обычный 6 2 2 3 2 4" xfId="9359"/>
    <cellStyle name="Обычный 6 2 2 3 2 4 2" xfId="9360"/>
    <cellStyle name="Обычный 6 2 2 3 2 4 2 2" xfId="42632"/>
    <cellStyle name="Обычный 6 2 2 3 2 4 3" xfId="42633"/>
    <cellStyle name="Обычный 6 2 2 3 2 4 4" xfId="42634"/>
    <cellStyle name="Обычный 6 2 2 3 2 4 5" xfId="42635"/>
    <cellStyle name="Обычный 6 2 2 3 2 4 6" xfId="42636"/>
    <cellStyle name="Обычный 6 2 2 3 2 4_Лист2" xfId="42637"/>
    <cellStyle name="Обычный 6 2 2 3 2 5" xfId="9361"/>
    <cellStyle name="Обычный 6 2 2 3 2 5 2" xfId="42638"/>
    <cellStyle name="Обычный 6 2 2 3 2 5 3" xfId="42639"/>
    <cellStyle name="Обычный 6 2 2 3 2 5 4" xfId="42640"/>
    <cellStyle name="Обычный 6 2 2 3 2 5 5" xfId="42641"/>
    <cellStyle name="Обычный 6 2 2 3 2 6" xfId="42642"/>
    <cellStyle name="Обычный 6 2 2 3 2 7" xfId="42643"/>
    <cellStyle name="Обычный 6 2 2 3 2 8" xfId="42644"/>
    <cellStyle name="Обычный 6 2 2 3 2 9" xfId="42645"/>
    <cellStyle name="Обычный 6 2 2 3 2_Лист2" xfId="42646"/>
    <cellStyle name="Обычный 6 2 2 3 3" xfId="9362"/>
    <cellStyle name="Обычный 6 2 2 3 3 2" xfId="9363"/>
    <cellStyle name="Обычный 6 2 2 3 3 2 2" xfId="9364"/>
    <cellStyle name="Обычный 6 2 2 3 3 2 2 2" xfId="9365"/>
    <cellStyle name="Обычный 6 2 2 3 3 2 2 3" xfId="42647"/>
    <cellStyle name="Обычный 6 2 2 3 3 2 2 4" xfId="42648"/>
    <cellStyle name="Обычный 6 2 2 3 3 2 2 5" xfId="42649"/>
    <cellStyle name="Обычный 6 2 2 3 3 2 2 6" xfId="42650"/>
    <cellStyle name="Обычный 6 2 2 3 3 2 3" xfId="9366"/>
    <cellStyle name="Обычный 6 2 2 3 3 2 4" xfId="42651"/>
    <cellStyle name="Обычный 6 2 2 3 3 2 5" xfId="42652"/>
    <cellStyle name="Обычный 6 2 2 3 3 2 6" xfId="42653"/>
    <cellStyle name="Обычный 6 2 2 3 3 2 7" xfId="42654"/>
    <cellStyle name="Обычный 6 2 2 3 3 2_Лист2" xfId="42655"/>
    <cellStyle name="Обычный 6 2 2 3 3 3" xfId="9367"/>
    <cellStyle name="Обычный 6 2 2 3 3 3 2" xfId="9368"/>
    <cellStyle name="Обычный 6 2 2 3 3 3 2 2" xfId="42656"/>
    <cellStyle name="Обычный 6 2 2 3 3 3 3" xfId="42657"/>
    <cellStyle name="Обычный 6 2 2 3 3 3 4" xfId="42658"/>
    <cellStyle name="Обычный 6 2 2 3 3 3 5" xfId="42659"/>
    <cellStyle name="Обычный 6 2 2 3 3 3 6" xfId="42660"/>
    <cellStyle name="Обычный 6 2 2 3 3 3_Лист2" xfId="42661"/>
    <cellStyle name="Обычный 6 2 2 3 3 4" xfId="9369"/>
    <cellStyle name="Обычный 6 2 2 3 3 4 2" xfId="9370"/>
    <cellStyle name="Обычный 6 2 2 3 3 4 2 2" xfId="42662"/>
    <cellStyle name="Обычный 6 2 2 3 3 4 3" xfId="42663"/>
    <cellStyle name="Обычный 6 2 2 3 3 4 4" xfId="42664"/>
    <cellStyle name="Обычный 6 2 2 3 3 4 5" xfId="42665"/>
    <cellStyle name="Обычный 6 2 2 3 3 4 6" xfId="42666"/>
    <cellStyle name="Обычный 6 2 2 3 3 4_Лист2" xfId="42667"/>
    <cellStyle name="Обычный 6 2 2 3 3 5" xfId="9371"/>
    <cellStyle name="Обычный 6 2 2 3 3 5 2" xfId="42668"/>
    <cellStyle name="Обычный 6 2 2 3 3 5 3" xfId="42669"/>
    <cellStyle name="Обычный 6 2 2 3 3 5 4" xfId="42670"/>
    <cellStyle name="Обычный 6 2 2 3 3 5 5" xfId="42671"/>
    <cellStyle name="Обычный 6 2 2 3 3 6" xfId="42672"/>
    <cellStyle name="Обычный 6 2 2 3 3 7" xfId="42673"/>
    <cellStyle name="Обычный 6 2 2 3 3 8" xfId="42674"/>
    <cellStyle name="Обычный 6 2 2 3 3 9" xfId="42675"/>
    <cellStyle name="Обычный 6 2 2 3 3_Лист2" xfId="42676"/>
    <cellStyle name="Обычный 6 2 2 3 4" xfId="9372"/>
    <cellStyle name="Обычный 6 2 2 3 4 2" xfId="9373"/>
    <cellStyle name="Обычный 6 2 2 3 4 2 2" xfId="9374"/>
    <cellStyle name="Обычный 6 2 2 3 4 2 3" xfId="42677"/>
    <cellStyle name="Обычный 6 2 2 3 4 2 4" xfId="42678"/>
    <cellStyle name="Обычный 6 2 2 3 4 2 5" xfId="42679"/>
    <cellStyle name="Обычный 6 2 2 3 4 2 6" xfId="42680"/>
    <cellStyle name="Обычный 6 2 2 3 4 3" xfId="9375"/>
    <cellStyle name="Обычный 6 2 2 3 4 4" xfId="42681"/>
    <cellStyle name="Обычный 6 2 2 3 4 5" xfId="42682"/>
    <cellStyle name="Обычный 6 2 2 3 4 6" xfId="42683"/>
    <cellStyle name="Обычный 6 2 2 3 4 7" xfId="42684"/>
    <cellStyle name="Обычный 6 2 2 3 4_Лист2" xfId="42685"/>
    <cellStyle name="Обычный 6 2 2 3 5" xfId="9376"/>
    <cellStyle name="Обычный 6 2 2 3 5 2" xfId="9377"/>
    <cellStyle name="Обычный 6 2 2 3 5 2 2" xfId="9378"/>
    <cellStyle name="Обычный 6 2 2 3 5 2 3" xfId="42686"/>
    <cellStyle name="Обычный 6 2 2 3 5 2 4" xfId="42687"/>
    <cellStyle name="Обычный 6 2 2 3 5 2 5" xfId="42688"/>
    <cellStyle name="Обычный 6 2 2 3 5 2 6" xfId="42689"/>
    <cellStyle name="Обычный 6 2 2 3 5 3" xfId="9379"/>
    <cellStyle name="Обычный 6 2 2 3 5 4" xfId="42690"/>
    <cellStyle name="Обычный 6 2 2 3 5 5" xfId="42691"/>
    <cellStyle name="Обычный 6 2 2 3 5 6" xfId="42692"/>
    <cellStyle name="Обычный 6 2 2 3 5 7" xfId="42693"/>
    <cellStyle name="Обычный 6 2 2 3 5_Лист2" xfId="42694"/>
    <cellStyle name="Обычный 6 2 2 3 6" xfId="9380"/>
    <cellStyle name="Обычный 6 2 2 3 6 2" xfId="9381"/>
    <cellStyle name="Обычный 6 2 2 3 6 2 2" xfId="42695"/>
    <cellStyle name="Обычный 6 2 2 3 6 3" xfId="42696"/>
    <cellStyle name="Обычный 6 2 2 3 6 4" xfId="42697"/>
    <cellStyle name="Обычный 6 2 2 3 6 5" xfId="42698"/>
    <cellStyle name="Обычный 6 2 2 3 6 6" xfId="42699"/>
    <cellStyle name="Обычный 6 2 2 3 6_Лист2" xfId="42700"/>
    <cellStyle name="Обычный 6 2 2 3 7" xfId="9382"/>
    <cellStyle name="Обычный 6 2 2 3 7 2" xfId="42701"/>
    <cellStyle name="Обычный 6 2 2 3 7 3" xfId="42702"/>
    <cellStyle name="Обычный 6 2 2 3 7 4" xfId="42703"/>
    <cellStyle name="Обычный 6 2 2 3 7 5" xfId="42704"/>
    <cellStyle name="Обычный 6 2 2 3 8" xfId="9383"/>
    <cellStyle name="Обычный 6 2 2 3 9" xfId="42705"/>
    <cellStyle name="Обычный 6 2 2 3_Лист2" xfId="42706"/>
    <cellStyle name="Обычный 6 2 2 4" xfId="9384"/>
    <cellStyle name="Обычный 6 2 2 4 10" xfId="42707"/>
    <cellStyle name="Обычный 6 2 2 4 11" xfId="42708"/>
    <cellStyle name="Обычный 6 2 2 4 2" xfId="9385"/>
    <cellStyle name="Обычный 6 2 2 4 2 2" xfId="9386"/>
    <cellStyle name="Обычный 6 2 2 4 2 2 2" xfId="9387"/>
    <cellStyle name="Обычный 6 2 2 4 2 2 2 2" xfId="9388"/>
    <cellStyle name="Обычный 6 2 2 4 2 2 2 3" xfId="42709"/>
    <cellStyle name="Обычный 6 2 2 4 2 2 2 4" xfId="42710"/>
    <cellStyle name="Обычный 6 2 2 4 2 2 2 5" xfId="42711"/>
    <cellStyle name="Обычный 6 2 2 4 2 2 2 6" xfId="42712"/>
    <cellStyle name="Обычный 6 2 2 4 2 2 3" xfId="9389"/>
    <cellStyle name="Обычный 6 2 2 4 2 2 4" xfId="42713"/>
    <cellStyle name="Обычный 6 2 2 4 2 2 5" xfId="42714"/>
    <cellStyle name="Обычный 6 2 2 4 2 2 6" xfId="42715"/>
    <cellStyle name="Обычный 6 2 2 4 2 2 7" xfId="42716"/>
    <cellStyle name="Обычный 6 2 2 4 2 2_Лист2" xfId="42717"/>
    <cellStyle name="Обычный 6 2 2 4 2 3" xfId="9390"/>
    <cellStyle name="Обычный 6 2 2 4 2 3 2" xfId="9391"/>
    <cellStyle name="Обычный 6 2 2 4 2 3 2 2" xfId="9392"/>
    <cellStyle name="Обычный 6 2 2 4 2 3 2 3" xfId="42718"/>
    <cellStyle name="Обычный 6 2 2 4 2 3 2 4" xfId="42719"/>
    <cellStyle name="Обычный 6 2 2 4 2 3 2 5" xfId="42720"/>
    <cellStyle name="Обычный 6 2 2 4 2 3 2 6" xfId="42721"/>
    <cellStyle name="Обычный 6 2 2 4 2 3 3" xfId="9393"/>
    <cellStyle name="Обычный 6 2 2 4 2 3 4" xfId="42722"/>
    <cellStyle name="Обычный 6 2 2 4 2 3 5" xfId="42723"/>
    <cellStyle name="Обычный 6 2 2 4 2 3 6" xfId="42724"/>
    <cellStyle name="Обычный 6 2 2 4 2 3 7" xfId="42725"/>
    <cellStyle name="Обычный 6 2 2 4 2 3_Лист2" xfId="42726"/>
    <cellStyle name="Обычный 6 2 2 4 2 4" xfId="9394"/>
    <cellStyle name="Обычный 6 2 2 4 2 4 2" xfId="9395"/>
    <cellStyle name="Обычный 6 2 2 4 2 4 2 2" xfId="42727"/>
    <cellStyle name="Обычный 6 2 2 4 2 4 3" xfId="42728"/>
    <cellStyle name="Обычный 6 2 2 4 2 4 4" xfId="42729"/>
    <cellStyle name="Обычный 6 2 2 4 2 4 5" xfId="42730"/>
    <cellStyle name="Обычный 6 2 2 4 2 4 6" xfId="42731"/>
    <cellStyle name="Обычный 6 2 2 4 2 4_Лист2" xfId="42732"/>
    <cellStyle name="Обычный 6 2 2 4 2 5" xfId="9396"/>
    <cellStyle name="Обычный 6 2 2 4 2 5 2" xfId="42733"/>
    <cellStyle name="Обычный 6 2 2 4 2 5 3" xfId="42734"/>
    <cellStyle name="Обычный 6 2 2 4 2 5 4" xfId="42735"/>
    <cellStyle name="Обычный 6 2 2 4 2 5 5" xfId="42736"/>
    <cellStyle name="Обычный 6 2 2 4 2 6" xfId="42737"/>
    <cellStyle name="Обычный 6 2 2 4 2 7" xfId="42738"/>
    <cellStyle name="Обычный 6 2 2 4 2 8" xfId="42739"/>
    <cellStyle name="Обычный 6 2 2 4 2 9" xfId="42740"/>
    <cellStyle name="Обычный 6 2 2 4 2_Лист2" xfId="42741"/>
    <cellStyle name="Обычный 6 2 2 4 3" xfId="9397"/>
    <cellStyle name="Обычный 6 2 2 4 3 2" xfId="9398"/>
    <cellStyle name="Обычный 6 2 2 4 3 2 2" xfId="9399"/>
    <cellStyle name="Обычный 6 2 2 4 3 2 2 2" xfId="9400"/>
    <cellStyle name="Обычный 6 2 2 4 3 2 2 3" xfId="42742"/>
    <cellStyle name="Обычный 6 2 2 4 3 2 2 4" xfId="42743"/>
    <cellStyle name="Обычный 6 2 2 4 3 2 2 5" xfId="42744"/>
    <cellStyle name="Обычный 6 2 2 4 3 2 2 6" xfId="42745"/>
    <cellStyle name="Обычный 6 2 2 4 3 2 3" xfId="9401"/>
    <cellStyle name="Обычный 6 2 2 4 3 2 4" xfId="42746"/>
    <cellStyle name="Обычный 6 2 2 4 3 2 5" xfId="42747"/>
    <cellStyle name="Обычный 6 2 2 4 3 2 6" xfId="42748"/>
    <cellStyle name="Обычный 6 2 2 4 3 2 7" xfId="42749"/>
    <cellStyle name="Обычный 6 2 2 4 3 2_Лист2" xfId="42750"/>
    <cellStyle name="Обычный 6 2 2 4 3 3" xfId="9402"/>
    <cellStyle name="Обычный 6 2 2 4 3 3 2" xfId="9403"/>
    <cellStyle name="Обычный 6 2 2 4 3 3 2 2" xfId="42751"/>
    <cellStyle name="Обычный 6 2 2 4 3 3 3" xfId="42752"/>
    <cellStyle name="Обычный 6 2 2 4 3 3 4" xfId="42753"/>
    <cellStyle name="Обычный 6 2 2 4 3 3 5" xfId="42754"/>
    <cellStyle name="Обычный 6 2 2 4 3 3 6" xfId="42755"/>
    <cellStyle name="Обычный 6 2 2 4 3 3_Лист2" xfId="42756"/>
    <cellStyle name="Обычный 6 2 2 4 3 4" xfId="9404"/>
    <cellStyle name="Обычный 6 2 2 4 3 4 2" xfId="9405"/>
    <cellStyle name="Обычный 6 2 2 4 3 4 2 2" xfId="42757"/>
    <cellStyle name="Обычный 6 2 2 4 3 4 3" xfId="42758"/>
    <cellStyle name="Обычный 6 2 2 4 3 4 4" xfId="42759"/>
    <cellStyle name="Обычный 6 2 2 4 3 4 5" xfId="42760"/>
    <cellStyle name="Обычный 6 2 2 4 3 4 6" xfId="42761"/>
    <cellStyle name="Обычный 6 2 2 4 3 4_Лист2" xfId="42762"/>
    <cellStyle name="Обычный 6 2 2 4 3 5" xfId="9406"/>
    <cellStyle name="Обычный 6 2 2 4 3 5 2" xfId="42763"/>
    <cellStyle name="Обычный 6 2 2 4 3 5 3" xfId="42764"/>
    <cellStyle name="Обычный 6 2 2 4 3 5 4" xfId="42765"/>
    <cellStyle name="Обычный 6 2 2 4 3 5 5" xfId="42766"/>
    <cellStyle name="Обычный 6 2 2 4 3 6" xfId="42767"/>
    <cellStyle name="Обычный 6 2 2 4 3 7" xfId="42768"/>
    <cellStyle name="Обычный 6 2 2 4 3 8" xfId="42769"/>
    <cellStyle name="Обычный 6 2 2 4 3 9" xfId="42770"/>
    <cellStyle name="Обычный 6 2 2 4 3_Лист2" xfId="42771"/>
    <cellStyle name="Обычный 6 2 2 4 4" xfId="9407"/>
    <cellStyle name="Обычный 6 2 2 4 4 2" xfId="9408"/>
    <cellStyle name="Обычный 6 2 2 4 4 2 2" xfId="9409"/>
    <cellStyle name="Обычный 6 2 2 4 4 2 3" xfId="42772"/>
    <cellStyle name="Обычный 6 2 2 4 4 2 4" xfId="42773"/>
    <cellStyle name="Обычный 6 2 2 4 4 2 5" xfId="42774"/>
    <cellStyle name="Обычный 6 2 2 4 4 2 6" xfId="42775"/>
    <cellStyle name="Обычный 6 2 2 4 4 3" xfId="9410"/>
    <cellStyle name="Обычный 6 2 2 4 4 4" xfId="42776"/>
    <cellStyle name="Обычный 6 2 2 4 4 5" xfId="42777"/>
    <cellStyle name="Обычный 6 2 2 4 4 6" xfId="42778"/>
    <cellStyle name="Обычный 6 2 2 4 4 7" xfId="42779"/>
    <cellStyle name="Обычный 6 2 2 4 4_Лист2" xfId="42780"/>
    <cellStyle name="Обычный 6 2 2 4 5" xfId="9411"/>
    <cellStyle name="Обычный 6 2 2 4 5 2" xfId="9412"/>
    <cellStyle name="Обычный 6 2 2 4 5 2 2" xfId="9413"/>
    <cellStyle name="Обычный 6 2 2 4 5 2 3" xfId="42781"/>
    <cellStyle name="Обычный 6 2 2 4 5 2 4" xfId="42782"/>
    <cellStyle name="Обычный 6 2 2 4 5 2 5" xfId="42783"/>
    <cellStyle name="Обычный 6 2 2 4 5 2 6" xfId="42784"/>
    <cellStyle name="Обычный 6 2 2 4 5 3" xfId="9414"/>
    <cellStyle name="Обычный 6 2 2 4 5 4" xfId="42785"/>
    <cellStyle name="Обычный 6 2 2 4 5 5" xfId="42786"/>
    <cellStyle name="Обычный 6 2 2 4 5 6" xfId="42787"/>
    <cellStyle name="Обычный 6 2 2 4 5 7" xfId="42788"/>
    <cellStyle name="Обычный 6 2 2 4 5_Лист2" xfId="42789"/>
    <cellStyle name="Обычный 6 2 2 4 6" xfId="9415"/>
    <cellStyle name="Обычный 6 2 2 4 6 2" xfId="9416"/>
    <cellStyle name="Обычный 6 2 2 4 6 2 2" xfId="42790"/>
    <cellStyle name="Обычный 6 2 2 4 6 3" xfId="42791"/>
    <cellStyle name="Обычный 6 2 2 4 6 4" xfId="42792"/>
    <cellStyle name="Обычный 6 2 2 4 6 5" xfId="42793"/>
    <cellStyle name="Обычный 6 2 2 4 6 6" xfId="42794"/>
    <cellStyle name="Обычный 6 2 2 4 6_Лист2" xfId="42795"/>
    <cellStyle name="Обычный 6 2 2 4 7" xfId="9417"/>
    <cellStyle name="Обычный 6 2 2 4 7 2" xfId="42796"/>
    <cellStyle name="Обычный 6 2 2 4 7 3" xfId="42797"/>
    <cellStyle name="Обычный 6 2 2 4 7 4" xfId="42798"/>
    <cellStyle name="Обычный 6 2 2 4 7 5" xfId="42799"/>
    <cellStyle name="Обычный 6 2 2 4 8" xfId="9418"/>
    <cellStyle name="Обычный 6 2 2 4 9" xfId="42800"/>
    <cellStyle name="Обычный 6 2 2 4_Лист2" xfId="42801"/>
    <cellStyle name="Обычный 6 2 2 5" xfId="9419"/>
    <cellStyle name="Обычный 6 2 2 5 2" xfId="9420"/>
    <cellStyle name="Обычный 6 2 2 5 2 2" xfId="9421"/>
    <cellStyle name="Обычный 6 2 2 5 2 2 2" xfId="9422"/>
    <cellStyle name="Обычный 6 2 2 5 2 2 3" xfId="42802"/>
    <cellStyle name="Обычный 6 2 2 5 2 2 4" xfId="42803"/>
    <cellStyle name="Обычный 6 2 2 5 2 2 5" xfId="42804"/>
    <cellStyle name="Обычный 6 2 2 5 2 2 6" xfId="42805"/>
    <cellStyle name="Обычный 6 2 2 5 2 3" xfId="9423"/>
    <cellStyle name="Обычный 6 2 2 5 2 4" xfId="42806"/>
    <cellStyle name="Обычный 6 2 2 5 2 5" xfId="42807"/>
    <cellStyle name="Обычный 6 2 2 5 2 6" xfId="42808"/>
    <cellStyle name="Обычный 6 2 2 5 2 7" xfId="42809"/>
    <cellStyle name="Обычный 6 2 2 5 2_Лист2" xfId="42810"/>
    <cellStyle name="Обычный 6 2 2 5 3" xfId="9424"/>
    <cellStyle name="Обычный 6 2 2 5 3 2" xfId="9425"/>
    <cellStyle name="Обычный 6 2 2 5 3 2 2" xfId="9426"/>
    <cellStyle name="Обычный 6 2 2 5 3 2 3" xfId="42811"/>
    <cellStyle name="Обычный 6 2 2 5 3 2 4" xfId="42812"/>
    <cellStyle name="Обычный 6 2 2 5 3 2 5" xfId="42813"/>
    <cellStyle name="Обычный 6 2 2 5 3 2 6" xfId="42814"/>
    <cellStyle name="Обычный 6 2 2 5 3 3" xfId="9427"/>
    <cellStyle name="Обычный 6 2 2 5 3 4" xfId="42815"/>
    <cellStyle name="Обычный 6 2 2 5 3 5" xfId="42816"/>
    <cellStyle name="Обычный 6 2 2 5 3 6" xfId="42817"/>
    <cellStyle name="Обычный 6 2 2 5 3 7" xfId="42818"/>
    <cellStyle name="Обычный 6 2 2 5 3_Лист2" xfId="42819"/>
    <cellStyle name="Обычный 6 2 2 5 4" xfId="9428"/>
    <cellStyle name="Обычный 6 2 2 5 4 2" xfId="9429"/>
    <cellStyle name="Обычный 6 2 2 5 4 2 2" xfId="42820"/>
    <cellStyle name="Обычный 6 2 2 5 4 3" xfId="42821"/>
    <cellStyle name="Обычный 6 2 2 5 4 4" xfId="42822"/>
    <cellStyle name="Обычный 6 2 2 5 4 5" xfId="42823"/>
    <cellStyle name="Обычный 6 2 2 5 4 6" xfId="42824"/>
    <cellStyle name="Обычный 6 2 2 5 4_Лист2" xfId="42825"/>
    <cellStyle name="Обычный 6 2 2 5 5" xfId="9430"/>
    <cellStyle name="Обычный 6 2 2 5 5 2" xfId="42826"/>
    <cellStyle name="Обычный 6 2 2 5 5 3" xfId="42827"/>
    <cellStyle name="Обычный 6 2 2 5 5 4" xfId="42828"/>
    <cellStyle name="Обычный 6 2 2 5 5 5" xfId="42829"/>
    <cellStyle name="Обычный 6 2 2 5 6" xfId="42830"/>
    <cellStyle name="Обычный 6 2 2 5 7" xfId="42831"/>
    <cellStyle name="Обычный 6 2 2 5 8" xfId="42832"/>
    <cellStyle name="Обычный 6 2 2 5 9" xfId="42833"/>
    <cellStyle name="Обычный 6 2 2 5_Лист2" xfId="42834"/>
    <cellStyle name="Обычный 6 2 2 6" xfId="9431"/>
    <cellStyle name="Обычный 6 2 2 6 2" xfId="9432"/>
    <cellStyle name="Обычный 6 2 2 6 2 2" xfId="9433"/>
    <cellStyle name="Обычный 6 2 2 6 2 2 2" xfId="9434"/>
    <cellStyle name="Обычный 6 2 2 6 2 2 3" xfId="42835"/>
    <cellStyle name="Обычный 6 2 2 6 2 2 4" xfId="42836"/>
    <cellStyle name="Обычный 6 2 2 6 2 2 5" xfId="42837"/>
    <cellStyle name="Обычный 6 2 2 6 2 2 6" xfId="42838"/>
    <cellStyle name="Обычный 6 2 2 6 2 3" xfId="9435"/>
    <cellStyle name="Обычный 6 2 2 6 2 4" xfId="42839"/>
    <cellStyle name="Обычный 6 2 2 6 2 5" xfId="42840"/>
    <cellStyle name="Обычный 6 2 2 6 2 6" xfId="42841"/>
    <cellStyle name="Обычный 6 2 2 6 2 7" xfId="42842"/>
    <cellStyle name="Обычный 6 2 2 6 2_Лист2" xfId="42843"/>
    <cellStyle name="Обычный 6 2 2 6 3" xfId="9436"/>
    <cellStyle name="Обычный 6 2 2 6 3 2" xfId="9437"/>
    <cellStyle name="Обычный 6 2 2 6 3 2 2" xfId="42844"/>
    <cellStyle name="Обычный 6 2 2 6 3 3" xfId="42845"/>
    <cellStyle name="Обычный 6 2 2 6 3 4" xfId="42846"/>
    <cellStyle name="Обычный 6 2 2 6 3 5" xfId="42847"/>
    <cellStyle name="Обычный 6 2 2 6 3 6" xfId="42848"/>
    <cellStyle name="Обычный 6 2 2 6 3_Лист2" xfId="42849"/>
    <cellStyle name="Обычный 6 2 2 6 4" xfId="9438"/>
    <cellStyle name="Обычный 6 2 2 6 4 2" xfId="9439"/>
    <cellStyle name="Обычный 6 2 2 6 4 2 2" xfId="42850"/>
    <cellStyle name="Обычный 6 2 2 6 4 3" xfId="42851"/>
    <cellStyle name="Обычный 6 2 2 6 4 4" xfId="42852"/>
    <cellStyle name="Обычный 6 2 2 6 4 5" xfId="42853"/>
    <cellStyle name="Обычный 6 2 2 6 4 6" xfId="42854"/>
    <cellStyle name="Обычный 6 2 2 6 4_Лист2" xfId="42855"/>
    <cellStyle name="Обычный 6 2 2 6 5" xfId="9440"/>
    <cellStyle name="Обычный 6 2 2 6 5 2" xfId="42856"/>
    <cellStyle name="Обычный 6 2 2 6 5 3" xfId="42857"/>
    <cellStyle name="Обычный 6 2 2 6 5 4" xfId="42858"/>
    <cellStyle name="Обычный 6 2 2 6 5 5" xfId="42859"/>
    <cellStyle name="Обычный 6 2 2 6 6" xfId="42860"/>
    <cellStyle name="Обычный 6 2 2 6 7" xfId="42861"/>
    <cellStyle name="Обычный 6 2 2 6 8" xfId="42862"/>
    <cellStyle name="Обычный 6 2 2 6 9" xfId="42863"/>
    <cellStyle name="Обычный 6 2 2 6_Лист2" xfId="42864"/>
    <cellStyle name="Обычный 6 2 2 7" xfId="9441"/>
    <cellStyle name="Обычный 6 2 2 7 2" xfId="9442"/>
    <cellStyle name="Обычный 6 2 2 7 2 2" xfId="9443"/>
    <cellStyle name="Обычный 6 2 2 7 2 3" xfId="42865"/>
    <cellStyle name="Обычный 6 2 2 7 2 4" xfId="42866"/>
    <cellStyle name="Обычный 6 2 2 7 2 5" xfId="42867"/>
    <cellStyle name="Обычный 6 2 2 7 2 6" xfId="42868"/>
    <cellStyle name="Обычный 6 2 2 7 3" xfId="9444"/>
    <cellStyle name="Обычный 6 2 2 7 4" xfId="42869"/>
    <cellStyle name="Обычный 6 2 2 7 5" xfId="42870"/>
    <cellStyle name="Обычный 6 2 2 7 6" xfId="42871"/>
    <cellStyle name="Обычный 6 2 2 7 7" xfId="42872"/>
    <cellStyle name="Обычный 6 2 2 7_Лист2" xfId="42873"/>
    <cellStyle name="Обычный 6 2 2 8" xfId="9445"/>
    <cellStyle name="Обычный 6 2 2 8 2" xfId="9446"/>
    <cellStyle name="Обычный 6 2 2 8 2 2" xfId="9447"/>
    <cellStyle name="Обычный 6 2 2 8 2 3" xfId="42874"/>
    <cellStyle name="Обычный 6 2 2 8 2 4" xfId="42875"/>
    <cellStyle name="Обычный 6 2 2 8 2 5" xfId="42876"/>
    <cellStyle name="Обычный 6 2 2 8 2 6" xfId="42877"/>
    <cellStyle name="Обычный 6 2 2 8 3" xfId="9448"/>
    <cellStyle name="Обычный 6 2 2 8 4" xfId="42878"/>
    <cellStyle name="Обычный 6 2 2 8 5" xfId="42879"/>
    <cellStyle name="Обычный 6 2 2 8 6" xfId="42880"/>
    <cellStyle name="Обычный 6 2 2 8 7" xfId="42881"/>
    <cellStyle name="Обычный 6 2 2 8_Лист2" xfId="42882"/>
    <cellStyle name="Обычный 6 2 2 9" xfId="9449"/>
    <cellStyle name="Обычный 6 2 2 9 2" xfId="9450"/>
    <cellStyle name="Обычный 6 2 2 9 2 2" xfId="42883"/>
    <cellStyle name="Обычный 6 2 2 9 3" xfId="42884"/>
    <cellStyle name="Обычный 6 2 2 9 4" xfId="42885"/>
    <cellStyle name="Обычный 6 2 2 9 5" xfId="42886"/>
    <cellStyle name="Обычный 6 2 2 9 6" xfId="42887"/>
    <cellStyle name="Обычный 6 2 2 9_Лист2" xfId="42888"/>
    <cellStyle name="Обычный 6 2 2_Лист2" xfId="42889"/>
    <cellStyle name="Обычный 6 2 20" xfId="42890"/>
    <cellStyle name="Обычный 6 2 20 2" xfId="42891"/>
    <cellStyle name="Обычный 6 2 21" xfId="42892"/>
    <cellStyle name="Обычный 6 2 21 2" xfId="42893"/>
    <cellStyle name="Обычный 6 2 22" xfId="42894"/>
    <cellStyle name="Обычный 6 2 22 2" xfId="42895"/>
    <cellStyle name="Обычный 6 2 23" xfId="42896"/>
    <cellStyle name="Обычный 6 2 23 2" xfId="42897"/>
    <cellStyle name="Обычный 6 2 24" xfId="42898"/>
    <cellStyle name="Обычный 6 2 24 2" xfId="42899"/>
    <cellStyle name="Обычный 6 2 25" xfId="42900"/>
    <cellStyle name="Обычный 6 2 25 2" xfId="42901"/>
    <cellStyle name="Обычный 6 2 26" xfId="42902"/>
    <cellStyle name="Обычный 6 2 26 2" xfId="42903"/>
    <cellStyle name="Обычный 6 2 27" xfId="42904"/>
    <cellStyle name="Обычный 6 2 27 2" xfId="42905"/>
    <cellStyle name="Обычный 6 2 28" xfId="42906"/>
    <cellStyle name="Обычный 6 2 28 2" xfId="42907"/>
    <cellStyle name="Обычный 6 2 29" xfId="42908"/>
    <cellStyle name="Обычный 6 2 29 2" xfId="42909"/>
    <cellStyle name="Обычный 6 2 3" xfId="9451"/>
    <cellStyle name="Обычный 6 2 3 10" xfId="42910"/>
    <cellStyle name="Обычный 6 2 3 11" xfId="42911"/>
    <cellStyle name="Обычный 6 2 3 2" xfId="9452"/>
    <cellStyle name="Обычный 6 2 3 2 2" xfId="9453"/>
    <cellStyle name="Обычный 6 2 3 2 2 2" xfId="9454"/>
    <cellStyle name="Обычный 6 2 3 2 2 2 2" xfId="9455"/>
    <cellStyle name="Обычный 6 2 3 2 2 2 3" xfId="42912"/>
    <cellStyle name="Обычный 6 2 3 2 2 2 4" xfId="42913"/>
    <cellStyle name="Обычный 6 2 3 2 2 2 5" xfId="42914"/>
    <cellStyle name="Обычный 6 2 3 2 2 2 6" xfId="42915"/>
    <cellStyle name="Обычный 6 2 3 2 2 3" xfId="9456"/>
    <cellStyle name="Обычный 6 2 3 2 2 4" xfId="42916"/>
    <cellStyle name="Обычный 6 2 3 2 2 5" xfId="42917"/>
    <cellStyle name="Обычный 6 2 3 2 2 6" xfId="42918"/>
    <cellStyle name="Обычный 6 2 3 2 2 7" xfId="42919"/>
    <cellStyle name="Обычный 6 2 3 2 2_Лист2" xfId="42920"/>
    <cellStyle name="Обычный 6 2 3 2 3" xfId="9457"/>
    <cellStyle name="Обычный 6 2 3 2 3 2" xfId="9458"/>
    <cellStyle name="Обычный 6 2 3 2 3 2 2" xfId="9459"/>
    <cellStyle name="Обычный 6 2 3 2 3 2 3" xfId="42921"/>
    <cellStyle name="Обычный 6 2 3 2 3 2 4" xfId="42922"/>
    <cellStyle name="Обычный 6 2 3 2 3 2 5" xfId="42923"/>
    <cellStyle name="Обычный 6 2 3 2 3 2 6" xfId="42924"/>
    <cellStyle name="Обычный 6 2 3 2 3 3" xfId="9460"/>
    <cellStyle name="Обычный 6 2 3 2 3 4" xfId="42925"/>
    <cellStyle name="Обычный 6 2 3 2 3 5" xfId="42926"/>
    <cellStyle name="Обычный 6 2 3 2 3 6" xfId="42927"/>
    <cellStyle name="Обычный 6 2 3 2 3 7" xfId="42928"/>
    <cellStyle name="Обычный 6 2 3 2 3_Лист2" xfId="42929"/>
    <cellStyle name="Обычный 6 2 3 2 4" xfId="9461"/>
    <cellStyle name="Обычный 6 2 3 2 4 2" xfId="9462"/>
    <cellStyle name="Обычный 6 2 3 2 4 2 2" xfId="42930"/>
    <cellStyle name="Обычный 6 2 3 2 4 3" xfId="42931"/>
    <cellStyle name="Обычный 6 2 3 2 4 4" xfId="42932"/>
    <cellStyle name="Обычный 6 2 3 2 4 5" xfId="42933"/>
    <cellStyle name="Обычный 6 2 3 2 4 6" xfId="42934"/>
    <cellStyle name="Обычный 6 2 3 2 4_Лист2" xfId="42935"/>
    <cellStyle name="Обычный 6 2 3 2 5" xfId="9463"/>
    <cellStyle name="Обычный 6 2 3 2 5 2" xfId="42936"/>
    <cellStyle name="Обычный 6 2 3 2 5 3" xfId="42937"/>
    <cellStyle name="Обычный 6 2 3 2 5 4" xfId="42938"/>
    <cellStyle name="Обычный 6 2 3 2 5 5" xfId="42939"/>
    <cellStyle name="Обычный 6 2 3 2 6" xfId="42940"/>
    <cellStyle name="Обычный 6 2 3 2 7" xfId="42941"/>
    <cellStyle name="Обычный 6 2 3 2 8" xfId="42942"/>
    <cellStyle name="Обычный 6 2 3 2 9" xfId="42943"/>
    <cellStyle name="Обычный 6 2 3 2_Лист2" xfId="42944"/>
    <cellStyle name="Обычный 6 2 3 3" xfId="9464"/>
    <cellStyle name="Обычный 6 2 3 3 2" xfId="9465"/>
    <cellStyle name="Обычный 6 2 3 3 2 2" xfId="9466"/>
    <cellStyle name="Обычный 6 2 3 3 2 2 2" xfId="9467"/>
    <cellStyle name="Обычный 6 2 3 3 2 2 3" xfId="42945"/>
    <cellStyle name="Обычный 6 2 3 3 2 2 4" xfId="42946"/>
    <cellStyle name="Обычный 6 2 3 3 2 2 5" xfId="42947"/>
    <cellStyle name="Обычный 6 2 3 3 2 2 6" xfId="42948"/>
    <cellStyle name="Обычный 6 2 3 3 2 3" xfId="9468"/>
    <cellStyle name="Обычный 6 2 3 3 2 4" xfId="42949"/>
    <cellStyle name="Обычный 6 2 3 3 2 5" xfId="42950"/>
    <cellStyle name="Обычный 6 2 3 3 2 6" xfId="42951"/>
    <cellStyle name="Обычный 6 2 3 3 2 7" xfId="42952"/>
    <cellStyle name="Обычный 6 2 3 3 2_Лист2" xfId="42953"/>
    <cellStyle name="Обычный 6 2 3 3 3" xfId="9469"/>
    <cellStyle name="Обычный 6 2 3 3 3 2" xfId="9470"/>
    <cellStyle name="Обычный 6 2 3 3 3 2 2" xfId="42954"/>
    <cellStyle name="Обычный 6 2 3 3 3 3" xfId="42955"/>
    <cellStyle name="Обычный 6 2 3 3 3 4" xfId="42956"/>
    <cellStyle name="Обычный 6 2 3 3 3 5" xfId="42957"/>
    <cellStyle name="Обычный 6 2 3 3 3 6" xfId="42958"/>
    <cellStyle name="Обычный 6 2 3 3 3_Лист2" xfId="42959"/>
    <cellStyle name="Обычный 6 2 3 3 4" xfId="9471"/>
    <cellStyle name="Обычный 6 2 3 3 4 2" xfId="9472"/>
    <cellStyle name="Обычный 6 2 3 3 4 2 2" xfId="42960"/>
    <cellStyle name="Обычный 6 2 3 3 4 3" xfId="42961"/>
    <cellStyle name="Обычный 6 2 3 3 4 4" xfId="42962"/>
    <cellStyle name="Обычный 6 2 3 3 4 5" xfId="42963"/>
    <cellStyle name="Обычный 6 2 3 3 4 6" xfId="42964"/>
    <cellStyle name="Обычный 6 2 3 3 4_Лист2" xfId="42965"/>
    <cellStyle name="Обычный 6 2 3 3 5" xfId="9473"/>
    <cellStyle name="Обычный 6 2 3 3 5 2" xfId="42966"/>
    <cellStyle name="Обычный 6 2 3 3 5 3" xfId="42967"/>
    <cellStyle name="Обычный 6 2 3 3 5 4" xfId="42968"/>
    <cellStyle name="Обычный 6 2 3 3 5 5" xfId="42969"/>
    <cellStyle name="Обычный 6 2 3 3 6" xfId="42970"/>
    <cellStyle name="Обычный 6 2 3 3 7" xfId="42971"/>
    <cellStyle name="Обычный 6 2 3 3 8" xfId="42972"/>
    <cellStyle name="Обычный 6 2 3 3 9" xfId="42973"/>
    <cellStyle name="Обычный 6 2 3 3_Лист2" xfId="42974"/>
    <cellStyle name="Обычный 6 2 3 4" xfId="9474"/>
    <cellStyle name="Обычный 6 2 3 4 2" xfId="9475"/>
    <cellStyle name="Обычный 6 2 3 4 2 2" xfId="9476"/>
    <cellStyle name="Обычный 6 2 3 4 2 3" xfId="42975"/>
    <cellStyle name="Обычный 6 2 3 4 2 4" xfId="42976"/>
    <cellStyle name="Обычный 6 2 3 4 2 5" xfId="42977"/>
    <cellStyle name="Обычный 6 2 3 4 2 6" xfId="42978"/>
    <cellStyle name="Обычный 6 2 3 4 3" xfId="9477"/>
    <cellStyle name="Обычный 6 2 3 4 4" xfId="42979"/>
    <cellStyle name="Обычный 6 2 3 4 5" xfId="42980"/>
    <cellStyle name="Обычный 6 2 3 4 6" xfId="42981"/>
    <cellStyle name="Обычный 6 2 3 4 7" xfId="42982"/>
    <cellStyle name="Обычный 6 2 3 4_Лист2" xfId="42983"/>
    <cellStyle name="Обычный 6 2 3 5" xfId="9478"/>
    <cellStyle name="Обычный 6 2 3 5 2" xfId="9479"/>
    <cellStyle name="Обычный 6 2 3 5 2 2" xfId="9480"/>
    <cellStyle name="Обычный 6 2 3 5 2 3" xfId="42984"/>
    <cellStyle name="Обычный 6 2 3 5 2 4" xfId="42985"/>
    <cellStyle name="Обычный 6 2 3 5 2 5" xfId="42986"/>
    <cellStyle name="Обычный 6 2 3 5 2 6" xfId="42987"/>
    <cellStyle name="Обычный 6 2 3 5 3" xfId="9481"/>
    <cellStyle name="Обычный 6 2 3 5 4" xfId="42988"/>
    <cellStyle name="Обычный 6 2 3 5 5" xfId="42989"/>
    <cellStyle name="Обычный 6 2 3 5 6" xfId="42990"/>
    <cellStyle name="Обычный 6 2 3 5 7" xfId="42991"/>
    <cellStyle name="Обычный 6 2 3 5_Лист2" xfId="42992"/>
    <cellStyle name="Обычный 6 2 3 6" xfId="9482"/>
    <cellStyle name="Обычный 6 2 3 6 2" xfId="9483"/>
    <cellStyle name="Обычный 6 2 3 6 2 2" xfId="42993"/>
    <cellStyle name="Обычный 6 2 3 6 3" xfId="42994"/>
    <cellStyle name="Обычный 6 2 3 6 4" xfId="42995"/>
    <cellStyle name="Обычный 6 2 3 6 5" xfId="42996"/>
    <cellStyle name="Обычный 6 2 3 6 6" xfId="42997"/>
    <cellStyle name="Обычный 6 2 3 6_Лист2" xfId="42998"/>
    <cellStyle name="Обычный 6 2 3 7" xfId="9484"/>
    <cellStyle name="Обычный 6 2 3 7 2" xfId="42999"/>
    <cellStyle name="Обычный 6 2 3 7 3" xfId="43000"/>
    <cellStyle name="Обычный 6 2 3 7 4" xfId="43001"/>
    <cellStyle name="Обычный 6 2 3 7 5" xfId="43002"/>
    <cellStyle name="Обычный 6 2 3 8" xfId="9485"/>
    <cellStyle name="Обычный 6 2 3 9" xfId="43003"/>
    <cellStyle name="Обычный 6 2 3_Лист2" xfId="43004"/>
    <cellStyle name="Обычный 6 2 30" xfId="43005"/>
    <cellStyle name="Обычный 6 2 30 2" xfId="43006"/>
    <cellStyle name="Обычный 6 2 31" xfId="43007"/>
    <cellStyle name="Обычный 6 2 31 2" xfId="43008"/>
    <cellStyle name="Обычный 6 2 32" xfId="43009"/>
    <cellStyle name="Обычный 6 2 4" xfId="9486"/>
    <cellStyle name="Обычный 6 2 4 10" xfId="43010"/>
    <cellStyle name="Обычный 6 2 4 11" xfId="43011"/>
    <cellStyle name="Обычный 6 2 4 2" xfId="9487"/>
    <cellStyle name="Обычный 6 2 4 2 2" xfId="9488"/>
    <cellStyle name="Обычный 6 2 4 2 2 2" xfId="9489"/>
    <cellStyle name="Обычный 6 2 4 2 2 2 2" xfId="9490"/>
    <cellStyle name="Обычный 6 2 4 2 2 2 3" xfId="43012"/>
    <cellStyle name="Обычный 6 2 4 2 2 2 4" xfId="43013"/>
    <cellStyle name="Обычный 6 2 4 2 2 2 5" xfId="43014"/>
    <cellStyle name="Обычный 6 2 4 2 2 2 6" xfId="43015"/>
    <cellStyle name="Обычный 6 2 4 2 2 3" xfId="9491"/>
    <cellStyle name="Обычный 6 2 4 2 2 4" xfId="43016"/>
    <cellStyle name="Обычный 6 2 4 2 2 5" xfId="43017"/>
    <cellStyle name="Обычный 6 2 4 2 2 6" xfId="43018"/>
    <cellStyle name="Обычный 6 2 4 2 2 7" xfId="43019"/>
    <cellStyle name="Обычный 6 2 4 2 2_Лист2" xfId="43020"/>
    <cellStyle name="Обычный 6 2 4 2 3" xfId="9492"/>
    <cellStyle name="Обычный 6 2 4 2 3 2" xfId="9493"/>
    <cellStyle name="Обычный 6 2 4 2 3 2 2" xfId="9494"/>
    <cellStyle name="Обычный 6 2 4 2 3 2 3" xfId="43021"/>
    <cellStyle name="Обычный 6 2 4 2 3 2 4" xfId="43022"/>
    <cellStyle name="Обычный 6 2 4 2 3 2 5" xfId="43023"/>
    <cellStyle name="Обычный 6 2 4 2 3 2 6" xfId="43024"/>
    <cellStyle name="Обычный 6 2 4 2 3 3" xfId="9495"/>
    <cellStyle name="Обычный 6 2 4 2 3 4" xfId="43025"/>
    <cellStyle name="Обычный 6 2 4 2 3 5" xfId="43026"/>
    <cellStyle name="Обычный 6 2 4 2 3 6" xfId="43027"/>
    <cellStyle name="Обычный 6 2 4 2 3 7" xfId="43028"/>
    <cellStyle name="Обычный 6 2 4 2 3_Лист2" xfId="43029"/>
    <cellStyle name="Обычный 6 2 4 2 4" xfId="9496"/>
    <cellStyle name="Обычный 6 2 4 2 4 2" xfId="9497"/>
    <cellStyle name="Обычный 6 2 4 2 4 2 2" xfId="43030"/>
    <cellStyle name="Обычный 6 2 4 2 4 3" xfId="43031"/>
    <cellStyle name="Обычный 6 2 4 2 4 4" xfId="43032"/>
    <cellStyle name="Обычный 6 2 4 2 4 5" xfId="43033"/>
    <cellStyle name="Обычный 6 2 4 2 4 6" xfId="43034"/>
    <cellStyle name="Обычный 6 2 4 2 4_Лист2" xfId="43035"/>
    <cellStyle name="Обычный 6 2 4 2 5" xfId="9498"/>
    <cellStyle name="Обычный 6 2 4 2 5 2" xfId="43036"/>
    <cellStyle name="Обычный 6 2 4 2 5 3" xfId="43037"/>
    <cellStyle name="Обычный 6 2 4 2 5 4" xfId="43038"/>
    <cellStyle name="Обычный 6 2 4 2 5 5" xfId="43039"/>
    <cellStyle name="Обычный 6 2 4 2 6" xfId="43040"/>
    <cellStyle name="Обычный 6 2 4 2 7" xfId="43041"/>
    <cellStyle name="Обычный 6 2 4 2 8" xfId="43042"/>
    <cellStyle name="Обычный 6 2 4 2 9" xfId="43043"/>
    <cellStyle name="Обычный 6 2 4 2_Лист2" xfId="43044"/>
    <cellStyle name="Обычный 6 2 4 3" xfId="9499"/>
    <cellStyle name="Обычный 6 2 4 3 2" xfId="9500"/>
    <cellStyle name="Обычный 6 2 4 3 2 2" xfId="9501"/>
    <cellStyle name="Обычный 6 2 4 3 2 2 2" xfId="9502"/>
    <cellStyle name="Обычный 6 2 4 3 2 2 3" xfId="43045"/>
    <cellStyle name="Обычный 6 2 4 3 2 2 4" xfId="43046"/>
    <cellStyle name="Обычный 6 2 4 3 2 2 5" xfId="43047"/>
    <cellStyle name="Обычный 6 2 4 3 2 2 6" xfId="43048"/>
    <cellStyle name="Обычный 6 2 4 3 2 3" xfId="9503"/>
    <cellStyle name="Обычный 6 2 4 3 2 4" xfId="43049"/>
    <cellStyle name="Обычный 6 2 4 3 2 5" xfId="43050"/>
    <cellStyle name="Обычный 6 2 4 3 2 6" xfId="43051"/>
    <cellStyle name="Обычный 6 2 4 3 2 7" xfId="43052"/>
    <cellStyle name="Обычный 6 2 4 3 2_Лист2" xfId="43053"/>
    <cellStyle name="Обычный 6 2 4 3 3" xfId="9504"/>
    <cellStyle name="Обычный 6 2 4 3 3 2" xfId="9505"/>
    <cellStyle name="Обычный 6 2 4 3 3 2 2" xfId="43054"/>
    <cellStyle name="Обычный 6 2 4 3 3 3" xfId="43055"/>
    <cellStyle name="Обычный 6 2 4 3 3 4" xfId="43056"/>
    <cellStyle name="Обычный 6 2 4 3 3 5" xfId="43057"/>
    <cellStyle name="Обычный 6 2 4 3 3 6" xfId="43058"/>
    <cellStyle name="Обычный 6 2 4 3 3_Лист2" xfId="43059"/>
    <cellStyle name="Обычный 6 2 4 3 4" xfId="9506"/>
    <cellStyle name="Обычный 6 2 4 3 4 2" xfId="9507"/>
    <cellStyle name="Обычный 6 2 4 3 4 2 2" xfId="43060"/>
    <cellStyle name="Обычный 6 2 4 3 4 3" xfId="43061"/>
    <cellStyle name="Обычный 6 2 4 3 4 4" xfId="43062"/>
    <cellStyle name="Обычный 6 2 4 3 4 5" xfId="43063"/>
    <cellStyle name="Обычный 6 2 4 3 4 6" xfId="43064"/>
    <cellStyle name="Обычный 6 2 4 3 4_Лист2" xfId="43065"/>
    <cellStyle name="Обычный 6 2 4 3 5" xfId="9508"/>
    <cellStyle name="Обычный 6 2 4 3 5 2" xfId="43066"/>
    <cellStyle name="Обычный 6 2 4 3 5 3" xfId="43067"/>
    <cellStyle name="Обычный 6 2 4 3 5 4" xfId="43068"/>
    <cellStyle name="Обычный 6 2 4 3 5 5" xfId="43069"/>
    <cellStyle name="Обычный 6 2 4 3 6" xfId="43070"/>
    <cellStyle name="Обычный 6 2 4 3 7" xfId="43071"/>
    <cellStyle name="Обычный 6 2 4 3 8" xfId="43072"/>
    <cellStyle name="Обычный 6 2 4 3 9" xfId="43073"/>
    <cellStyle name="Обычный 6 2 4 3_Лист2" xfId="43074"/>
    <cellStyle name="Обычный 6 2 4 4" xfId="9509"/>
    <cellStyle name="Обычный 6 2 4 4 2" xfId="9510"/>
    <cellStyle name="Обычный 6 2 4 4 2 2" xfId="9511"/>
    <cellStyle name="Обычный 6 2 4 4 2 3" xfId="43075"/>
    <cellStyle name="Обычный 6 2 4 4 2 4" xfId="43076"/>
    <cellStyle name="Обычный 6 2 4 4 2 5" xfId="43077"/>
    <cellStyle name="Обычный 6 2 4 4 2 6" xfId="43078"/>
    <cellStyle name="Обычный 6 2 4 4 3" xfId="9512"/>
    <cellStyle name="Обычный 6 2 4 4 4" xfId="43079"/>
    <cellStyle name="Обычный 6 2 4 4 5" xfId="43080"/>
    <cellStyle name="Обычный 6 2 4 4 6" xfId="43081"/>
    <cellStyle name="Обычный 6 2 4 4 7" xfId="43082"/>
    <cellStyle name="Обычный 6 2 4 4_Лист2" xfId="43083"/>
    <cellStyle name="Обычный 6 2 4 5" xfId="9513"/>
    <cellStyle name="Обычный 6 2 4 5 2" xfId="9514"/>
    <cellStyle name="Обычный 6 2 4 5 2 2" xfId="9515"/>
    <cellStyle name="Обычный 6 2 4 5 2 3" xfId="43084"/>
    <cellStyle name="Обычный 6 2 4 5 2 4" xfId="43085"/>
    <cellStyle name="Обычный 6 2 4 5 2 5" xfId="43086"/>
    <cellStyle name="Обычный 6 2 4 5 2 6" xfId="43087"/>
    <cellStyle name="Обычный 6 2 4 5 3" xfId="9516"/>
    <cellStyle name="Обычный 6 2 4 5 4" xfId="43088"/>
    <cellStyle name="Обычный 6 2 4 5 5" xfId="43089"/>
    <cellStyle name="Обычный 6 2 4 5 6" xfId="43090"/>
    <cellStyle name="Обычный 6 2 4 5 7" xfId="43091"/>
    <cellStyle name="Обычный 6 2 4 5_Лист2" xfId="43092"/>
    <cellStyle name="Обычный 6 2 4 6" xfId="9517"/>
    <cellStyle name="Обычный 6 2 4 6 2" xfId="9518"/>
    <cellStyle name="Обычный 6 2 4 6 2 2" xfId="43093"/>
    <cellStyle name="Обычный 6 2 4 6 3" xfId="43094"/>
    <cellStyle name="Обычный 6 2 4 6 4" xfId="43095"/>
    <cellStyle name="Обычный 6 2 4 6 5" xfId="43096"/>
    <cellStyle name="Обычный 6 2 4 6 6" xfId="43097"/>
    <cellStyle name="Обычный 6 2 4 6_Лист2" xfId="43098"/>
    <cellStyle name="Обычный 6 2 4 7" xfId="9519"/>
    <cellStyle name="Обычный 6 2 4 7 2" xfId="43099"/>
    <cellStyle name="Обычный 6 2 4 7 3" xfId="43100"/>
    <cellStyle name="Обычный 6 2 4 7 4" xfId="43101"/>
    <cellStyle name="Обычный 6 2 4 7 5" xfId="43102"/>
    <cellStyle name="Обычный 6 2 4 8" xfId="9520"/>
    <cellStyle name="Обычный 6 2 4 9" xfId="43103"/>
    <cellStyle name="Обычный 6 2 4_Лист2" xfId="43104"/>
    <cellStyle name="Обычный 6 2 5" xfId="9521"/>
    <cellStyle name="Обычный 6 2 5 10" xfId="43105"/>
    <cellStyle name="Обычный 6 2 5 11" xfId="43106"/>
    <cellStyle name="Обычный 6 2 5 2" xfId="9522"/>
    <cellStyle name="Обычный 6 2 5 2 2" xfId="9523"/>
    <cellStyle name="Обычный 6 2 5 2 2 2" xfId="9524"/>
    <cellStyle name="Обычный 6 2 5 2 2 2 2" xfId="9525"/>
    <cellStyle name="Обычный 6 2 5 2 2 2 3" xfId="43107"/>
    <cellStyle name="Обычный 6 2 5 2 2 2 4" xfId="43108"/>
    <cellStyle name="Обычный 6 2 5 2 2 2 5" xfId="43109"/>
    <cellStyle name="Обычный 6 2 5 2 2 2 6" xfId="43110"/>
    <cellStyle name="Обычный 6 2 5 2 2 3" xfId="9526"/>
    <cellStyle name="Обычный 6 2 5 2 2 4" xfId="43111"/>
    <cellStyle name="Обычный 6 2 5 2 2 5" xfId="43112"/>
    <cellStyle name="Обычный 6 2 5 2 2 6" xfId="43113"/>
    <cellStyle name="Обычный 6 2 5 2 2 7" xfId="43114"/>
    <cellStyle name="Обычный 6 2 5 2 2_Лист2" xfId="43115"/>
    <cellStyle name="Обычный 6 2 5 2 3" xfId="9527"/>
    <cellStyle name="Обычный 6 2 5 2 3 2" xfId="9528"/>
    <cellStyle name="Обычный 6 2 5 2 3 2 2" xfId="9529"/>
    <cellStyle name="Обычный 6 2 5 2 3 2 3" xfId="43116"/>
    <cellStyle name="Обычный 6 2 5 2 3 2 4" xfId="43117"/>
    <cellStyle name="Обычный 6 2 5 2 3 2 5" xfId="43118"/>
    <cellStyle name="Обычный 6 2 5 2 3 2 6" xfId="43119"/>
    <cellStyle name="Обычный 6 2 5 2 3 3" xfId="9530"/>
    <cellStyle name="Обычный 6 2 5 2 3 4" xfId="43120"/>
    <cellStyle name="Обычный 6 2 5 2 3 5" xfId="43121"/>
    <cellStyle name="Обычный 6 2 5 2 3 6" xfId="43122"/>
    <cellStyle name="Обычный 6 2 5 2 3 7" xfId="43123"/>
    <cellStyle name="Обычный 6 2 5 2 3_Лист2" xfId="43124"/>
    <cellStyle name="Обычный 6 2 5 2 4" xfId="9531"/>
    <cellStyle name="Обычный 6 2 5 2 4 2" xfId="9532"/>
    <cellStyle name="Обычный 6 2 5 2 4 2 2" xfId="43125"/>
    <cellStyle name="Обычный 6 2 5 2 4 3" xfId="43126"/>
    <cellStyle name="Обычный 6 2 5 2 4 4" xfId="43127"/>
    <cellStyle name="Обычный 6 2 5 2 4 5" xfId="43128"/>
    <cellStyle name="Обычный 6 2 5 2 4 6" xfId="43129"/>
    <cellStyle name="Обычный 6 2 5 2 4_Лист2" xfId="43130"/>
    <cellStyle name="Обычный 6 2 5 2 5" xfId="9533"/>
    <cellStyle name="Обычный 6 2 5 2 5 2" xfId="43131"/>
    <cellStyle name="Обычный 6 2 5 2 5 3" xfId="43132"/>
    <cellStyle name="Обычный 6 2 5 2 5 4" xfId="43133"/>
    <cellStyle name="Обычный 6 2 5 2 5 5" xfId="43134"/>
    <cellStyle name="Обычный 6 2 5 2 6" xfId="43135"/>
    <cellStyle name="Обычный 6 2 5 2 7" xfId="43136"/>
    <cellStyle name="Обычный 6 2 5 2 8" xfId="43137"/>
    <cellStyle name="Обычный 6 2 5 2 9" xfId="43138"/>
    <cellStyle name="Обычный 6 2 5 2_Лист2" xfId="43139"/>
    <cellStyle name="Обычный 6 2 5 3" xfId="9534"/>
    <cellStyle name="Обычный 6 2 5 3 2" xfId="9535"/>
    <cellStyle name="Обычный 6 2 5 3 2 2" xfId="9536"/>
    <cellStyle name="Обычный 6 2 5 3 2 2 2" xfId="9537"/>
    <cellStyle name="Обычный 6 2 5 3 2 2 3" xfId="43140"/>
    <cellStyle name="Обычный 6 2 5 3 2 2 4" xfId="43141"/>
    <cellStyle name="Обычный 6 2 5 3 2 2 5" xfId="43142"/>
    <cellStyle name="Обычный 6 2 5 3 2 2 6" xfId="43143"/>
    <cellStyle name="Обычный 6 2 5 3 2 3" xfId="9538"/>
    <cellStyle name="Обычный 6 2 5 3 2 4" xfId="43144"/>
    <cellStyle name="Обычный 6 2 5 3 2 5" xfId="43145"/>
    <cellStyle name="Обычный 6 2 5 3 2 6" xfId="43146"/>
    <cellStyle name="Обычный 6 2 5 3 2 7" xfId="43147"/>
    <cellStyle name="Обычный 6 2 5 3 2_Лист2" xfId="43148"/>
    <cellStyle name="Обычный 6 2 5 3 3" xfId="9539"/>
    <cellStyle name="Обычный 6 2 5 3 3 2" xfId="9540"/>
    <cellStyle name="Обычный 6 2 5 3 3 2 2" xfId="43149"/>
    <cellStyle name="Обычный 6 2 5 3 3 3" xfId="43150"/>
    <cellStyle name="Обычный 6 2 5 3 3 4" xfId="43151"/>
    <cellStyle name="Обычный 6 2 5 3 3 5" xfId="43152"/>
    <cellStyle name="Обычный 6 2 5 3 3 6" xfId="43153"/>
    <cellStyle name="Обычный 6 2 5 3 3_Лист2" xfId="43154"/>
    <cellStyle name="Обычный 6 2 5 3 4" xfId="9541"/>
    <cellStyle name="Обычный 6 2 5 3 4 2" xfId="9542"/>
    <cellStyle name="Обычный 6 2 5 3 4 2 2" xfId="43155"/>
    <cellStyle name="Обычный 6 2 5 3 4 3" xfId="43156"/>
    <cellStyle name="Обычный 6 2 5 3 4 4" xfId="43157"/>
    <cellStyle name="Обычный 6 2 5 3 4 5" xfId="43158"/>
    <cellStyle name="Обычный 6 2 5 3 4 6" xfId="43159"/>
    <cellStyle name="Обычный 6 2 5 3 4_Лист2" xfId="43160"/>
    <cellStyle name="Обычный 6 2 5 3 5" xfId="9543"/>
    <cellStyle name="Обычный 6 2 5 3 5 2" xfId="43161"/>
    <cellStyle name="Обычный 6 2 5 3 5 3" xfId="43162"/>
    <cellStyle name="Обычный 6 2 5 3 5 4" xfId="43163"/>
    <cellStyle name="Обычный 6 2 5 3 5 5" xfId="43164"/>
    <cellStyle name="Обычный 6 2 5 3 6" xfId="43165"/>
    <cellStyle name="Обычный 6 2 5 3 7" xfId="43166"/>
    <cellStyle name="Обычный 6 2 5 3 8" xfId="43167"/>
    <cellStyle name="Обычный 6 2 5 3 9" xfId="43168"/>
    <cellStyle name="Обычный 6 2 5 3_Лист2" xfId="43169"/>
    <cellStyle name="Обычный 6 2 5 4" xfId="9544"/>
    <cellStyle name="Обычный 6 2 5 4 2" xfId="9545"/>
    <cellStyle name="Обычный 6 2 5 4 2 2" xfId="9546"/>
    <cellStyle name="Обычный 6 2 5 4 2 3" xfId="43170"/>
    <cellStyle name="Обычный 6 2 5 4 2 4" xfId="43171"/>
    <cellStyle name="Обычный 6 2 5 4 2 5" xfId="43172"/>
    <cellStyle name="Обычный 6 2 5 4 2 6" xfId="43173"/>
    <cellStyle name="Обычный 6 2 5 4 3" xfId="9547"/>
    <cellStyle name="Обычный 6 2 5 4 4" xfId="43174"/>
    <cellStyle name="Обычный 6 2 5 4 5" xfId="43175"/>
    <cellStyle name="Обычный 6 2 5 4 6" xfId="43176"/>
    <cellStyle name="Обычный 6 2 5 4 7" xfId="43177"/>
    <cellStyle name="Обычный 6 2 5 4_Лист2" xfId="43178"/>
    <cellStyle name="Обычный 6 2 5 5" xfId="9548"/>
    <cellStyle name="Обычный 6 2 5 5 2" xfId="9549"/>
    <cellStyle name="Обычный 6 2 5 5 2 2" xfId="9550"/>
    <cellStyle name="Обычный 6 2 5 5 2 3" xfId="43179"/>
    <cellStyle name="Обычный 6 2 5 5 2 4" xfId="43180"/>
    <cellStyle name="Обычный 6 2 5 5 2 5" xfId="43181"/>
    <cellStyle name="Обычный 6 2 5 5 2 6" xfId="43182"/>
    <cellStyle name="Обычный 6 2 5 5 3" xfId="9551"/>
    <cellStyle name="Обычный 6 2 5 5 4" xfId="43183"/>
    <cellStyle name="Обычный 6 2 5 5 5" xfId="43184"/>
    <cellStyle name="Обычный 6 2 5 5 6" xfId="43185"/>
    <cellStyle name="Обычный 6 2 5 5 7" xfId="43186"/>
    <cellStyle name="Обычный 6 2 5 5_Лист2" xfId="43187"/>
    <cellStyle name="Обычный 6 2 5 6" xfId="9552"/>
    <cellStyle name="Обычный 6 2 5 6 2" xfId="9553"/>
    <cellStyle name="Обычный 6 2 5 6 2 2" xfId="43188"/>
    <cellStyle name="Обычный 6 2 5 6 3" xfId="43189"/>
    <cellStyle name="Обычный 6 2 5 6 4" xfId="43190"/>
    <cellStyle name="Обычный 6 2 5 6 5" xfId="43191"/>
    <cellStyle name="Обычный 6 2 5 6 6" xfId="43192"/>
    <cellStyle name="Обычный 6 2 5 6_Лист2" xfId="43193"/>
    <cellStyle name="Обычный 6 2 5 7" xfId="9554"/>
    <cellStyle name="Обычный 6 2 5 7 2" xfId="43194"/>
    <cellStyle name="Обычный 6 2 5 7 3" xfId="43195"/>
    <cellStyle name="Обычный 6 2 5 7 4" xfId="43196"/>
    <cellStyle name="Обычный 6 2 5 7 5" xfId="43197"/>
    <cellStyle name="Обычный 6 2 5 8" xfId="9555"/>
    <cellStyle name="Обычный 6 2 5 9" xfId="43198"/>
    <cellStyle name="Обычный 6 2 5_Лист2" xfId="43199"/>
    <cellStyle name="Обычный 6 2 6" xfId="9556"/>
    <cellStyle name="Обычный 6 2 6 2" xfId="9557"/>
    <cellStyle name="Обычный 6 2 6 2 2" xfId="9558"/>
    <cellStyle name="Обычный 6 2 6 2 2 2" xfId="9559"/>
    <cellStyle name="Обычный 6 2 6 2 2 3" xfId="43200"/>
    <cellStyle name="Обычный 6 2 6 2 2 4" xfId="43201"/>
    <cellStyle name="Обычный 6 2 6 2 2 5" xfId="43202"/>
    <cellStyle name="Обычный 6 2 6 2 2 6" xfId="43203"/>
    <cellStyle name="Обычный 6 2 6 2 3" xfId="9560"/>
    <cellStyle name="Обычный 6 2 6 2 4" xfId="43204"/>
    <cellStyle name="Обычный 6 2 6 2 5" xfId="43205"/>
    <cellStyle name="Обычный 6 2 6 2 6" xfId="43206"/>
    <cellStyle name="Обычный 6 2 6 2 7" xfId="43207"/>
    <cellStyle name="Обычный 6 2 6 2_Лист2" xfId="43208"/>
    <cellStyle name="Обычный 6 2 6 3" xfId="9561"/>
    <cellStyle name="Обычный 6 2 6 3 2" xfId="9562"/>
    <cellStyle name="Обычный 6 2 6 3 2 2" xfId="9563"/>
    <cellStyle name="Обычный 6 2 6 3 2 3" xfId="43209"/>
    <cellStyle name="Обычный 6 2 6 3 2 4" xfId="43210"/>
    <cellStyle name="Обычный 6 2 6 3 2 5" xfId="43211"/>
    <cellStyle name="Обычный 6 2 6 3 2 6" xfId="43212"/>
    <cellStyle name="Обычный 6 2 6 3 3" xfId="9564"/>
    <cellStyle name="Обычный 6 2 6 3 4" xfId="43213"/>
    <cellStyle name="Обычный 6 2 6 3 5" xfId="43214"/>
    <cellStyle name="Обычный 6 2 6 3 6" xfId="43215"/>
    <cellStyle name="Обычный 6 2 6 3 7" xfId="43216"/>
    <cellStyle name="Обычный 6 2 6 3_Лист2" xfId="43217"/>
    <cellStyle name="Обычный 6 2 6 4" xfId="9565"/>
    <cellStyle name="Обычный 6 2 6 4 2" xfId="9566"/>
    <cellStyle name="Обычный 6 2 6 4 2 2" xfId="43218"/>
    <cellStyle name="Обычный 6 2 6 4 3" xfId="43219"/>
    <cellStyle name="Обычный 6 2 6 4 4" xfId="43220"/>
    <cellStyle name="Обычный 6 2 6 4 5" xfId="43221"/>
    <cellStyle name="Обычный 6 2 6 4 6" xfId="43222"/>
    <cellStyle name="Обычный 6 2 6 4_Лист2" xfId="43223"/>
    <cellStyle name="Обычный 6 2 6 5" xfId="9567"/>
    <cellStyle name="Обычный 6 2 6 5 2" xfId="43224"/>
    <cellStyle name="Обычный 6 2 6 5 3" xfId="43225"/>
    <cellStyle name="Обычный 6 2 6 5 4" xfId="43226"/>
    <cellStyle name="Обычный 6 2 6 5 5" xfId="43227"/>
    <cellStyle name="Обычный 6 2 6 6" xfId="43228"/>
    <cellStyle name="Обычный 6 2 6 7" xfId="43229"/>
    <cellStyle name="Обычный 6 2 6 8" xfId="43230"/>
    <cellStyle name="Обычный 6 2 6 9" xfId="43231"/>
    <cellStyle name="Обычный 6 2 6_Лист2" xfId="43232"/>
    <cellStyle name="Обычный 6 2 7" xfId="9568"/>
    <cellStyle name="Обычный 6 2 7 2" xfId="9569"/>
    <cellStyle name="Обычный 6 2 7 2 2" xfId="9570"/>
    <cellStyle name="Обычный 6 2 7 2 2 2" xfId="9571"/>
    <cellStyle name="Обычный 6 2 7 2 2 3" xfId="43233"/>
    <cellStyle name="Обычный 6 2 7 2 2 4" xfId="43234"/>
    <cellStyle name="Обычный 6 2 7 2 2 5" xfId="43235"/>
    <cellStyle name="Обычный 6 2 7 2 2 6" xfId="43236"/>
    <cellStyle name="Обычный 6 2 7 2 3" xfId="9572"/>
    <cellStyle name="Обычный 6 2 7 2 4" xfId="43237"/>
    <cellStyle name="Обычный 6 2 7 2 5" xfId="43238"/>
    <cellStyle name="Обычный 6 2 7 2 6" xfId="43239"/>
    <cellStyle name="Обычный 6 2 7 2 7" xfId="43240"/>
    <cellStyle name="Обычный 6 2 7 2_Лист2" xfId="43241"/>
    <cellStyle name="Обычный 6 2 7 3" xfId="9573"/>
    <cellStyle name="Обычный 6 2 7 3 2" xfId="9574"/>
    <cellStyle name="Обычный 6 2 7 3 2 2" xfId="43242"/>
    <cellStyle name="Обычный 6 2 7 3 3" xfId="43243"/>
    <cellStyle name="Обычный 6 2 7 3 4" xfId="43244"/>
    <cellStyle name="Обычный 6 2 7 3 5" xfId="43245"/>
    <cellStyle name="Обычный 6 2 7 3 6" xfId="43246"/>
    <cellStyle name="Обычный 6 2 7 3_Лист2" xfId="43247"/>
    <cellStyle name="Обычный 6 2 7 4" xfId="9575"/>
    <cellStyle name="Обычный 6 2 7 4 2" xfId="9576"/>
    <cellStyle name="Обычный 6 2 7 4 2 2" xfId="43248"/>
    <cellStyle name="Обычный 6 2 7 4 3" xfId="43249"/>
    <cellStyle name="Обычный 6 2 7 4 4" xfId="43250"/>
    <cellStyle name="Обычный 6 2 7 4 5" xfId="43251"/>
    <cellStyle name="Обычный 6 2 7 4 6" xfId="43252"/>
    <cellStyle name="Обычный 6 2 7 4_Лист2" xfId="43253"/>
    <cellStyle name="Обычный 6 2 7 5" xfId="9577"/>
    <cellStyle name="Обычный 6 2 7 5 2" xfId="43254"/>
    <cellStyle name="Обычный 6 2 7 5 3" xfId="43255"/>
    <cellStyle name="Обычный 6 2 7 5 4" xfId="43256"/>
    <cellStyle name="Обычный 6 2 7 5 5" xfId="43257"/>
    <cellStyle name="Обычный 6 2 7 6" xfId="43258"/>
    <cellStyle name="Обычный 6 2 7 7" xfId="43259"/>
    <cellStyle name="Обычный 6 2 7 8" xfId="43260"/>
    <cellStyle name="Обычный 6 2 7 9" xfId="43261"/>
    <cellStyle name="Обычный 6 2 7_Лист2" xfId="43262"/>
    <cellStyle name="Обычный 6 2 8" xfId="9578"/>
    <cellStyle name="Обычный 6 2 8 2" xfId="9579"/>
    <cellStyle name="Обычный 6 2 8 2 2" xfId="9580"/>
    <cellStyle name="Обычный 6 2 8 2 3" xfId="43263"/>
    <cellStyle name="Обычный 6 2 8 2 4" xfId="43264"/>
    <cellStyle name="Обычный 6 2 8 2 5" xfId="43265"/>
    <cellStyle name="Обычный 6 2 8 2 6" xfId="43266"/>
    <cellStyle name="Обычный 6 2 8 3" xfId="9581"/>
    <cellStyle name="Обычный 6 2 8 4" xfId="43267"/>
    <cellStyle name="Обычный 6 2 8 5" xfId="43268"/>
    <cellStyle name="Обычный 6 2 8 6" xfId="43269"/>
    <cellStyle name="Обычный 6 2 8 7" xfId="43270"/>
    <cellStyle name="Обычный 6 2 8_Лист2" xfId="43271"/>
    <cellStyle name="Обычный 6 2 9" xfId="9582"/>
    <cellStyle name="Обычный 6 2 9 2" xfId="9583"/>
    <cellStyle name="Обычный 6 2 9 2 2" xfId="9584"/>
    <cellStyle name="Обычный 6 2 9 2 3" xfId="43272"/>
    <cellStyle name="Обычный 6 2 9 2 4" xfId="43273"/>
    <cellStyle name="Обычный 6 2 9 2 5" xfId="43274"/>
    <cellStyle name="Обычный 6 2 9 2 6" xfId="43275"/>
    <cellStyle name="Обычный 6 2 9 3" xfId="9585"/>
    <cellStyle name="Обычный 6 2 9 4" xfId="43276"/>
    <cellStyle name="Обычный 6 2 9 5" xfId="43277"/>
    <cellStyle name="Обычный 6 2 9 6" xfId="43278"/>
    <cellStyle name="Обычный 6 2 9 7" xfId="43279"/>
    <cellStyle name="Обычный 6 2 9_Лист2" xfId="43280"/>
    <cellStyle name="Обычный 6 2_Лист2" xfId="43281"/>
    <cellStyle name="Обычный 6 20" xfId="9586"/>
    <cellStyle name="Обычный 6 20 2" xfId="9587"/>
    <cellStyle name="Обычный 6 20 2 2" xfId="9588"/>
    <cellStyle name="Обычный 6 20 2 2 2" xfId="9589"/>
    <cellStyle name="Обычный 6 20 2 2 3" xfId="43282"/>
    <cellStyle name="Обычный 6 20 2 2 4" xfId="43283"/>
    <cellStyle name="Обычный 6 20 2 2 5" xfId="43284"/>
    <cellStyle name="Обычный 6 20 2 2 6" xfId="43285"/>
    <cellStyle name="Обычный 6 20 2 3" xfId="9590"/>
    <cellStyle name="Обычный 6 20 2 4" xfId="43286"/>
    <cellStyle name="Обычный 6 20 2 5" xfId="43287"/>
    <cellStyle name="Обычный 6 20 2 6" xfId="43288"/>
    <cellStyle name="Обычный 6 20 2 7" xfId="43289"/>
    <cellStyle name="Обычный 6 20 2_Лист2" xfId="43290"/>
    <cellStyle name="Обычный 6 20 3" xfId="9591"/>
    <cellStyle name="Обычный 6 20 3 2" xfId="9592"/>
    <cellStyle name="Обычный 6 20 3 2 2" xfId="43291"/>
    <cellStyle name="Обычный 6 20 3 3" xfId="43292"/>
    <cellStyle name="Обычный 6 20 3 4" xfId="43293"/>
    <cellStyle name="Обычный 6 20 3 5" xfId="43294"/>
    <cellStyle name="Обычный 6 20 3 6" xfId="43295"/>
    <cellStyle name="Обычный 6 20 3_Лист2" xfId="43296"/>
    <cellStyle name="Обычный 6 20 4" xfId="9593"/>
    <cellStyle name="Обычный 6 20 4 2" xfId="9594"/>
    <cellStyle name="Обычный 6 20 4 2 2" xfId="43297"/>
    <cellStyle name="Обычный 6 20 4 3" xfId="43298"/>
    <cellStyle name="Обычный 6 20 4 4" xfId="43299"/>
    <cellStyle name="Обычный 6 20 4 5" xfId="43300"/>
    <cellStyle name="Обычный 6 20 4 6" xfId="43301"/>
    <cellStyle name="Обычный 6 20 4_Лист2" xfId="43302"/>
    <cellStyle name="Обычный 6 20 5" xfId="9595"/>
    <cellStyle name="Обычный 6 20 5 2" xfId="43303"/>
    <cellStyle name="Обычный 6 20 5 3" xfId="43304"/>
    <cellStyle name="Обычный 6 20 5 4" xfId="43305"/>
    <cellStyle name="Обычный 6 20 5 5" xfId="43306"/>
    <cellStyle name="Обычный 6 20 6" xfId="43307"/>
    <cellStyle name="Обычный 6 20 7" xfId="43308"/>
    <cellStyle name="Обычный 6 20 8" xfId="43309"/>
    <cellStyle name="Обычный 6 20 9" xfId="43310"/>
    <cellStyle name="Обычный 6 20_Лист2" xfId="43311"/>
    <cellStyle name="Обычный 6 21" xfId="9596"/>
    <cellStyle name="Обычный 6 21 2" xfId="9597"/>
    <cellStyle name="Обычный 6 21 2 2" xfId="9598"/>
    <cellStyle name="Обычный 6 21 2 2 2" xfId="9599"/>
    <cellStyle name="Обычный 6 21 2 2 3" xfId="43312"/>
    <cellStyle name="Обычный 6 21 2 2 4" xfId="43313"/>
    <cellStyle name="Обычный 6 21 2 2 5" xfId="43314"/>
    <cellStyle name="Обычный 6 21 2 2 6" xfId="43315"/>
    <cellStyle name="Обычный 6 21 2 3" xfId="9600"/>
    <cellStyle name="Обычный 6 21 2 4" xfId="43316"/>
    <cellStyle name="Обычный 6 21 2 5" xfId="43317"/>
    <cellStyle name="Обычный 6 21 2 6" xfId="43318"/>
    <cellStyle name="Обычный 6 21 2 7" xfId="43319"/>
    <cellStyle name="Обычный 6 21 2_Лист2" xfId="43320"/>
    <cellStyle name="Обычный 6 21 3" xfId="9601"/>
    <cellStyle name="Обычный 6 21 3 2" xfId="9602"/>
    <cellStyle name="Обычный 6 21 3 2 2" xfId="43321"/>
    <cellStyle name="Обычный 6 21 3 3" xfId="43322"/>
    <cellStyle name="Обычный 6 21 3 4" xfId="43323"/>
    <cellStyle name="Обычный 6 21 3 5" xfId="43324"/>
    <cellStyle name="Обычный 6 21 3 6" xfId="43325"/>
    <cellStyle name="Обычный 6 21 3_Лист2" xfId="43326"/>
    <cellStyle name="Обычный 6 21 4" xfId="9603"/>
    <cellStyle name="Обычный 6 21 4 2" xfId="9604"/>
    <cellStyle name="Обычный 6 21 4 2 2" xfId="43327"/>
    <cellStyle name="Обычный 6 21 4 3" xfId="43328"/>
    <cellStyle name="Обычный 6 21 4 4" xfId="43329"/>
    <cellStyle name="Обычный 6 21 4 5" xfId="43330"/>
    <cellStyle name="Обычный 6 21 4 6" xfId="43331"/>
    <cellStyle name="Обычный 6 21 4_Лист2" xfId="43332"/>
    <cellStyle name="Обычный 6 21 5" xfId="9605"/>
    <cellStyle name="Обычный 6 21 5 2" xfId="43333"/>
    <cellStyle name="Обычный 6 21 5 3" xfId="43334"/>
    <cellStyle name="Обычный 6 21 5 4" xfId="43335"/>
    <cellStyle name="Обычный 6 21 5 5" xfId="43336"/>
    <cellStyle name="Обычный 6 21 6" xfId="43337"/>
    <cellStyle name="Обычный 6 21 7" xfId="43338"/>
    <cellStyle name="Обычный 6 21 8" xfId="43339"/>
    <cellStyle name="Обычный 6 21 9" xfId="43340"/>
    <cellStyle name="Обычный 6 21_Лист2" xfId="43341"/>
    <cellStyle name="Обычный 6 22" xfId="9606"/>
    <cellStyle name="Обычный 6 22 2" xfId="9607"/>
    <cellStyle name="Обычный 6 22 2 2" xfId="9608"/>
    <cellStyle name="Обычный 6 22 2 2 2" xfId="9609"/>
    <cellStyle name="Обычный 6 22 2 2 3" xfId="43342"/>
    <cellStyle name="Обычный 6 22 2 2 4" xfId="43343"/>
    <cellStyle name="Обычный 6 22 2 2 5" xfId="43344"/>
    <cellStyle name="Обычный 6 22 2 2 6" xfId="43345"/>
    <cellStyle name="Обычный 6 22 2 3" xfId="9610"/>
    <cellStyle name="Обычный 6 22 2 4" xfId="43346"/>
    <cellStyle name="Обычный 6 22 2 5" xfId="43347"/>
    <cellStyle name="Обычный 6 22 2 6" xfId="43348"/>
    <cellStyle name="Обычный 6 22 2 7" xfId="43349"/>
    <cellStyle name="Обычный 6 22 2_Лист2" xfId="43350"/>
    <cellStyle name="Обычный 6 22 3" xfId="9611"/>
    <cellStyle name="Обычный 6 22 3 2" xfId="9612"/>
    <cellStyle name="Обычный 6 22 3 2 2" xfId="43351"/>
    <cellStyle name="Обычный 6 22 3 3" xfId="43352"/>
    <cellStyle name="Обычный 6 22 3 4" xfId="43353"/>
    <cellStyle name="Обычный 6 22 3 5" xfId="43354"/>
    <cellStyle name="Обычный 6 22 3 6" xfId="43355"/>
    <cellStyle name="Обычный 6 22 3_Лист2" xfId="43356"/>
    <cellStyle name="Обычный 6 22 4" xfId="9613"/>
    <cellStyle name="Обычный 6 22 4 2" xfId="9614"/>
    <cellStyle name="Обычный 6 22 4 2 2" xfId="43357"/>
    <cellStyle name="Обычный 6 22 4 3" xfId="43358"/>
    <cellStyle name="Обычный 6 22 4 4" xfId="43359"/>
    <cellStyle name="Обычный 6 22 4 5" xfId="43360"/>
    <cellStyle name="Обычный 6 22 4 6" xfId="43361"/>
    <cellStyle name="Обычный 6 22 4_Лист2" xfId="43362"/>
    <cellStyle name="Обычный 6 22 5" xfId="9615"/>
    <cellStyle name="Обычный 6 22 5 2" xfId="43363"/>
    <cellStyle name="Обычный 6 22 5 3" xfId="43364"/>
    <cellStyle name="Обычный 6 22 5 4" xfId="43365"/>
    <cellStyle name="Обычный 6 22 5 5" xfId="43366"/>
    <cellStyle name="Обычный 6 22 6" xfId="43367"/>
    <cellStyle name="Обычный 6 22 7" xfId="43368"/>
    <cellStyle name="Обычный 6 22 8" xfId="43369"/>
    <cellStyle name="Обычный 6 22 9" xfId="43370"/>
    <cellStyle name="Обычный 6 22_Лист2" xfId="43371"/>
    <cellStyle name="Обычный 6 23" xfId="9616"/>
    <cellStyle name="Обычный 6 23 2" xfId="9617"/>
    <cellStyle name="Обычный 6 23 2 2" xfId="9618"/>
    <cellStyle name="Обычный 6 23 2 2 2" xfId="9619"/>
    <cellStyle name="Обычный 6 23 2 2 3" xfId="43372"/>
    <cellStyle name="Обычный 6 23 2 2 4" xfId="43373"/>
    <cellStyle name="Обычный 6 23 2 2 5" xfId="43374"/>
    <cellStyle name="Обычный 6 23 2 2 6" xfId="43375"/>
    <cellStyle name="Обычный 6 23 2 3" xfId="9620"/>
    <cellStyle name="Обычный 6 23 2 4" xfId="43376"/>
    <cellStyle name="Обычный 6 23 2 5" xfId="43377"/>
    <cellStyle name="Обычный 6 23 2 6" xfId="43378"/>
    <cellStyle name="Обычный 6 23 2 7" xfId="43379"/>
    <cellStyle name="Обычный 6 23 2_Лист2" xfId="43380"/>
    <cellStyle name="Обычный 6 23 3" xfId="9621"/>
    <cellStyle name="Обычный 6 23 3 2" xfId="9622"/>
    <cellStyle name="Обычный 6 23 3 2 2" xfId="43381"/>
    <cellStyle name="Обычный 6 23 3 3" xfId="43382"/>
    <cellStyle name="Обычный 6 23 3 4" xfId="43383"/>
    <cellStyle name="Обычный 6 23 3 5" xfId="43384"/>
    <cellStyle name="Обычный 6 23 3 6" xfId="43385"/>
    <cellStyle name="Обычный 6 23 3_Лист2" xfId="43386"/>
    <cellStyle name="Обычный 6 23 4" xfId="9623"/>
    <cellStyle name="Обычный 6 23 4 2" xfId="9624"/>
    <cellStyle name="Обычный 6 23 4 2 2" xfId="43387"/>
    <cellStyle name="Обычный 6 23 4 3" xfId="43388"/>
    <cellStyle name="Обычный 6 23 4 4" xfId="43389"/>
    <cellStyle name="Обычный 6 23 4 5" xfId="43390"/>
    <cellStyle name="Обычный 6 23 4 6" xfId="43391"/>
    <cellStyle name="Обычный 6 23 4_Лист2" xfId="43392"/>
    <cellStyle name="Обычный 6 23 5" xfId="9625"/>
    <cellStyle name="Обычный 6 23 5 2" xfId="43393"/>
    <cellStyle name="Обычный 6 23 5 3" xfId="43394"/>
    <cellStyle name="Обычный 6 23 5 4" xfId="43395"/>
    <cellStyle name="Обычный 6 23 5 5" xfId="43396"/>
    <cellStyle name="Обычный 6 23 6" xfId="43397"/>
    <cellStyle name="Обычный 6 23 7" xfId="43398"/>
    <cellStyle name="Обычный 6 23 8" xfId="43399"/>
    <cellStyle name="Обычный 6 23 9" xfId="43400"/>
    <cellStyle name="Обычный 6 23_Лист2" xfId="43401"/>
    <cellStyle name="Обычный 6 24" xfId="9626"/>
    <cellStyle name="Обычный 6 24 2" xfId="9627"/>
    <cellStyle name="Обычный 6 24 2 2" xfId="9628"/>
    <cellStyle name="Обычный 6 24 2 2 2" xfId="9629"/>
    <cellStyle name="Обычный 6 24 2 2 3" xfId="43402"/>
    <cellStyle name="Обычный 6 24 2 2 4" xfId="43403"/>
    <cellStyle name="Обычный 6 24 2 2 5" xfId="43404"/>
    <cellStyle name="Обычный 6 24 2 2 6" xfId="43405"/>
    <cellStyle name="Обычный 6 24 2 3" xfId="9630"/>
    <cellStyle name="Обычный 6 24 2 4" xfId="43406"/>
    <cellStyle name="Обычный 6 24 2 5" xfId="43407"/>
    <cellStyle name="Обычный 6 24 2 6" xfId="43408"/>
    <cellStyle name="Обычный 6 24 2 7" xfId="43409"/>
    <cellStyle name="Обычный 6 24 2_Лист2" xfId="43410"/>
    <cellStyle name="Обычный 6 24 3" xfId="9631"/>
    <cellStyle name="Обычный 6 24 3 2" xfId="9632"/>
    <cellStyle name="Обычный 6 24 3 2 2" xfId="43411"/>
    <cellStyle name="Обычный 6 24 3 3" xfId="43412"/>
    <cellStyle name="Обычный 6 24 3 4" xfId="43413"/>
    <cellStyle name="Обычный 6 24 3 5" xfId="43414"/>
    <cellStyle name="Обычный 6 24 3 6" xfId="43415"/>
    <cellStyle name="Обычный 6 24 3_Лист2" xfId="43416"/>
    <cellStyle name="Обычный 6 24 4" xfId="9633"/>
    <cellStyle name="Обычный 6 24 4 2" xfId="9634"/>
    <cellStyle name="Обычный 6 24 4 2 2" xfId="43417"/>
    <cellStyle name="Обычный 6 24 4 3" xfId="43418"/>
    <cellStyle name="Обычный 6 24 4 4" xfId="43419"/>
    <cellStyle name="Обычный 6 24 4 5" xfId="43420"/>
    <cellStyle name="Обычный 6 24 4 6" xfId="43421"/>
    <cellStyle name="Обычный 6 24 4_Лист2" xfId="43422"/>
    <cellStyle name="Обычный 6 24 5" xfId="9635"/>
    <cellStyle name="Обычный 6 24 5 2" xfId="43423"/>
    <cellStyle name="Обычный 6 24 5 3" xfId="43424"/>
    <cellStyle name="Обычный 6 24 5 4" xfId="43425"/>
    <cellStyle name="Обычный 6 24 5 5" xfId="43426"/>
    <cellStyle name="Обычный 6 24 6" xfId="43427"/>
    <cellStyle name="Обычный 6 24 7" xfId="43428"/>
    <cellStyle name="Обычный 6 24 8" xfId="43429"/>
    <cellStyle name="Обычный 6 24 9" xfId="43430"/>
    <cellStyle name="Обычный 6 24_Лист2" xfId="43431"/>
    <cellStyle name="Обычный 6 25" xfId="9636"/>
    <cellStyle name="Обычный 6 25 2" xfId="9637"/>
    <cellStyle name="Обычный 6 25 2 2" xfId="9638"/>
    <cellStyle name="Обычный 6 25 2 2 2" xfId="9639"/>
    <cellStyle name="Обычный 6 25 2 2 3" xfId="43432"/>
    <cellStyle name="Обычный 6 25 2 2 4" xfId="43433"/>
    <cellStyle name="Обычный 6 25 2 2 5" xfId="43434"/>
    <cellStyle name="Обычный 6 25 2 2 6" xfId="43435"/>
    <cellStyle name="Обычный 6 25 2 3" xfId="9640"/>
    <cellStyle name="Обычный 6 25 2 4" xfId="43436"/>
    <cellStyle name="Обычный 6 25 2 5" xfId="43437"/>
    <cellStyle name="Обычный 6 25 2 6" xfId="43438"/>
    <cellStyle name="Обычный 6 25 2 7" xfId="43439"/>
    <cellStyle name="Обычный 6 25 2_Лист2" xfId="43440"/>
    <cellStyle name="Обычный 6 25 3" xfId="9641"/>
    <cellStyle name="Обычный 6 25 3 2" xfId="9642"/>
    <cellStyle name="Обычный 6 25 3 2 2" xfId="43441"/>
    <cellStyle name="Обычный 6 25 3 3" xfId="43442"/>
    <cellStyle name="Обычный 6 25 3 4" xfId="43443"/>
    <cellStyle name="Обычный 6 25 3 5" xfId="43444"/>
    <cellStyle name="Обычный 6 25 3 6" xfId="43445"/>
    <cellStyle name="Обычный 6 25 3_Лист2" xfId="43446"/>
    <cellStyle name="Обычный 6 25 4" xfId="9643"/>
    <cellStyle name="Обычный 6 25 4 2" xfId="9644"/>
    <cellStyle name="Обычный 6 25 4 2 2" xfId="43447"/>
    <cellStyle name="Обычный 6 25 4 3" xfId="43448"/>
    <cellStyle name="Обычный 6 25 4 4" xfId="43449"/>
    <cellStyle name="Обычный 6 25 4 5" xfId="43450"/>
    <cellStyle name="Обычный 6 25 4 6" xfId="43451"/>
    <cellStyle name="Обычный 6 25 4_Лист2" xfId="43452"/>
    <cellStyle name="Обычный 6 25 5" xfId="9645"/>
    <cellStyle name="Обычный 6 25 5 2" xfId="43453"/>
    <cellStyle name="Обычный 6 25 5 3" xfId="43454"/>
    <cellStyle name="Обычный 6 25 5 4" xfId="43455"/>
    <cellStyle name="Обычный 6 25 5 5" xfId="43456"/>
    <cellStyle name="Обычный 6 25 6" xfId="43457"/>
    <cellStyle name="Обычный 6 25 7" xfId="43458"/>
    <cellStyle name="Обычный 6 25 8" xfId="43459"/>
    <cellStyle name="Обычный 6 25 9" xfId="43460"/>
    <cellStyle name="Обычный 6 25_Лист2" xfId="43461"/>
    <cellStyle name="Обычный 6 26" xfId="9646"/>
    <cellStyle name="Обычный 6 26 2" xfId="9647"/>
    <cellStyle name="Обычный 6 26 2 2" xfId="9648"/>
    <cellStyle name="Обычный 6 26 2 2 2" xfId="9649"/>
    <cellStyle name="Обычный 6 26 2 2 3" xfId="43462"/>
    <cellStyle name="Обычный 6 26 2 2 4" xfId="43463"/>
    <cellStyle name="Обычный 6 26 2 2 5" xfId="43464"/>
    <cellStyle name="Обычный 6 26 2 2 6" xfId="43465"/>
    <cellStyle name="Обычный 6 26 2 3" xfId="9650"/>
    <cellStyle name="Обычный 6 26 2 4" xfId="43466"/>
    <cellStyle name="Обычный 6 26 2 5" xfId="43467"/>
    <cellStyle name="Обычный 6 26 2 6" xfId="43468"/>
    <cellStyle name="Обычный 6 26 2 7" xfId="43469"/>
    <cellStyle name="Обычный 6 26 2_Лист2" xfId="43470"/>
    <cellStyle name="Обычный 6 26 3" xfId="9651"/>
    <cellStyle name="Обычный 6 26 3 2" xfId="9652"/>
    <cellStyle name="Обычный 6 26 3 2 2" xfId="43471"/>
    <cellStyle name="Обычный 6 26 3 3" xfId="43472"/>
    <cellStyle name="Обычный 6 26 3 4" xfId="43473"/>
    <cellStyle name="Обычный 6 26 3 5" xfId="43474"/>
    <cellStyle name="Обычный 6 26 3 6" xfId="43475"/>
    <cellStyle name="Обычный 6 26 3_Лист2" xfId="43476"/>
    <cellStyle name="Обычный 6 26 4" xfId="9653"/>
    <cellStyle name="Обычный 6 26 4 2" xfId="9654"/>
    <cellStyle name="Обычный 6 26 4 2 2" xfId="43477"/>
    <cellStyle name="Обычный 6 26 4 3" xfId="43478"/>
    <cellStyle name="Обычный 6 26 4 4" xfId="43479"/>
    <cellStyle name="Обычный 6 26 4 5" xfId="43480"/>
    <cellStyle name="Обычный 6 26 4 6" xfId="43481"/>
    <cellStyle name="Обычный 6 26 4_Лист2" xfId="43482"/>
    <cellStyle name="Обычный 6 26 5" xfId="9655"/>
    <cellStyle name="Обычный 6 26 5 2" xfId="43483"/>
    <cellStyle name="Обычный 6 26 5 3" xfId="43484"/>
    <cellStyle name="Обычный 6 26 5 4" xfId="43485"/>
    <cellStyle name="Обычный 6 26 5 5" xfId="43486"/>
    <cellStyle name="Обычный 6 26 6" xfId="43487"/>
    <cellStyle name="Обычный 6 26 7" xfId="43488"/>
    <cellStyle name="Обычный 6 26 8" xfId="43489"/>
    <cellStyle name="Обычный 6 26 9" xfId="43490"/>
    <cellStyle name="Обычный 6 26_Лист2" xfId="43491"/>
    <cellStyle name="Обычный 6 27" xfId="9656"/>
    <cellStyle name="Обычный 6 27 2" xfId="9657"/>
    <cellStyle name="Обычный 6 27 2 2" xfId="9658"/>
    <cellStyle name="Обычный 6 27 2 2 2" xfId="9659"/>
    <cellStyle name="Обычный 6 27 2 2 3" xfId="43492"/>
    <cellStyle name="Обычный 6 27 2 2 4" xfId="43493"/>
    <cellStyle name="Обычный 6 27 2 2 5" xfId="43494"/>
    <cellStyle name="Обычный 6 27 2 2 6" xfId="43495"/>
    <cellStyle name="Обычный 6 27 2 3" xfId="9660"/>
    <cellStyle name="Обычный 6 27 2 4" xfId="43496"/>
    <cellStyle name="Обычный 6 27 2 5" xfId="43497"/>
    <cellStyle name="Обычный 6 27 2 6" xfId="43498"/>
    <cellStyle name="Обычный 6 27 2 7" xfId="43499"/>
    <cellStyle name="Обычный 6 27 2_Лист2" xfId="43500"/>
    <cellStyle name="Обычный 6 27 3" xfId="9661"/>
    <cellStyle name="Обычный 6 27 3 2" xfId="9662"/>
    <cellStyle name="Обычный 6 27 3 2 2" xfId="43501"/>
    <cellStyle name="Обычный 6 27 3 3" xfId="43502"/>
    <cellStyle name="Обычный 6 27 3 4" xfId="43503"/>
    <cellStyle name="Обычный 6 27 3 5" xfId="43504"/>
    <cellStyle name="Обычный 6 27 3 6" xfId="43505"/>
    <cellStyle name="Обычный 6 27 3_Лист2" xfId="43506"/>
    <cellStyle name="Обычный 6 27 4" xfId="9663"/>
    <cellStyle name="Обычный 6 27 4 2" xfId="9664"/>
    <cellStyle name="Обычный 6 27 4 2 2" xfId="43507"/>
    <cellStyle name="Обычный 6 27 4 3" xfId="43508"/>
    <cellStyle name="Обычный 6 27 4 4" xfId="43509"/>
    <cellStyle name="Обычный 6 27 4 5" xfId="43510"/>
    <cellStyle name="Обычный 6 27 4 6" xfId="43511"/>
    <cellStyle name="Обычный 6 27 4_Лист2" xfId="43512"/>
    <cellStyle name="Обычный 6 27 5" xfId="9665"/>
    <cellStyle name="Обычный 6 27 5 2" xfId="43513"/>
    <cellStyle name="Обычный 6 27 5 3" xfId="43514"/>
    <cellStyle name="Обычный 6 27 5 4" xfId="43515"/>
    <cellStyle name="Обычный 6 27 5 5" xfId="43516"/>
    <cellStyle name="Обычный 6 27 6" xfId="43517"/>
    <cellStyle name="Обычный 6 27 7" xfId="43518"/>
    <cellStyle name="Обычный 6 27 8" xfId="43519"/>
    <cellStyle name="Обычный 6 27 9" xfId="43520"/>
    <cellStyle name="Обычный 6 27_Лист2" xfId="43521"/>
    <cellStyle name="Обычный 6 28" xfId="9666"/>
    <cellStyle name="Обычный 6 28 2" xfId="9667"/>
    <cellStyle name="Обычный 6 28 2 2" xfId="9668"/>
    <cellStyle name="Обычный 6 28 2 2 2" xfId="9669"/>
    <cellStyle name="Обычный 6 28 2 2 3" xfId="43522"/>
    <cellStyle name="Обычный 6 28 2 2 4" xfId="43523"/>
    <cellStyle name="Обычный 6 28 2 2 5" xfId="43524"/>
    <cellStyle name="Обычный 6 28 2 2 6" xfId="43525"/>
    <cellStyle name="Обычный 6 28 2 3" xfId="9670"/>
    <cellStyle name="Обычный 6 28 2 4" xfId="43526"/>
    <cellStyle name="Обычный 6 28 2 5" xfId="43527"/>
    <cellStyle name="Обычный 6 28 2 6" xfId="43528"/>
    <cellStyle name="Обычный 6 28 2 7" xfId="43529"/>
    <cellStyle name="Обычный 6 28 2_Лист2" xfId="43530"/>
    <cellStyle name="Обычный 6 28 3" xfId="9671"/>
    <cellStyle name="Обычный 6 28 3 2" xfId="9672"/>
    <cellStyle name="Обычный 6 28 3 2 2" xfId="43531"/>
    <cellStyle name="Обычный 6 28 3 3" xfId="43532"/>
    <cellStyle name="Обычный 6 28 3 4" xfId="43533"/>
    <cellStyle name="Обычный 6 28 3 5" xfId="43534"/>
    <cellStyle name="Обычный 6 28 3 6" xfId="43535"/>
    <cellStyle name="Обычный 6 28 3_Лист2" xfId="43536"/>
    <cellStyle name="Обычный 6 28 4" xfId="9673"/>
    <cellStyle name="Обычный 6 28 4 2" xfId="9674"/>
    <cellStyle name="Обычный 6 28 4 2 2" xfId="43537"/>
    <cellStyle name="Обычный 6 28 4 3" xfId="43538"/>
    <cellStyle name="Обычный 6 28 4 4" xfId="43539"/>
    <cellStyle name="Обычный 6 28 4 5" xfId="43540"/>
    <cellStyle name="Обычный 6 28 4 6" xfId="43541"/>
    <cellStyle name="Обычный 6 28 4_Лист2" xfId="43542"/>
    <cellStyle name="Обычный 6 28 5" xfId="9675"/>
    <cellStyle name="Обычный 6 28 5 2" xfId="43543"/>
    <cellStyle name="Обычный 6 28 5 3" xfId="43544"/>
    <cellStyle name="Обычный 6 28 5 4" xfId="43545"/>
    <cellStyle name="Обычный 6 28 5 5" xfId="43546"/>
    <cellStyle name="Обычный 6 28 6" xfId="43547"/>
    <cellStyle name="Обычный 6 28 7" xfId="43548"/>
    <cellStyle name="Обычный 6 28 8" xfId="43549"/>
    <cellStyle name="Обычный 6 28 9" xfId="43550"/>
    <cellStyle name="Обычный 6 28_Лист2" xfId="43551"/>
    <cellStyle name="Обычный 6 29" xfId="9676"/>
    <cellStyle name="Обычный 6 29 2" xfId="9677"/>
    <cellStyle name="Обычный 6 29 2 2" xfId="9678"/>
    <cellStyle name="Обычный 6 29 2 3" xfId="43552"/>
    <cellStyle name="Обычный 6 29 2 4" xfId="43553"/>
    <cellStyle name="Обычный 6 29 2 5" xfId="43554"/>
    <cellStyle name="Обычный 6 29 2 6" xfId="43555"/>
    <cellStyle name="Обычный 6 29 3" xfId="9679"/>
    <cellStyle name="Обычный 6 29 4" xfId="43556"/>
    <cellStyle name="Обычный 6 29 5" xfId="43557"/>
    <cellStyle name="Обычный 6 29 6" xfId="43558"/>
    <cellStyle name="Обычный 6 29 7" xfId="43559"/>
    <cellStyle name="Обычный 6 29_Лист2" xfId="43560"/>
    <cellStyle name="Обычный 6 3" xfId="9680"/>
    <cellStyle name="Обычный 6 3 10" xfId="9681"/>
    <cellStyle name="Обычный 6 3 10 2" xfId="43561"/>
    <cellStyle name="Обычный 6 3 10 3" xfId="43562"/>
    <cellStyle name="Обычный 6 3 10 4" xfId="43563"/>
    <cellStyle name="Обычный 6 3 10 5" xfId="43564"/>
    <cellStyle name="Обычный 6 3 11" xfId="9682"/>
    <cellStyle name="Обычный 6 3 12" xfId="43565"/>
    <cellStyle name="Обычный 6 3 13" xfId="43566"/>
    <cellStyle name="Обычный 6 3 14" xfId="43567"/>
    <cellStyle name="Обычный 6 3 2" xfId="9683"/>
    <cellStyle name="Обычный 6 3 2 10" xfId="43568"/>
    <cellStyle name="Обычный 6 3 2 11" xfId="43569"/>
    <cellStyle name="Обычный 6 3 2 2" xfId="9684"/>
    <cellStyle name="Обычный 6 3 2 2 2" xfId="9685"/>
    <cellStyle name="Обычный 6 3 2 2 2 2" xfId="9686"/>
    <cellStyle name="Обычный 6 3 2 2 2 2 2" xfId="9687"/>
    <cellStyle name="Обычный 6 3 2 2 2 2 3" xfId="43570"/>
    <cellStyle name="Обычный 6 3 2 2 2 2 4" xfId="43571"/>
    <cellStyle name="Обычный 6 3 2 2 2 2 5" xfId="43572"/>
    <cellStyle name="Обычный 6 3 2 2 2 2 6" xfId="43573"/>
    <cellStyle name="Обычный 6 3 2 2 2 3" xfId="9688"/>
    <cellStyle name="Обычный 6 3 2 2 2 4" xfId="43574"/>
    <cellStyle name="Обычный 6 3 2 2 2 5" xfId="43575"/>
    <cellStyle name="Обычный 6 3 2 2 2 6" xfId="43576"/>
    <cellStyle name="Обычный 6 3 2 2 2 7" xfId="43577"/>
    <cellStyle name="Обычный 6 3 2 2 2_Лист2" xfId="43578"/>
    <cellStyle name="Обычный 6 3 2 2 3" xfId="9689"/>
    <cellStyle name="Обычный 6 3 2 2 3 2" xfId="9690"/>
    <cellStyle name="Обычный 6 3 2 2 3 2 2" xfId="9691"/>
    <cellStyle name="Обычный 6 3 2 2 3 2 3" xfId="43579"/>
    <cellStyle name="Обычный 6 3 2 2 3 2 4" xfId="43580"/>
    <cellStyle name="Обычный 6 3 2 2 3 2 5" xfId="43581"/>
    <cellStyle name="Обычный 6 3 2 2 3 2 6" xfId="43582"/>
    <cellStyle name="Обычный 6 3 2 2 3 3" xfId="9692"/>
    <cellStyle name="Обычный 6 3 2 2 3 4" xfId="43583"/>
    <cellStyle name="Обычный 6 3 2 2 3 5" xfId="43584"/>
    <cellStyle name="Обычный 6 3 2 2 3 6" xfId="43585"/>
    <cellStyle name="Обычный 6 3 2 2 3 7" xfId="43586"/>
    <cellStyle name="Обычный 6 3 2 2 3_Лист2" xfId="43587"/>
    <cellStyle name="Обычный 6 3 2 2 4" xfId="9693"/>
    <cellStyle name="Обычный 6 3 2 2 4 2" xfId="9694"/>
    <cellStyle name="Обычный 6 3 2 2 4 2 2" xfId="43588"/>
    <cellStyle name="Обычный 6 3 2 2 4 3" xfId="43589"/>
    <cellStyle name="Обычный 6 3 2 2 4 4" xfId="43590"/>
    <cellStyle name="Обычный 6 3 2 2 4 5" xfId="43591"/>
    <cellStyle name="Обычный 6 3 2 2 4 6" xfId="43592"/>
    <cellStyle name="Обычный 6 3 2 2 4_Лист2" xfId="43593"/>
    <cellStyle name="Обычный 6 3 2 2 5" xfId="9695"/>
    <cellStyle name="Обычный 6 3 2 2 5 2" xfId="43594"/>
    <cellStyle name="Обычный 6 3 2 2 5 3" xfId="43595"/>
    <cellStyle name="Обычный 6 3 2 2 5 4" xfId="43596"/>
    <cellStyle name="Обычный 6 3 2 2 5 5" xfId="43597"/>
    <cellStyle name="Обычный 6 3 2 2 6" xfId="43598"/>
    <cellStyle name="Обычный 6 3 2 2 7" xfId="43599"/>
    <cellStyle name="Обычный 6 3 2 2 8" xfId="43600"/>
    <cellStyle name="Обычный 6 3 2 2 9" xfId="43601"/>
    <cellStyle name="Обычный 6 3 2 2_Лист2" xfId="43602"/>
    <cellStyle name="Обычный 6 3 2 3" xfId="9696"/>
    <cellStyle name="Обычный 6 3 2 3 2" xfId="9697"/>
    <cellStyle name="Обычный 6 3 2 3 2 2" xfId="9698"/>
    <cellStyle name="Обычный 6 3 2 3 2 2 2" xfId="9699"/>
    <cellStyle name="Обычный 6 3 2 3 2 2 3" xfId="43603"/>
    <cellStyle name="Обычный 6 3 2 3 2 2 4" xfId="43604"/>
    <cellStyle name="Обычный 6 3 2 3 2 2 5" xfId="43605"/>
    <cellStyle name="Обычный 6 3 2 3 2 2 6" xfId="43606"/>
    <cellStyle name="Обычный 6 3 2 3 2 3" xfId="9700"/>
    <cellStyle name="Обычный 6 3 2 3 2 4" xfId="43607"/>
    <cellStyle name="Обычный 6 3 2 3 2 5" xfId="43608"/>
    <cellStyle name="Обычный 6 3 2 3 2 6" xfId="43609"/>
    <cellStyle name="Обычный 6 3 2 3 2 7" xfId="43610"/>
    <cellStyle name="Обычный 6 3 2 3 2_Лист2" xfId="43611"/>
    <cellStyle name="Обычный 6 3 2 3 3" xfId="9701"/>
    <cellStyle name="Обычный 6 3 2 3 3 2" xfId="9702"/>
    <cellStyle name="Обычный 6 3 2 3 3 2 2" xfId="43612"/>
    <cellStyle name="Обычный 6 3 2 3 3 3" xfId="43613"/>
    <cellStyle name="Обычный 6 3 2 3 3 4" xfId="43614"/>
    <cellStyle name="Обычный 6 3 2 3 3 5" xfId="43615"/>
    <cellStyle name="Обычный 6 3 2 3 3 6" xfId="43616"/>
    <cellStyle name="Обычный 6 3 2 3 3_Лист2" xfId="43617"/>
    <cellStyle name="Обычный 6 3 2 3 4" xfId="9703"/>
    <cellStyle name="Обычный 6 3 2 3 4 2" xfId="9704"/>
    <cellStyle name="Обычный 6 3 2 3 4 2 2" xfId="43618"/>
    <cellStyle name="Обычный 6 3 2 3 4 3" xfId="43619"/>
    <cellStyle name="Обычный 6 3 2 3 4 4" xfId="43620"/>
    <cellStyle name="Обычный 6 3 2 3 4 5" xfId="43621"/>
    <cellStyle name="Обычный 6 3 2 3 4 6" xfId="43622"/>
    <cellStyle name="Обычный 6 3 2 3 4_Лист2" xfId="43623"/>
    <cellStyle name="Обычный 6 3 2 3 5" xfId="9705"/>
    <cellStyle name="Обычный 6 3 2 3 5 2" xfId="43624"/>
    <cellStyle name="Обычный 6 3 2 3 5 3" xfId="43625"/>
    <cellStyle name="Обычный 6 3 2 3 5 4" xfId="43626"/>
    <cellStyle name="Обычный 6 3 2 3 5 5" xfId="43627"/>
    <cellStyle name="Обычный 6 3 2 3 6" xfId="43628"/>
    <cellStyle name="Обычный 6 3 2 3 7" xfId="43629"/>
    <cellStyle name="Обычный 6 3 2 3 8" xfId="43630"/>
    <cellStyle name="Обычный 6 3 2 3 9" xfId="43631"/>
    <cellStyle name="Обычный 6 3 2 3_Лист2" xfId="43632"/>
    <cellStyle name="Обычный 6 3 2 4" xfId="9706"/>
    <cellStyle name="Обычный 6 3 2 4 2" xfId="9707"/>
    <cellStyle name="Обычный 6 3 2 4 2 2" xfId="9708"/>
    <cellStyle name="Обычный 6 3 2 4 2 3" xfId="43633"/>
    <cellStyle name="Обычный 6 3 2 4 2 4" xfId="43634"/>
    <cellStyle name="Обычный 6 3 2 4 2 5" xfId="43635"/>
    <cellStyle name="Обычный 6 3 2 4 2 6" xfId="43636"/>
    <cellStyle name="Обычный 6 3 2 4 3" xfId="9709"/>
    <cellStyle name="Обычный 6 3 2 4 4" xfId="43637"/>
    <cellStyle name="Обычный 6 3 2 4 5" xfId="43638"/>
    <cellStyle name="Обычный 6 3 2 4 6" xfId="43639"/>
    <cellStyle name="Обычный 6 3 2 4 7" xfId="43640"/>
    <cellStyle name="Обычный 6 3 2 4_Лист2" xfId="43641"/>
    <cellStyle name="Обычный 6 3 2 5" xfId="9710"/>
    <cellStyle name="Обычный 6 3 2 5 2" xfId="9711"/>
    <cellStyle name="Обычный 6 3 2 5 2 2" xfId="9712"/>
    <cellStyle name="Обычный 6 3 2 5 2 3" xfId="43642"/>
    <cellStyle name="Обычный 6 3 2 5 2 4" xfId="43643"/>
    <cellStyle name="Обычный 6 3 2 5 2 5" xfId="43644"/>
    <cellStyle name="Обычный 6 3 2 5 2 6" xfId="43645"/>
    <cellStyle name="Обычный 6 3 2 5 3" xfId="9713"/>
    <cellStyle name="Обычный 6 3 2 5 4" xfId="43646"/>
    <cellStyle name="Обычный 6 3 2 5 5" xfId="43647"/>
    <cellStyle name="Обычный 6 3 2 5 6" xfId="43648"/>
    <cellStyle name="Обычный 6 3 2 5 7" xfId="43649"/>
    <cellStyle name="Обычный 6 3 2 5_Лист2" xfId="43650"/>
    <cellStyle name="Обычный 6 3 2 6" xfId="9714"/>
    <cellStyle name="Обычный 6 3 2 6 2" xfId="9715"/>
    <cellStyle name="Обычный 6 3 2 6 2 2" xfId="43651"/>
    <cellStyle name="Обычный 6 3 2 6 3" xfId="43652"/>
    <cellStyle name="Обычный 6 3 2 6 4" xfId="43653"/>
    <cellStyle name="Обычный 6 3 2 6 5" xfId="43654"/>
    <cellStyle name="Обычный 6 3 2 6 6" xfId="43655"/>
    <cellStyle name="Обычный 6 3 2 6_Лист2" xfId="43656"/>
    <cellStyle name="Обычный 6 3 2 7" xfId="9716"/>
    <cellStyle name="Обычный 6 3 2 7 2" xfId="43657"/>
    <cellStyle name="Обычный 6 3 2 7 3" xfId="43658"/>
    <cellStyle name="Обычный 6 3 2 7 4" xfId="43659"/>
    <cellStyle name="Обычный 6 3 2 7 5" xfId="43660"/>
    <cellStyle name="Обычный 6 3 2 8" xfId="9717"/>
    <cellStyle name="Обычный 6 3 2 9" xfId="43661"/>
    <cellStyle name="Обычный 6 3 2_Лист2" xfId="43662"/>
    <cellStyle name="Обычный 6 3 3" xfId="9718"/>
    <cellStyle name="Обычный 6 3 3 10" xfId="43663"/>
    <cellStyle name="Обычный 6 3 3 11" xfId="43664"/>
    <cellStyle name="Обычный 6 3 3 2" xfId="9719"/>
    <cellStyle name="Обычный 6 3 3 2 2" xfId="9720"/>
    <cellStyle name="Обычный 6 3 3 2 2 2" xfId="9721"/>
    <cellStyle name="Обычный 6 3 3 2 2 2 2" xfId="9722"/>
    <cellStyle name="Обычный 6 3 3 2 2 2 3" xfId="43665"/>
    <cellStyle name="Обычный 6 3 3 2 2 2 4" xfId="43666"/>
    <cellStyle name="Обычный 6 3 3 2 2 2 5" xfId="43667"/>
    <cellStyle name="Обычный 6 3 3 2 2 2 6" xfId="43668"/>
    <cellStyle name="Обычный 6 3 3 2 2 3" xfId="9723"/>
    <cellStyle name="Обычный 6 3 3 2 2 4" xfId="43669"/>
    <cellStyle name="Обычный 6 3 3 2 2 5" xfId="43670"/>
    <cellStyle name="Обычный 6 3 3 2 2 6" xfId="43671"/>
    <cellStyle name="Обычный 6 3 3 2 2 7" xfId="43672"/>
    <cellStyle name="Обычный 6 3 3 2 2_Лист2" xfId="43673"/>
    <cellStyle name="Обычный 6 3 3 2 3" xfId="9724"/>
    <cellStyle name="Обычный 6 3 3 2 3 2" xfId="9725"/>
    <cellStyle name="Обычный 6 3 3 2 3 2 2" xfId="9726"/>
    <cellStyle name="Обычный 6 3 3 2 3 2 3" xfId="43674"/>
    <cellStyle name="Обычный 6 3 3 2 3 2 4" xfId="43675"/>
    <cellStyle name="Обычный 6 3 3 2 3 2 5" xfId="43676"/>
    <cellStyle name="Обычный 6 3 3 2 3 2 6" xfId="43677"/>
    <cellStyle name="Обычный 6 3 3 2 3 3" xfId="9727"/>
    <cellStyle name="Обычный 6 3 3 2 3 4" xfId="43678"/>
    <cellStyle name="Обычный 6 3 3 2 3 5" xfId="43679"/>
    <cellStyle name="Обычный 6 3 3 2 3 6" xfId="43680"/>
    <cellStyle name="Обычный 6 3 3 2 3 7" xfId="43681"/>
    <cellStyle name="Обычный 6 3 3 2 3_Лист2" xfId="43682"/>
    <cellStyle name="Обычный 6 3 3 2 4" xfId="9728"/>
    <cellStyle name="Обычный 6 3 3 2 4 2" xfId="9729"/>
    <cellStyle name="Обычный 6 3 3 2 4 2 2" xfId="43683"/>
    <cellStyle name="Обычный 6 3 3 2 4 3" xfId="43684"/>
    <cellStyle name="Обычный 6 3 3 2 4 4" xfId="43685"/>
    <cellStyle name="Обычный 6 3 3 2 4 5" xfId="43686"/>
    <cellStyle name="Обычный 6 3 3 2 4 6" xfId="43687"/>
    <cellStyle name="Обычный 6 3 3 2 4_Лист2" xfId="43688"/>
    <cellStyle name="Обычный 6 3 3 2 5" xfId="9730"/>
    <cellStyle name="Обычный 6 3 3 2 5 2" xfId="43689"/>
    <cellStyle name="Обычный 6 3 3 2 5 3" xfId="43690"/>
    <cellStyle name="Обычный 6 3 3 2 5 4" xfId="43691"/>
    <cellStyle name="Обычный 6 3 3 2 5 5" xfId="43692"/>
    <cellStyle name="Обычный 6 3 3 2 6" xfId="43693"/>
    <cellStyle name="Обычный 6 3 3 2 7" xfId="43694"/>
    <cellStyle name="Обычный 6 3 3 2 8" xfId="43695"/>
    <cellStyle name="Обычный 6 3 3 2 9" xfId="43696"/>
    <cellStyle name="Обычный 6 3 3 2_Лист2" xfId="43697"/>
    <cellStyle name="Обычный 6 3 3 3" xfId="9731"/>
    <cellStyle name="Обычный 6 3 3 3 2" xfId="9732"/>
    <cellStyle name="Обычный 6 3 3 3 2 2" xfId="9733"/>
    <cellStyle name="Обычный 6 3 3 3 2 2 2" xfId="9734"/>
    <cellStyle name="Обычный 6 3 3 3 2 2 3" xfId="43698"/>
    <cellStyle name="Обычный 6 3 3 3 2 2 4" xfId="43699"/>
    <cellStyle name="Обычный 6 3 3 3 2 2 5" xfId="43700"/>
    <cellStyle name="Обычный 6 3 3 3 2 2 6" xfId="43701"/>
    <cellStyle name="Обычный 6 3 3 3 2 3" xfId="9735"/>
    <cellStyle name="Обычный 6 3 3 3 2 4" xfId="43702"/>
    <cellStyle name="Обычный 6 3 3 3 2 5" xfId="43703"/>
    <cellStyle name="Обычный 6 3 3 3 2 6" xfId="43704"/>
    <cellStyle name="Обычный 6 3 3 3 2 7" xfId="43705"/>
    <cellStyle name="Обычный 6 3 3 3 2_Лист2" xfId="43706"/>
    <cellStyle name="Обычный 6 3 3 3 3" xfId="9736"/>
    <cellStyle name="Обычный 6 3 3 3 3 2" xfId="9737"/>
    <cellStyle name="Обычный 6 3 3 3 3 2 2" xfId="43707"/>
    <cellStyle name="Обычный 6 3 3 3 3 3" xfId="43708"/>
    <cellStyle name="Обычный 6 3 3 3 3 4" xfId="43709"/>
    <cellStyle name="Обычный 6 3 3 3 3 5" xfId="43710"/>
    <cellStyle name="Обычный 6 3 3 3 3 6" xfId="43711"/>
    <cellStyle name="Обычный 6 3 3 3 3_Лист2" xfId="43712"/>
    <cellStyle name="Обычный 6 3 3 3 4" xfId="9738"/>
    <cellStyle name="Обычный 6 3 3 3 4 2" xfId="9739"/>
    <cellStyle name="Обычный 6 3 3 3 4 2 2" xfId="43713"/>
    <cellStyle name="Обычный 6 3 3 3 4 3" xfId="43714"/>
    <cellStyle name="Обычный 6 3 3 3 4 4" xfId="43715"/>
    <cellStyle name="Обычный 6 3 3 3 4 5" xfId="43716"/>
    <cellStyle name="Обычный 6 3 3 3 4 6" xfId="43717"/>
    <cellStyle name="Обычный 6 3 3 3 4_Лист2" xfId="43718"/>
    <cellStyle name="Обычный 6 3 3 3 5" xfId="9740"/>
    <cellStyle name="Обычный 6 3 3 3 5 2" xfId="43719"/>
    <cellStyle name="Обычный 6 3 3 3 5 3" xfId="43720"/>
    <cellStyle name="Обычный 6 3 3 3 5 4" xfId="43721"/>
    <cellStyle name="Обычный 6 3 3 3 5 5" xfId="43722"/>
    <cellStyle name="Обычный 6 3 3 3 6" xfId="43723"/>
    <cellStyle name="Обычный 6 3 3 3 7" xfId="43724"/>
    <cellStyle name="Обычный 6 3 3 3 8" xfId="43725"/>
    <cellStyle name="Обычный 6 3 3 3 9" xfId="43726"/>
    <cellStyle name="Обычный 6 3 3 3_Лист2" xfId="43727"/>
    <cellStyle name="Обычный 6 3 3 4" xfId="9741"/>
    <cellStyle name="Обычный 6 3 3 4 2" xfId="9742"/>
    <cellStyle name="Обычный 6 3 3 4 2 2" xfId="9743"/>
    <cellStyle name="Обычный 6 3 3 4 2 3" xfId="43728"/>
    <cellStyle name="Обычный 6 3 3 4 2 4" xfId="43729"/>
    <cellStyle name="Обычный 6 3 3 4 2 5" xfId="43730"/>
    <cellStyle name="Обычный 6 3 3 4 2 6" xfId="43731"/>
    <cellStyle name="Обычный 6 3 3 4 3" xfId="9744"/>
    <cellStyle name="Обычный 6 3 3 4 4" xfId="43732"/>
    <cellStyle name="Обычный 6 3 3 4 5" xfId="43733"/>
    <cellStyle name="Обычный 6 3 3 4 6" xfId="43734"/>
    <cellStyle name="Обычный 6 3 3 4 7" xfId="43735"/>
    <cellStyle name="Обычный 6 3 3 4_Лист2" xfId="43736"/>
    <cellStyle name="Обычный 6 3 3 5" xfId="9745"/>
    <cellStyle name="Обычный 6 3 3 5 2" xfId="9746"/>
    <cellStyle name="Обычный 6 3 3 5 2 2" xfId="9747"/>
    <cellStyle name="Обычный 6 3 3 5 2 3" xfId="43737"/>
    <cellStyle name="Обычный 6 3 3 5 2 4" xfId="43738"/>
    <cellStyle name="Обычный 6 3 3 5 2 5" xfId="43739"/>
    <cellStyle name="Обычный 6 3 3 5 2 6" xfId="43740"/>
    <cellStyle name="Обычный 6 3 3 5 3" xfId="9748"/>
    <cellStyle name="Обычный 6 3 3 5 4" xfId="43741"/>
    <cellStyle name="Обычный 6 3 3 5 5" xfId="43742"/>
    <cellStyle name="Обычный 6 3 3 5 6" xfId="43743"/>
    <cellStyle name="Обычный 6 3 3 5 7" xfId="43744"/>
    <cellStyle name="Обычный 6 3 3 5_Лист2" xfId="43745"/>
    <cellStyle name="Обычный 6 3 3 6" xfId="9749"/>
    <cellStyle name="Обычный 6 3 3 6 2" xfId="9750"/>
    <cellStyle name="Обычный 6 3 3 6 2 2" xfId="43746"/>
    <cellStyle name="Обычный 6 3 3 6 3" xfId="43747"/>
    <cellStyle name="Обычный 6 3 3 6 4" xfId="43748"/>
    <cellStyle name="Обычный 6 3 3 6 5" xfId="43749"/>
    <cellStyle name="Обычный 6 3 3 6 6" xfId="43750"/>
    <cellStyle name="Обычный 6 3 3 6_Лист2" xfId="43751"/>
    <cellStyle name="Обычный 6 3 3 7" xfId="9751"/>
    <cellStyle name="Обычный 6 3 3 7 2" xfId="43752"/>
    <cellStyle name="Обычный 6 3 3 7 3" xfId="43753"/>
    <cellStyle name="Обычный 6 3 3 7 4" xfId="43754"/>
    <cellStyle name="Обычный 6 3 3 7 5" xfId="43755"/>
    <cellStyle name="Обычный 6 3 3 8" xfId="9752"/>
    <cellStyle name="Обычный 6 3 3 9" xfId="43756"/>
    <cellStyle name="Обычный 6 3 3_Лист2" xfId="43757"/>
    <cellStyle name="Обычный 6 3 4" xfId="9753"/>
    <cellStyle name="Обычный 6 3 4 10" xfId="43758"/>
    <cellStyle name="Обычный 6 3 4 11" xfId="43759"/>
    <cellStyle name="Обычный 6 3 4 2" xfId="9754"/>
    <cellStyle name="Обычный 6 3 4 2 2" xfId="9755"/>
    <cellStyle name="Обычный 6 3 4 2 2 2" xfId="9756"/>
    <cellStyle name="Обычный 6 3 4 2 2 2 2" xfId="9757"/>
    <cellStyle name="Обычный 6 3 4 2 2 2 3" xfId="43760"/>
    <cellStyle name="Обычный 6 3 4 2 2 2 4" xfId="43761"/>
    <cellStyle name="Обычный 6 3 4 2 2 2 5" xfId="43762"/>
    <cellStyle name="Обычный 6 3 4 2 2 2 6" xfId="43763"/>
    <cellStyle name="Обычный 6 3 4 2 2 3" xfId="9758"/>
    <cellStyle name="Обычный 6 3 4 2 2 4" xfId="43764"/>
    <cellStyle name="Обычный 6 3 4 2 2 5" xfId="43765"/>
    <cellStyle name="Обычный 6 3 4 2 2 6" xfId="43766"/>
    <cellStyle name="Обычный 6 3 4 2 2 7" xfId="43767"/>
    <cellStyle name="Обычный 6 3 4 2 2_Лист2" xfId="43768"/>
    <cellStyle name="Обычный 6 3 4 2 3" xfId="9759"/>
    <cellStyle name="Обычный 6 3 4 2 3 2" xfId="9760"/>
    <cellStyle name="Обычный 6 3 4 2 3 2 2" xfId="9761"/>
    <cellStyle name="Обычный 6 3 4 2 3 2 3" xfId="43769"/>
    <cellStyle name="Обычный 6 3 4 2 3 2 4" xfId="43770"/>
    <cellStyle name="Обычный 6 3 4 2 3 2 5" xfId="43771"/>
    <cellStyle name="Обычный 6 3 4 2 3 2 6" xfId="43772"/>
    <cellStyle name="Обычный 6 3 4 2 3 3" xfId="9762"/>
    <cellStyle name="Обычный 6 3 4 2 3 4" xfId="43773"/>
    <cellStyle name="Обычный 6 3 4 2 3 5" xfId="43774"/>
    <cellStyle name="Обычный 6 3 4 2 3 6" xfId="43775"/>
    <cellStyle name="Обычный 6 3 4 2 3 7" xfId="43776"/>
    <cellStyle name="Обычный 6 3 4 2 3_Лист2" xfId="43777"/>
    <cellStyle name="Обычный 6 3 4 2 4" xfId="9763"/>
    <cellStyle name="Обычный 6 3 4 2 4 2" xfId="9764"/>
    <cellStyle name="Обычный 6 3 4 2 4 2 2" xfId="43778"/>
    <cellStyle name="Обычный 6 3 4 2 4 3" xfId="43779"/>
    <cellStyle name="Обычный 6 3 4 2 4 4" xfId="43780"/>
    <cellStyle name="Обычный 6 3 4 2 4 5" xfId="43781"/>
    <cellStyle name="Обычный 6 3 4 2 4 6" xfId="43782"/>
    <cellStyle name="Обычный 6 3 4 2 4_Лист2" xfId="43783"/>
    <cellStyle name="Обычный 6 3 4 2 5" xfId="9765"/>
    <cellStyle name="Обычный 6 3 4 2 5 2" xfId="43784"/>
    <cellStyle name="Обычный 6 3 4 2 5 3" xfId="43785"/>
    <cellStyle name="Обычный 6 3 4 2 5 4" xfId="43786"/>
    <cellStyle name="Обычный 6 3 4 2 5 5" xfId="43787"/>
    <cellStyle name="Обычный 6 3 4 2 6" xfId="43788"/>
    <cellStyle name="Обычный 6 3 4 2 7" xfId="43789"/>
    <cellStyle name="Обычный 6 3 4 2 8" xfId="43790"/>
    <cellStyle name="Обычный 6 3 4 2 9" xfId="43791"/>
    <cellStyle name="Обычный 6 3 4 2_Лист2" xfId="43792"/>
    <cellStyle name="Обычный 6 3 4 3" xfId="9766"/>
    <cellStyle name="Обычный 6 3 4 3 2" xfId="9767"/>
    <cellStyle name="Обычный 6 3 4 3 2 2" xfId="9768"/>
    <cellStyle name="Обычный 6 3 4 3 2 2 2" xfId="9769"/>
    <cellStyle name="Обычный 6 3 4 3 2 2 3" xfId="43793"/>
    <cellStyle name="Обычный 6 3 4 3 2 2 4" xfId="43794"/>
    <cellStyle name="Обычный 6 3 4 3 2 2 5" xfId="43795"/>
    <cellStyle name="Обычный 6 3 4 3 2 2 6" xfId="43796"/>
    <cellStyle name="Обычный 6 3 4 3 2 3" xfId="9770"/>
    <cellStyle name="Обычный 6 3 4 3 2 4" xfId="43797"/>
    <cellStyle name="Обычный 6 3 4 3 2 5" xfId="43798"/>
    <cellStyle name="Обычный 6 3 4 3 2 6" xfId="43799"/>
    <cellStyle name="Обычный 6 3 4 3 2 7" xfId="43800"/>
    <cellStyle name="Обычный 6 3 4 3 2_Лист2" xfId="43801"/>
    <cellStyle name="Обычный 6 3 4 3 3" xfId="9771"/>
    <cellStyle name="Обычный 6 3 4 3 3 2" xfId="9772"/>
    <cellStyle name="Обычный 6 3 4 3 3 2 2" xfId="43802"/>
    <cellStyle name="Обычный 6 3 4 3 3 3" xfId="43803"/>
    <cellStyle name="Обычный 6 3 4 3 3 4" xfId="43804"/>
    <cellStyle name="Обычный 6 3 4 3 3 5" xfId="43805"/>
    <cellStyle name="Обычный 6 3 4 3 3 6" xfId="43806"/>
    <cellStyle name="Обычный 6 3 4 3 3_Лист2" xfId="43807"/>
    <cellStyle name="Обычный 6 3 4 3 4" xfId="9773"/>
    <cellStyle name="Обычный 6 3 4 3 4 2" xfId="9774"/>
    <cellStyle name="Обычный 6 3 4 3 4 2 2" xfId="43808"/>
    <cellStyle name="Обычный 6 3 4 3 4 3" xfId="43809"/>
    <cellStyle name="Обычный 6 3 4 3 4 4" xfId="43810"/>
    <cellStyle name="Обычный 6 3 4 3 4 5" xfId="43811"/>
    <cellStyle name="Обычный 6 3 4 3 4 6" xfId="43812"/>
    <cellStyle name="Обычный 6 3 4 3 4_Лист2" xfId="43813"/>
    <cellStyle name="Обычный 6 3 4 3 5" xfId="9775"/>
    <cellStyle name="Обычный 6 3 4 3 5 2" xfId="43814"/>
    <cellStyle name="Обычный 6 3 4 3 5 3" xfId="43815"/>
    <cellStyle name="Обычный 6 3 4 3 5 4" xfId="43816"/>
    <cellStyle name="Обычный 6 3 4 3 5 5" xfId="43817"/>
    <cellStyle name="Обычный 6 3 4 3 6" xfId="43818"/>
    <cellStyle name="Обычный 6 3 4 3 7" xfId="43819"/>
    <cellStyle name="Обычный 6 3 4 3 8" xfId="43820"/>
    <cellStyle name="Обычный 6 3 4 3 9" xfId="43821"/>
    <cellStyle name="Обычный 6 3 4 3_Лист2" xfId="43822"/>
    <cellStyle name="Обычный 6 3 4 4" xfId="9776"/>
    <cellStyle name="Обычный 6 3 4 4 2" xfId="9777"/>
    <cellStyle name="Обычный 6 3 4 4 2 2" xfId="9778"/>
    <cellStyle name="Обычный 6 3 4 4 2 3" xfId="43823"/>
    <cellStyle name="Обычный 6 3 4 4 2 4" xfId="43824"/>
    <cellStyle name="Обычный 6 3 4 4 2 5" xfId="43825"/>
    <cellStyle name="Обычный 6 3 4 4 2 6" xfId="43826"/>
    <cellStyle name="Обычный 6 3 4 4 3" xfId="9779"/>
    <cellStyle name="Обычный 6 3 4 4 4" xfId="43827"/>
    <cellStyle name="Обычный 6 3 4 4 5" xfId="43828"/>
    <cellStyle name="Обычный 6 3 4 4 6" xfId="43829"/>
    <cellStyle name="Обычный 6 3 4 4 7" xfId="43830"/>
    <cellStyle name="Обычный 6 3 4 4_Лист2" xfId="43831"/>
    <cellStyle name="Обычный 6 3 4 5" xfId="9780"/>
    <cellStyle name="Обычный 6 3 4 5 2" xfId="9781"/>
    <cellStyle name="Обычный 6 3 4 5 2 2" xfId="9782"/>
    <cellStyle name="Обычный 6 3 4 5 2 3" xfId="43832"/>
    <cellStyle name="Обычный 6 3 4 5 2 4" xfId="43833"/>
    <cellStyle name="Обычный 6 3 4 5 2 5" xfId="43834"/>
    <cellStyle name="Обычный 6 3 4 5 2 6" xfId="43835"/>
    <cellStyle name="Обычный 6 3 4 5 3" xfId="9783"/>
    <cellStyle name="Обычный 6 3 4 5 4" xfId="43836"/>
    <cellStyle name="Обычный 6 3 4 5 5" xfId="43837"/>
    <cellStyle name="Обычный 6 3 4 5 6" xfId="43838"/>
    <cellStyle name="Обычный 6 3 4 5 7" xfId="43839"/>
    <cellStyle name="Обычный 6 3 4 5_Лист2" xfId="43840"/>
    <cellStyle name="Обычный 6 3 4 6" xfId="9784"/>
    <cellStyle name="Обычный 6 3 4 6 2" xfId="9785"/>
    <cellStyle name="Обычный 6 3 4 6 2 2" xfId="43841"/>
    <cellStyle name="Обычный 6 3 4 6 3" xfId="43842"/>
    <cellStyle name="Обычный 6 3 4 6 4" xfId="43843"/>
    <cellStyle name="Обычный 6 3 4 6 5" xfId="43844"/>
    <cellStyle name="Обычный 6 3 4 6 6" xfId="43845"/>
    <cellStyle name="Обычный 6 3 4 6_Лист2" xfId="43846"/>
    <cellStyle name="Обычный 6 3 4 7" xfId="9786"/>
    <cellStyle name="Обычный 6 3 4 7 2" xfId="43847"/>
    <cellStyle name="Обычный 6 3 4 7 3" xfId="43848"/>
    <cellStyle name="Обычный 6 3 4 7 4" xfId="43849"/>
    <cellStyle name="Обычный 6 3 4 7 5" xfId="43850"/>
    <cellStyle name="Обычный 6 3 4 8" xfId="9787"/>
    <cellStyle name="Обычный 6 3 4 9" xfId="43851"/>
    <cellStyle name="Обычный 6 3 4_Лист2" xfId="43852"/>
    <cellStyle name="Обычный 6 3 5" xfId="9788"/>
    <cellStyle name="Обычный 6 3 5 2" xfId="9789"/>
    <cellStyle name="Обычный 6 3 5 2 2" xfId="9790"/>
    <cellStyle name="Обычный 6 3 5 2 2 2" xfId="9791"/>
    <cellStyle name="Обычный 6 3 5 2 2 3" xfId="43853"/>
    <cellStyle name="Обычный 6 3 5 2 2 4" xfId="43854"/>
    <cellStyle name="Обычный 6 3 5 2 2 5" xfId="43855"/>
    <cellStyle name="Обычный 6 3 5 2 2 6" xfId="43856"/>
    <cellStyle name="Обычный 6 3 5 2 3" xfId="9792"/>
    <cellStyle name="Обычный 6 3 5 2 4" xfId="43857"/>
    <cellStyle name="Обычный 6 3 5 2 5" xfId="43858"/>
    <cellStyle name="Обычный 6 3 5 2 6" xfId="43859"/>
    <cellStyle name="Обычный 6 3 5 2 7" xfId="43860"/>
    <cellStyle name="Обычный 6 3 5 2_Лист2" xfId="43861"/>
    <cellStyle name="Обычный 6 3 5 3" xfId="9793"/>
    <cellStyle name="Обычный 6 3 5 3 2" xfId="9794"/>
    <cellStyle name="Обычный 6 3 5 3 2 2" xfId="9795"/>
    <cellStyle name="Обычный 6 3 5 3 2 3" xfId="43862"/>
    <cellStyle name="Обычный 6 3 5 3 2 4" xfId="43863"/>
    <cellStyle name="Обычный 6 3 5 3 2 5" xfId="43864"/>
    <cellStyle name="Обычный 6 3 5 3 2 6" xfId="43865"/>
    <cellStyle name="Обычный 6 3 5 3 3" xfId="9796"/>
    <cellStyle name="Обычный 6 3 5 3 4" xfId="43866"/>
    <cellStyle name="Обычный 6 3 5 3 5" xfId="43867"/>
    <cellStyle name="Обычный 6 3 5 3 6" xfId="43868"/>
    <cellStyle name="Обычный 6 3 5 3 7" xfId="43869"/>
    <cellStyle name="Обычный 6 3 5 3_Лист2" xfId="43870"/>
    <cellStyle name="Обычный 6 3 5 4" xfId="9797"/>
    <cellStyle name="Обычный 6 3 5 4 2" xfId="9798"/>
    <cellStyle name="Обычный 6 3 5 4 2 2" xfId="43871"/>
    <cellStyle name="Обычный 6 3 5 4 3" xfId="43872"/>
    <cellStyle name="Обычный 6 3 5 4 4" xfId="43873"/>
    <cellStyle name="Обычный 6 3 5 4 5" xfId="43874"/>
    <cellStyle name="Обычный 6 3 5 4 6" xfId="43875"/>
    <cellStyle name="Обычный 6 3 5 4_Лист2" xfId="43876"/>
    <cellStyle name="Обычный 6 3 5 5" xfId="9799"/>
    <cellStyle name="Обычный 6 3 5 5 2" xfId="43877"/>
    <cellStyle name="Обычный 6 3 5 5 3" xfId="43878"/>
    <cellStyle name="Обычный 6 3 5 5 4" xfId="43879"/>
    <cellStyle name="Обычный 6 3 5 5 5" xfId="43880"/>
    <cellStyle name="Обычный 6 3 5 6" xfId="43881"/>
    <cellStyle name="Обычный 6 3 5 7" xfId="43882"/>
    <cellStyle name="Обычный 6 3 5 8" xfId="43883"/>
    <cellStyle name="Обычный 6 3 5 9" xfId="43884"/>
    <cellStyle name="Обычный 6 3 5_Лист2" xfId="43885"/>
    <cellStyle name="Обычный 6 3 6" xfId="9800"/>
    <cellStyle name="Обычный 6 3 6 2" xfId="9801"/>
    <cellStyle name="Обычный 6 3 6 2 2" xfId="9802"/>
    <cellStyle name="Обычный 6 3 6 2 2 2" xfId="9803"/>
    <cellStyle name="Обычный 6 3 6 2 2 3" xfId="43886"/>
    <cellStyle name="Обычный 6 3 6 2 2 4" xfId="43887"/>
    <cellStyle name="Обычный 6 3 6 2 2 5" xfId="43888"/>
    <cellStyle name="Обычный 6 3 6 2 2 6" xfId="43889"/>
    <cellStyle name="Обычный 6 3 6 2 3" xfId="9804"/>
    <cellStyle name="Обычный 6 3 6 2 4" xfId="43890"/>
    <cellStyle name="Обычный 6 3 6 2 5" xfId="43891"/>
    <cellStyle name="Обычный 6 3 6 2 6" xfId="43892"/>
    <cellStyle name="Обычный 6 3 6 2 7" xfId="43893"/>
    <cellStyle name="Обычный 6 3 6 2_Лист2" xfId="43894"/>
    <cellStyle name="Обычный 6 3 6 3" xfId="9805"/>
    <cellStyle name="Обычный 6 3 6 3 2" xfId="9806"/>
    <cellStyle name="Обычный 6 3 6 3 2 2" xfId="43895"/>
    <cellStyle name="Обычный 6 3 6 3 3" xfId="43896"/>
    <cellStyle name="Обычный 6 3 6 3 4" xfId="43897"/>
    <cellStyle name="Обычный 6 3 6 3 5" xfId="43898"/>
    <cellStyle name="Обычный 6 3 6 3 6" xfId="43899"/>
    <cellStyle name="Обычный 6 3 6 3_Лист2" xfId="43900"/>
    <cellStyle name="Обычный 6 3 6 4" xfId="9807"/>
    <cellStyle name="Обычный 6 3 6 4 2" xfId="9808"/>
    <cellStyle name="Обычный 6 3 6 4 2 2" xfId="43901"/>
    <cellStyle name="Обычный 6 3 6 4 3" xfId="43902"/>
    <cellStyle name="Обычный 6 3 6 4 4" xfId="43903"/>
    <cellStyle name="Обычный 6 3 6 4 5" xfId="43904"/>
    <cellStyle name="Обычный 6 3 6 4 6" xfId="43905"/>
    <cellStyle name="Обычный 6 3 6 4_Лист2" xfId="43906"/>
    <cellStyle name="Обычный 6 3 6 5" xfId="9809"/>
    <cellStyle name="Обычный 6 3 6 5 2" xfId="43907"/>
    <cellStyle name="Обычный 6 3 6 5 3" xfId="43908"/>
    <cellStyle name="Обычный 6 3 6 5 4" xfId="43909"/>
    <cellStyle name="Обычный 6 3 6 5 5" xfId="43910"/>
    <cellStyle name="Обычный 6 3 6 6" xfId="43911"/>
    <cellStyle name="Обычный 6 3 6 7" xfId="43912"/>
    <cellStyle name="Обычный 6 3 6 8" xfId="43913"/>
    <cellStyle name="Обычный 6 3 6 9" xfId="43914"/>
    <cellStyle name="Обычный 6 3 6_Лист2" xfId="43915"/>
    <cellStyle name="Обычный 6 3 7" xfId="9810"/>
    <cellStyle name="Обычный 6 3 7 2" xfId="9811"/>
    <cellStyle name="Обычный 6 3 7 2 2" xfId="9812"/>
    <cellStyle name="Обычный 6 3 7 2 3" xfId="43916"/>
    <cellStyle name="Обычный 6 3 7 2 4" xfId="43917"/>
    <cellStyle name="Обычный 6 3 7 2 5" xfId="43918"/>
    <cellStyle name="Обычный 6 3 7 2 6" xfId="43919"/>
    <cellStyle name="Обычный 6 3 7 3" xfId="9813"/>
    <cellStyle name="Обычный 6 3 7 4" xfId="43920"/>
    <cellStyle name="Обычный 6 3 7 5" xfId="43921"/>
    <cellStyle name="Обычный 6 3 7 6" xfId="43922"/>
    <cellStyle name="Обычный 6 3 7 7" xfId="43923"/>
    <cellStyle name="Обычный 6 3 7_Лист2" xfId="43924"/>
    <cellStyle name="Обычный 6 3 8" xfId="9814"/>
    <cellStyle name="Обычный 6 3 8 2" xfId="9815"/>
    <cellStyle name="Обычный 6 3 8 2 2" xfId="9816"/>
    <cellStyle name="Обычный 6 3 8 2 3" xfId="43925"/>
    <cellStyle name="Обычный 6 3 8 2 4" xfId="43926"/>
    <cellStyle name="Обычный 6 3 8 2 5" xfId="43927"/>
    <cellStyle name="Обычный 6 3 8 2 6" xfId="43928"/>
    <cellStyle name="Обычный 6 3 8 3" xfId="9817"/>
    <cellStyle name="Обычный 6 3 8 4" xfId="43929"/>
    <cellStyle name="Обычный 6 3 8 5" xfId="43930"/>
    <cellStyle name="Обычный 6 3 8 6" xfId="43931"/>
    <cellStyle name="Обычный 6 3 8 7" xfId="43932"/>
    <cellStyle name="Обычный 6 3 8_Лист2" xfId="43933"/>
    <cellStyle name="Обычный 6 3 9" xfId="9818"/>
    <cellStyle name="Обычный 6 3 9 2" xfId="9819"/>
    <cellStyle name="Обычный 6 3 9 2 2" xfId="43934"/>
    <cellStyle name="Обычный 6 3 9 3" xfId="43935"/>
    <cellStyle name="Обычный 6 3 9 4" xfId="43936"/>
    <cellStyle name="Обычный 6 3 9 5" xfId="43937"/>
    <cellStyle name="Обычный 6 3 9 6" xfId="43938"/>
    <cellStyle name="Обычный 6 3 9_Лист2" xfId="43939"/>
    <cellStyle name="Обычный 6 3_Лист2" xfId="43940"/>
    <cellStyle name="Обычный 6 30" xfId="9820"/>
    <cellStyle name="Обычный 6 30 2" xfId="9821"/>
    <cellStyle name="Обычный 6 30 2 2" xfId="9822"/>
    <cellStyle name="Обычный 6 30 2 3" xfId="43941"/>
    <cellStyle name="Обычный 6 30 2 4" xfId="43942"/>
    <cellStyle name="Обычный 6 30 2 5" xfId="43943"/>
    <cellStyle name="Обычный 6 30 2 6" xfId="43944"/>
    <cellStyle name="Обычный 6 30 3" xfId="9823"/>
    <cellStyle name="Обычный 6 30 4" xfId="43945"/>
    <cellStyle name="Обычный 6 30 5" xfId="43946"/>
    <cellStyle name="Обычный 6 30 6" xfId="43947"/>
    <cellStyle name="Обычный 6 30 7" xfId="43948"/>
    <cellStyle name="Обычный 6 30_Лист2" xfId="43949"/>
    <cellStyle name="Обычный 6 31" xfId="9824"/>
    <cellStyle name="Обычный 6 31 2" xfId="9825"/>
    <cellStyle name="Обычный 6 31 2 2" xfId="43950"/>
    <cellStyle name="Обычный 6 31 3" xfId="43951"/>
    <cellStyle name="Обычный 6 31 4" xfId="43952"/>
    <cellStyle name="Обычный 6 31 5" xfId="43953"/>
    <cellStyle name="Обычный 6 31 6" xfId="43954"/>
    <cellStyle name="Обычный 6 31_Лист2" xfId="43955"/>
    <cellStyle name="Обычный 6 32" xfId="9826"/>
    <cellStyle name="Обычный 6 32 2" xfId="43956"/>
    <cellStyle name="Обычный 6 32 3" xfId="43957"/>
    <cellStyle name="Обычный 6 32 4" xfId="43958"/>
    <cellStyle name="Обычный 6 32 5" xfId="43959"/>
    <cellStyle name="Обычный 6 33" xfId="9827"/>
    <cellStyle name="Обычный 6 33 2" xfId="43960"/>
    <cellStyle name="Обычный 6 34" xfId="43961"/>
    <cellStyle name="Обычный 6 34 2" xfId="43962"/>
    <cellStyle name="Обычный 6 35" xfId="43963"/>
    <cellStyle name="Обычный 6 35 2" xfId="43964"/>
    <cellStyle name="Обычный 6 36" xfId="43965"/>
    <cellStyle name="Обычный 6 36 2" xfId="43966"/>
    <cellStyle name="Обычный 6 37" xfId="43967"/>
    <cellStyle name="Обычный 6 37 2" xfId="43968"/>
    <cellStyle name="Обычный 6 38" xfId="43969"/>
    <cellStyle name="Обычный 6 38 2" xfId="43970"/>
    <cellStyle name="Обычный 6 39" xfId="43971"/>
    <cellStyle name="Обычный 6 39 2" xfId="43972"/>
    <cellStyle name="Обычный 6 4" xfId="9828"/>
    <cellStyle name="Обычный 6 4 2" xfId="9829"/>
    <cellStyle name="Обычный 6 4 2 10" xfId="9830"/>
    <cellStyle name="Обычный 6 4 2 10 2" xfId="43973"/>
    <cellStyle name="Обычный 6 4 2 10 3" xfId="43974"/>
    <cellStyle name="Обычный 6 4 2 10 4" xfId="43975"/>
    <cellStyle name="Обычный 6 4 2 10 5" xfId="43976"/>
    <cellStyle name="Обычный 6 4 2 11" xfId="9831"/>
    <cellStyle name="Обычный 6 4 2 12" xfId="43977"/>
    <cellStyle name="Обычный 6 4 2 13" xfId="43978"/>
    <cellStyle name="Обычный 6 4 2 14" xfId="43979"/>
    <cellStyle name="Обычный 6 4 2 2" xfId="9832"/>
    <cellStyle name="Обычный 6 4 2 2 10" xfId="43980"/>
    <cellStyle name="Обычный 6 4 2 2 11" xfId="43981"/>
    <cellStyle name="Обычный 6 4 2 2 2" xfId="9833"/>
    <cellStyle name="Обычный 6 4 2 2 2 2" xfId="9834"/>
    <cellStyle name="Обычный 6 4 2 2 2 2 2" xfId="9835"/>
    <cellStyle name="Обычный 6 4 2 2 2 2 2 2" xfId="9836"/>
    <cellStyle name="Обычный 6 4 2 2 2 2 2 3" xfId="43982"/>
    <cellStyle name="Обычный 6 4 2 2 2 2 2 4" xfId="43983"/>
    <cellStyle name="Обычный 6 4 2 2 2 2 2 5" xfId="43984"/>
    <cellStyle name="Обычный 6 4 2 2 2 2 2 6" xfId="43985"/>
    <cellStyle name="Обычный 6 4 2 2 2 2 3" xfId="9837"/>
    <cellStyle name="Обычный 6 4 2 2 2 2 4" xfId="43986"/>
    <cellStyle name="Обычный 6 4 2 2 2 2 5" xfId="43987"/>
    <cellStyle name="Обычный 6 4 2 2 2 2 6" xfId="43988"/>
    <cellStyle name="Обычный 6 4 2 2 2 2 7" xfId="43989"/>
    <cellStyle name="Обычный 6 4 2 2 2 2_Лист2" xfId="43990"/>
    <cellStyle name="Обычный 6 4 2 2 2 3" xfId="9838"/>
    <cellStyle name="Обычный 6 4 2 2 2 3 2" xfId="9839"/>
    <cellStyle name="Обычный 6 4 2 2 2 3 2 2" xfId="9840"/>
    <cellStyle name="Обычный 6 4 2 2 2 3 2 3" xfId="43991"/>
    <cellStyle name="Обычный 6 4 2 2 2 3 2 4" xfId="43992"/>
    <cellStyle name="Обычный 6 4 2 2 2 3 2 5" xfId="43993"/>
    <cellStyle name="Обычный 6 4 2 2 2 3 2 6" xfId="43994"/>
    <cellStyle name="Обычный 6 4 2 2 2 3 3" xfId="9841"/>
    <cellStyle name="Обычный 6 4 2 2 2 3 4" xfId="43995"/>
    <cellStyle name="Обычный 6 4 2 2 2 3 5" xfId="43996"/>
    <cellStyle name="Обычный 6 4 2 2 2 3 6" xfId="43997"/>
    <cellStyle name="Обычный 6 4 2 2 2 3 7" xfId="43998"/>
    <cellStyle name="Обычный 6 4 2 2 2 3_Лист2" xfId="43999"/>
    <cellStyle name="Обычный 6 4 2 2 2 4" xfId="9842"/>
    <cellStyle name="Обычный 6 4 2 2 2 4 2" xfId="9843"/>
    <cellStyle name="Обычный 6 4 2 2 2 4 2 2" xfId="44000"/>
    <cellStyle name="Обычный 6 4 2 2 2 4 3" xfId="44001"/>
    <cellStyle name="Обычный 6 4 2 2 2 4 4" xfId="44002"/>
    <cellStyle name="Обычный 6 4 2 2 2 4 5" xfId="44003"/>
    <cellStyle name="Обычный 6 4 2 2 2 4 6" xfId="44004"/>
    <cellStyle name="Обычный 6 4 2 2 2 4_Лист2" xfId="44005"/>
    <cellStyle name="Обычный 6 4 2 2 2 5" xfId="9844"/>
    <cellStyle name="Обычный 6 4 2 2 2 5 2" xfId="44006"/>
    <cellStyle name="Обычный 6 4 2 2 2 5 3" xfId="44007"/>
    <cellStyle name="Обычный 6 4 2 2 2 5 4" xfId="44008"/>
    <cellStyle name="Обычный 6 4 2 2 2 5 5" xfId="44009"/>
    <cellStyle name="Обычный 6 4 2 2 2 6" xfId="44010"/>
    <cellStyle name="Обычный 6 4 2 2 2 7" xfId="44011"/>
    <cellStyle name="Обычный 6 4 2 2 2 8" xfId="44012"/>
    <cellStyle name="Обычный 6 4 2 2 2 9" xfId="44013"/>
    <cellStyle name="Обычный 6 4 2 2 2_Лист2" xfId="44014"/>
    <cellStyle name="Обычный 6 4 2 2 3" xfId="9845"/>
    <cellStyle name="Обычный 6 4 2 2 3 2" xfId="9846"/>
    <cellStyle name="Обычный 6 4 2 2 3 2 2" xfId="9847"/>
    <cellStyle name="Обычный 6 4 2 2 3 2 2 2" xfId="9848"/>
    <cellStyle name="Обычный 6 4 2 2 3 2 2 3" xfId="44015"/>
    <cellStyle name="Обычный 6 4 2 2 3 2 2 4" xfId="44016"/>
    <cellStyle name="Обычный 6 4 2 2 3 2 2 5" xfId="44017"/>
    <cellStyle name="Обычный 6 4 2 2 3 2 2 6" xfId="44018"/>
    <cellStyle name="Обычный 6 4 2 2 3 2 3" xfId="9849"/>
    <cellStyle name="Обычный 6 4 2 2 3 2 4" xfId="44019"/>
    <cellStyle name="Обычный 6 4 2 2 3 2 5" xfId="44020"/>
    <cellStyle name="Обычный 6 4 2 2 3 2 6" xfId="44021"/>
    <cellStyle name="Обычный 6 4 2 2 3 2 7" xfId="44022"/>
    <cellStyle name="Обычный 6 4 2 2 3 2_Лист2" xfId="44023"/>
    <cellStyle name="Обычный 6 4 2 2 3 3" xfId="9850"/>
    <cellStyle name="Обычный 6 4 2 2 3 3 2" xfId="9851"/>
    <cellStyle name="Обычный 6 4 2 2 3 3 2 2" xfId="44024"/>
    <cellStyle name="Обычный 6 4 2 2 3 3 3" xfId="44025"/>
    <cellStyle name="Обычный 6 4 2 2 3 3 4" xfId="44026"/>
    <cellStyle name="Обычный 6 4 2 2 3 3 5" xfId="44027"/>
    <cellStyle name="Обычный 6 4 2 2 3 3 6" xfId="44028"/>
    <cellStyle name="Обычный 6 4 2 2 3 3_Лист2" xfId="44029"/>
    <cellStyle name="Обычный 6 4 2 2 3 4" xfId="9852"/>
    <cellStyle name="Обычный 6 4 2 2 3 4 2" xfId="9853"/>
    <cellStyle name="Обычный 6 4 2 2 3 4 2 2" xfId="44030"/>
    <cellStyle name="Обычный 6 4 2 2 3 4 3" xfId="44031"/>
    <cellStyle name="Обычный 6 4 2 2 3 4 4" xfId="44032"/>
    <cellStyle name="Обычный 6 4 2 2 3 4 5" xfId="44033"/>
    <cellStyle name="Обычный 6 4 2 2 3 4 6" xfId="44034"/>
    <cellStyle name="Обычный 6 4 2 2 3 4_Лист2" xfId="44035"/>
    <cellStyle name="Обычный 6 4 2 2 3 5" xfId="9854"/>
    <cellStyle name="Обычный 6 4 2 2 3 5 2" xfId="44036"/>
    <cellStyle name="Обычный 6 4 2 2 3 5 3" xfId="44037"/>
    <cellStyle name="Обычный 6 4 2 2 3 5 4" xfId="44038"/>
    <cellStyle name="Обычный 6 4 2 2 3 5 5" xfId="44039"/>
    <cellStyle name="Обычный 6 4 2 2 3 6" xfId="44040"/>
    <cellStyle name="Обычный 6 4 2 2 3 7" xfId="44041"/>
    <cellStyle name="Обычный 6 4 2 2 3 8" xfId="44042"/>
    <cellStyle name="Обычный 6 4 2 2 3 9" xfId="44043"/>
    <cellStyle name="Обычный 6 4 2 2 3_Лист2" xfId="44044"/>
    <cellStyle name="Обычный 6 4 2 2 4" xfId="9855"/>
    <cellStyle name="Обычный 6 4 2 2 4 2" xfId="9856"/>
    <cellStyle name="Обычный 6 4 2 2 4 2 2" xfId="9857"/>
    <cellStyle name="Обычный 6 4 2 2 4 2 3" xfId="44045"/>
    <cellStyle name="Обычный 6 4 2 2 4 2 4" xfId="44046"/>
    <cellStyle name="Обычный 6 4 2 2 4 2 5" xfId="44047"/>
    <cellStyle name="Обычный 6 4 2 2 4 2 6" xfId="44048"/>
    <cellStyle name="Обычный 6 4 2 2 4 3" xfId="9858"/>
    <cellStyle name="Обычный 6 4 2 2 4 4" xfId="44049"/>
    <cellStyle name="Обычный 6 4 2 2 4 5" xfId="44050"/>
    <cellStyle name="Обычный 6 4 2 2 4 6" xfId="44051"/>
    <cellStyle name="Обычный 6 4 2 2 4 7" xfId="44052"/>
    <cellStyle name="Обычный 6 4 2 2 4_Лист2" xfId="44053"/>
    <cellStyle name="Обычный 6 4 2 2 5" xfId="9859"/>
    <cellStyle name="Обычный 6 4 2 2 5 2" xfId="9860"/>
    <cellStyle name="Обычный 6 4 2 2 5 2 2" xfId="9861"/>
    <cellStyle name="Обычный 6 4 2 2 5 2 3" xfId="44054"/>
    <cellStyle name="Обычный 6 4 2 2 5 2 4" xfId="44055"/>
    <cellStyle name="Обычный 6 4 2 2 5 2 5" xfId="44056"/>
    <cellStyle name="Обычный 6 4 2 2 5 2 6" xfId="44057"/>
    <cellStyle name="Обычный 6 4 2 2 5 3" xfId="9862"/>
    <cellStyle name="Обычный 6 4 2 2 5 4" xfId="44058"/>
    <cellStyle name="Обычный 6 4 2 2 5 5" xfId="44059"/>
    <cellStyle name="Обычный 6 4 2 2 5 6" xfId="44060"/>
    <cellStyle name="Обычный 6 4 2 2 5 7" xfId="44061"/>
    <cellStyle name="Обычный 6 4 2 2 5_Лист2" xfId="44062"/>
    <cellStyle name="Обычный 6 4 2 2 6" xfId="9863"/>
    <cellStyle name="Обычный 6 4 2 2 6 2" xfId="9864"/>
    <cellStyle name="Обычный 6 4 2 2 6 2 2" xfId="44063"/>
    <cellStyle name="Обычный 6 4 2 2 6 3" xfId="44064"/>
    <cellStyle name="Обычный 6 4 2 2 6 4" xfId="44065"/>
    <cellStyle name="Обычный 6 4 2 2 6 5" xfId="44066"/>
    <cellStyle name="Обычный 6 4 2 2 6 6" xfId="44067"/>
    <cellStyle name="Обычный 6 4 2 2 6_Лист2" xfId="44068"/>
    <cellStyle name="Обычный 6 4 2 2 7" xfId="9865"/>
    <cellStyle name="Обычный 6 4 2 2 7 2" xfId="44069"/>
    <cellStyle name="Обычный 6 4 2 2 7 3" xfId="44070"/>
    <cellStyle name="Обычный 6 4 2 2 7 4" xfId="44071"/>
    <cellStyle name="Обычный 6 4 2 2 7 5" xfId="44072"/>
    <cellStyle name="Обычный 6 4 2 2 8" xfId="9866"/>
    <cellStyle name="Обычный 6 4 2 2 9" xfId="44073"/>
    <cellStyle name="Обычный 6 4 2 2_Лист2" xfId="44074"/>
    <cellStyle name="Обычный 6 4 2 3" xfId="9867"/>
    <cellStyle name="Обычный 6 4 2 3 10" xfId="44075"/>
    <cellStyle name="Обычный 6 4 2 3 11" xfId="44076"/>
    <cellStyle name="Обычный 6 4 2 3 2" xfId="9868"/>
    <cellStyle name="Обычный 6 4 2 3 2 2" xfId="9869"/>
    <cellStyle name="Обычный 6 4 2 3 2 2 2" xfId="9870"/>
    <cellStyle name="Обычный 6 4 2 3 2 2 2 2" xfId="9871"/>
    <cellStyle name="Обычный 6 4 2 3 2 2 2 3" xfId="44077"/>
    <cellStyle name="Обычный 6 4 2 3 2 2 2 4" xfId="44078"/>
    <cellStyle name="Обычный 6 4 2 3 2 2 2 5" xfId="44079"/>
    <cellStyle name="Обычный 6 4 2 3 2 2 2 6" xfId="44080"/>
    <cellStyle name="Обычный 6 4 2 3 2 2 3" xfId="9872"/>
    <cellStyle name="Обычный 6 4 2 3 2 2 4" xfId="44081"/>
    <cellStyle name="Обычный 6 4 2 3 2 2 5" xfId="44082"/>
    <cellStyle name="Обычный 6 4 2 3 2 2 6" xfId="44083"/>
    <cellStyle name="Обычный 6 4 2 3 2 2 7" xfId="44084"/>
    <cellStyle name="Обычный 6 4 2 3 2 2_Лист2" xfId="44085"/>
    <cellStyle name="Обычный 6 4 2 3 2 3" xfId="9873"/>
    <cellStyle name="Обычный 6 4 2 3 2 3 2" xfId="9874"/>
    <cellStyle name="Обычный 6 4 2 3 2 3 2 2" xfId="9875"/>
    <cellStyle name="Обычный 6 4 2 3 2 3 2 3" xfId="44086"/>
    <cellStyle name="Обычный 6 4 2 3 2 3 2 4" xfId="44087"/>
    <cellStyle name="Обычный 6 4 2 3 2 3 2 5" xfId="44088"/>
    <cellStyle name="Обычный 6 4 2 3 2 3 2 6" xfId="44089"/>
    <cellStyle name="Обычный 6 4 2 3 2 3 3" xfId="9876"/>
    <cellStyle name="Обычный 6 4 2 3 2 3 4" xfId="44090"/>
    <cellStyle name="Обычный 6 4 2 3 2 3 5" xfId="44091"/>
    <cellStyle name="Обычный 6 4 2 3 2 3 6" xfId="44092"/>
    <cellStyle name="Обычный 6 4 2 3 2 3 7" xfId="44093"/>
    <cellStyle name="Обычный 6 4 2 3 2 3_Лист2" xfId="44094"/>
    <cellStyle name="Обычный 6 4 2 3 2 4" xfId="9877"/>
    <cellStyle name="Обычный 6 4 2 3 2 4 2" xfId="9878"/>
    <cellStyle name="Обычный 6 4 2 3 2 4 2 2" xfId="44095"/>
    <cellStyle name="Обычный 6 4 2 3 2 4 3" xfId="44096"/>
    <cellStyle name="Обычный 6 4 2 3 2 4 4" xfId="44097"/>
    <cellStyle name="Обычный 6 4 2 3 2 4 5" xfId="44098"/>
    <cellStyle name="Обычный 6 4 2 3 2 4 6" xfId="44099"/>
    <cellStyle name="Обычный 6 4 2 3 2 4_Лист2" xfId="44100"/>
    <cellStyle name="Обычный 6 4 2 3 2 5" xfId="9879"/>
    <cellStyle name="Обычный 6 4 2 3 2 5 2" xfId="44101"/>
    <cellStyle name="Обычный 6 4 2 3 2 5 3" xfId="44102"/>
    <cellStyle name="Обычный 6 4 2 3 2 5 4" xfId="44103"/>
    <cellStyle name="Обычный 6 4 2 3 2 5 5" xfId="44104"/>
    <cellStyle name="Обычный 6 4 2 3 2 6" xfId="44105"/>
    <cellStyle name="Обычный 6 4 2 3 2 7" xfId="44106"/>
    <cellStyle name="Обычный 6 4 2 3 2 8" xfId="44107"/>
    <cellStyle name="Обычный 6 4 2 3 2 9" xfId="44108"/>
    <cellStyle name="Обычный 6 4 2 3 2_Лист2" xfId="44109"/>
    <cellStyle name="Обычный 6 4 2 3 3" xfId="9880"/>
    <cellStyle name="Обычный 6 4 2 3 3 2" xfId="9881"/>
    <cellStyle name="Обычный 6 4 2 3 3 2 2" xfId="9882"/>
    <cellStyle name="Обычный 6 4 2 3 3 2 2 2" xfId="9883"/>
    <cellStyle name="Обычный 6 4 2 3 3 2 2 3" xfId="44110"/>
    <cellStyle name="Обычный 6 4 2 3 3 2 2 4" xfId="44111"/>
    <cellStyle name="Обычный 6 4 2 3 3 2 2 5" xfId="44112"/>
    <cellStyle name="Обычный 6 4 2 3 3 2 2 6" xfId="44113"/>
    <cellStyle name="Обычный 6 4 2 3 3 2 3" xfId="9884"/>
    <cellStyle name="Обычный 6 4 2 3 3 2 4" xfId="44114"/>
    <cellStyle name="Обычный 6 4 2 3 3 2 5" xfId="44115"/>
    <cellStyle name="Обычный 6 4 2 3 3 2 6" xfId="44116"/>
    <cellStyle name="Обычный 6 4 2 3 3 2 7" xfId="44117"/>
    <cellStyle name="Обычный 6 4 2 3 3 2_Лист2" xfId="44118"/>
    <cellStyle name="Обычный 6 4 2 3 3 3" xfId="9885"/>
    <cellStyle name="Обычный 6 4 2 3 3 3 2" xfId="9886"/>
    <cellStyle name="Обычный 6 4 2 3 3 3 2 2" xfId="44119"/>
    <cellStyle name="Обычный 6 4 2 3 3 3 3" xfId="44120"/>
    <cellStyle name="Обычный 6 4 2 3 3 3 4" xfId="44121"/>
    <cellStyle name="Обычный 6 4 2 3 3 3 5" xfId="44122"/>
    <cellStyle name="Обычный 6 4 2 3 3 3 6" xfId="44123"/>
    <cellStyle name="Обычный 6 4 2 3 3 3_Лист2" xfId="44124"/>
    <cellStyle name="Обычный 6 4 2 3 3 4" xfId="9887"/>
    <cellStyle name="Обычный 6 4 2 3 3 4 2" xfId="9888"/>
    <cellStyle name="Обычный 6 4 2 3 3 4 2 2" xfId="44125"/>
    <cellStyle name="Обычный 6 4 2 3 3 4 3" xfId="44126"/>
    <cellStyle name="Обычный 6 4 2 3 3 4 4" xfId="44127"/>
    <cellStyle name="Обычный 6 4 2 3 3 4 5" xfId="44128"/>
    <cellStyle name="Обычный 6 4 2 3 3 4 6" xfId="44129"/>
    <cellStyle name="Обычный 6 4 2 3 3 4_Лист2" xfId="44130"/>
    <cellStyle name="Обычный 6 4 2 3 3 5" xfId="9889"/>
    <cellStyle name="Обычный 6 4 2 3 3 5 2" xfId="44131"/>
    <cellStyle name="Обычный 6 4 2 3 3 5 3" xfId="44132"/>
    <cellStyle name="Обычный 6 4 2 3 3 5 4" xfId="44133"/>
    <cellStyle name="Обычный 6 4 2 3 3 5 5" xfId="44134"/>
    <cellStyle name="Обычный 6 4 2 3 3 6" xfId="44135"/>
    <cellStyle name="Обычный 6 4 2 3 3 7" xfId="44136"/>
    <cellStyle name="Обычный 6 4 2 3 3 8" xfId="44137"/>
    <cellStyle name="Обычный 6 4 2 3 3 9" xfId="44138"/>
    <cellStyle name="Обычный 6 4 2 3 3_Лист2" xfId="44139"/>
    <cellStyle name="Обычный 6 4 2 3 4" xfId="9890"/>
    <cellStyle name="Обычный 6 4 2 3 4 2" xfId="9891"/>
    <cellStyle name="Обычный 6 4 2 3 4 2 2" xfId="9892"/>
    <cellStyle name="Обычный 6 4 2 3 4 2 3" xfId="44140"/>
    <cellStyle name="Обычный 6 4 2 3 4 2 4" xfId="44141"/>
    <cellStyle name="Обычный 6 4 2 3 4 2 5" xfId="44142"/>
    <cellStyle name="Обычный 6 4 2 3 4 2 6" xfId="44143"/>
    <cellStyle name="Обычный 6 4 2 3 4 3" xfId="9893"/>
    <cellStyle name="Обычный 6 4 2 3 4 4" xfId="44144"/>
    <cellStyle name="Обычный 6 4 2 3 4 5" xfId="44145"/>
    <cellStyle name="Обычный 6 4 2 3 4 6" xfId="44146"/>
    <cellStyle name="Обычный 6 4 2 3 4 7" xfId="44147"/>
    <cellStyle name="Обычный 6 4 2 3 4_Лист2" xfId="44148"/>
    <cellStyle name="Обычный 6 4 2 3 5" xfId="9894"/>
    <cellStyle name="Обычный 6 4 2 3 5 2" xfId="9895"/>
    <cellStyle name="Обычный 6 4 2 3 5 2 2" xfId="9896"/>
    <cellStyle name="Обычный 6 4 2 3 5 2 3" xfId="44149"/>
    <cellStyle name="Обычный 6 4 2 3 5 2 4" xfId="44150"/>
    <cellStyle name="Обычный 6 4 2 3 5 2 5" xfId="44151"/>
    <cellStyle name="Обычный 6 4 2 3 5 2 6" xfId="44152"/>
    <cellStyle name="Обычный 6 4 2 3 5 3" xfId="9897"/>
    <cellStyle name="Обычный 6 4 2 3 5 4" xfId="44153"/>
    <cellStyle name="Обычный 6 4 2 3 5 5" xfId="44154"/>
    <cellStyle name="Обычный 6 4 2 3 5 6" xfId="44155"/>
    <cellStyle name="Обычный 6 4 2 3 5 7" xfId="44156"/>
    <cellStyle name="Обычный 6 4 2 3 5_Лист2" xfId="44157"/>
    <cellStyle name="Обычный 6 4 2 3 6" xfId="9898"/>
    <cellStyle name="Обычный 6 4 2 3 6 2" xfId="9899"/>
    <cellStyle name="Обычный 6 4 2 3 6 2 2" xfId="44158"/>
    <cellStyle name="Обычный 6 4 2 3 6 3" xfId="44159"/>
    <cellStyle name="Обычный 6 4 2 3 6 4" xfId="44160"/>
    <cellStyle name="Обычный 6 4 2 3 6 5" xfId="44161"/>
    <cellStyle name="Обычный 6 4 2 3 6 6" xfId="44162"/>
    <cellStyle name="Обычный 6 4 2 3 6_Лист2" xfId="44163"/>
    <cellStyle name="Обычный 6 4 2 3 7" xfId="9900"/>
    <cellStyle name="Обычный 6 4 2 3 7 2" xfId="44164"/>
    <cellStyle name="Обычный 6 4 2 3 7 3" xfId="44165"/>
    <cellStyle name="Обычный 6 4 2 3 7 4" xfId="44166"/>
    <cellStyle name="Обычный 6 4 2 3 7 5" xfId="44167"/>
    <cellStyle name="Обычный 6 4 2 3 8" xfId="9901"/>
    <cellStyle name="Обычный 6 4 2 3 9" xfId="44168"/>
    <cellStyle name="Обычный 6 4 2 3_Лист2" xfId="44169"/>
    <cellStyle name="Обычный 6 4 2 4" xfId="9902"/>
    <cellStyle name="Обычный 6 4 2 4 10" xfId="44170"/>
    <cellStyle name="Обычный 6 4 2 4 11" xfId="44171"/>
    <cellStyle name="Обычный 6 4 2 4 2" xfId="9903"/>
    <cellStyle name="Обычный 6 4 2 4 2 2" xfId="9904"/>
    <cellStyle name="Обычный 6 4 2 4 2 2 2" xfId="9905"/>
    <cellStyle name="Обычный 6 4 2 4 2 2 2 2" xfId="9906"/>
    <cellStyle name="Обычный 6 4 2 4 2 2 2 3" xfId="44172"/>
    <cellStyle name="Обычный 6 4 2 4 2 2 2 4" xfId="44173"/>
    <cellStyle name="Обычный 6 4 2 4 2 2 2 5" xfId="44174"/>
    <cellStyle name="Обычный 6 4 2 4 2 2 2 6" xfId="44175"/>
    <cellStyle name="Обычный 6 4 2 4 2 2 3" xfId="9907"/>
    <cellStyle name="Обычный 6 4 2 4 2 2 4" xfId="44176"/>
    <cellStyle name="Обычный 6 4 2 4 2 2 5" xfId="44177"/>
    <cellStyle name="Обычный 6 4 2 4 2 2 6" xfId="44178"/>
    <cellStyle name="Обычный 6 4 2 4 2 2 7" xfId="44179"/>
    <cellStyle name="Обычный 6 4 2 4 2 2_Лист2" xfId="44180"/>
    <cellStyle name="Обычный 6 4 2 4 2 3" xfId="9908"/>
    <cellStyle name="Обычный 6 4 2 4 2 3 2" xfId="9909"/>
    <cellStyle name="Обычный 6 4 2 4 2 3 2 2" xfId="9910"/>
    <cellStyle name="Обычный 6 4 2 4 2 3 2 3" xfId="44181"/>
    <cellStyle name="Обычный 6 4 2 4 2 3 2 4" xfId="44182"/>
    <cellStyle name="Обычный 6 4 2 4 2 3 2 5" xfId="44183"/>
    <cellStyle name="Обычный 6 4 2 4 2 3 2 6" xfId="44184"/>
    <cellStyle name="Обычный 6 4 2 4 2 3 3" xfId="9911"/>
    <cellStyle name="Обычный 6 4 2 4 2 3 4" xfId="44185"/>
    <cellStyle name="Обычный 6 4 2 4 2 3 5" xfId="44186"/>
    <cellStyle name="Обычный 6 4 2 4 2 3 6" xfId="44187"/>
    <cellStyle name="Обычный 6 4 2 4 2 3 7" xfId="44188"/>
    <cellStyle name="Обычный 6 4 2 4 2 3_Лист2" xfId="44189"/>
    <cellStyle name="Обычный 6 4 2 4 2 4" xfId="9912"/>
    <cellStyle name="Обычный 6 4 2 4 2 4 2" xfId="9913"/>
    <cellStyle name="Обычный 6 4 2 4 2 4 2 2" xfId="44190"/>
    <cellStyle name="Обычный 6 4 2 4 2 4 3" xfId="44191"/>
    <cellStyle name="Обычный 6 4 2 4 2 4 4" xfId="44192"/>
    <cellStyle name="Обычный 6 4 2 4 2 4 5" xfId="44193"/>
    <cellStyle name="Обычный 6 4 2 4 2 4 6" xfId="44194"/>
    <cellStyle name="Обычный 6 4 2 4 2 4_Лист2" xfId="44195"/>
    <cellStyle name="Обычный 6 4 2 4 2 5" xfId="9914"/>
    <cellStyle name="Обычный 6 4 2 4 2 5 2" xfId="44196"/>
    <cellStyle name="Обычный 6 4 2 4 2 5 3" xfId="44197"/>
    <cellStyle name="Обычный 6 4 2 4 2 5 4" xfId="44198"/>
    <cellStyle name="Обычный 6 4 2 4 2 5 5" xfId="44199"/>
    <cellStyle name="Обычный 6 4 2 4 2 6" xfId="44200"/>
    <cellStyle name="Обычный 6 4 2 4 2 7" xfId="44201"/>
    <cellStyle name="Обычный 6 4 2 4 2 8" xfId="44202"/>
    <cellStyle name="Обычный 6 4 2 4 2 9" xfId="44203"/>
    <cellStyle name="Обычный 6 4 2 4 2_Лист2" xfId="44204"/>
    <cellStyle name="Обычный 6 4 2 4 3" xfId="9915"/>
    <cellStyle name="Обычный 6 4 2 4 3 2" xfId="9916"/>
    <cellStyle name="Обычный 6 4 2 4 3 2 2" xfId="9917"/>
    <cellStyle name="Обычный 6 4 2 4 3 2 2 2" xfId="9918"/>
    <cellStyle name="Обычный 6 4 2 4 3 2 2 3" xfId="44205"/>
    <cellStyle name="Обычный 6 4 2 4 3 2 2 4" xfId="44206"/>
    <cellStyle name="Обычный 6 4 2 4 3 2 2 5" xfId="44207"/>
    <cellStyle name="Обычный 6 4 2 4 3 2 2 6" xfId="44208"/>
    <cellStyle name="Обычный 6 4 2 4 3 2 3" xfId="9919"/>
    <cellStyle name="Обычный 6 4 2 4 3 2 4" xfId="44209"/>
    <cellStyle name="Обычный 6 4 2 4 3 2 5" xfId="44210"/>
    <cellStyle name="Обычный 6 4 2 4 3 2 6" xfId="44211"/>
    <cellStyle name="Обычный 6 4 2 4 3 2 7" xfId="44212"/>
    <cellStyle name="Обычный 6 4 2 4 3 2_Лист2" xfId="44213"/>
    <cellStyle name="Обычный 6 4 2 4 3 3" xfId="9920"/>
    <cellStyle name="Обычный 6 4 2 4 3 3 2" xfId="9921"/>
    <cellStyle name="Обычный 6 4 2 4 3 3 2 2" xfId="44214"/>
    <cellStyle name="Обычный 6 4 2 4 3 3 3" xfId="44215"/>
    <cellStyle name="Обычный 6 4 2 4 3 3 4" xfId="44216"/>
    <cellStyle name="Обычный 6 4 2 4 3 3 5" xfId="44217"/>
    <cellStyle name="Обычный 6 4 2 4 3 3 6" xfId="44218"/>
    <cellStyle name="Обычный 6 4 2 4 3 3_Лист2" xfId="44219"/>
    <cellStyle name="Обычный 6 4 2 4 3 4" xfId="9922"/>
    <cellStyle name="Обычный 6 4 2 4 3 4 2" xfId="9923"/>
    <cellStyle name="Обычный 6 4 2 4 3 4 2 2" xfId="44220"/>
    <cellStyle name="Обычный 6 4 2 4 3 4 3" xfId="44221"/>
    <cellStyle name="Обычный 6 4 2 4 3 4 4" xfId="44222"/>
    <cellStyle name="Обычный 6 4 2 4 3 4 5" xfId="44223"/>
    <cellStyle name="Обычный 6 4 2 4 3 4 6" xfId="44224"/>
    <cellStyle name="Обычный 6 4 2 4 3 4_Лист2" xfId="44225"/>
    <cellStyle name="Обычный 6 4 2 4 3 5" xfId="9924"/>
    <cellStyle name="Обычный 6 4 2 4 3 5 2" xfId="44226"/>
    <cellStyle name="Обычный 6 4 2 4 3 5 3" xfId="44227"/>
    <cellStyle name="Обычный 6 4 2 4 3 5 4" xfId="44228"/>
    <cellStyle name="Обычный 6 4 2 4 3 5 5" xfId="44229"/>
    <cellStyle name="Обычный 6 4 2 4 3 6" xfId="44230"/>
    <cellStyle name="Обычный 6 4 2 4 3 7" xfId="44231"/>
    <cellStyle name="Обычный 6 4 2 4 3 8" xfId="44232"/>
    <cellStyle name="Обычный 6 4 2 4 3 9" xfId="44233"/>
    <cellStyle name="Обычный 6 4 2 4 3_Лист2" xfId="44234"/>
    <cellStyle name="Обычный 6 4 2 4 4" xfId="9925"/>
    <cellStyle name="Обычный 6 4 2 4 4 2" xfId="9926"/>
    <cellStyle name="Обычный 6 4 2 4 4 2 2" xfId="9927"/>
    <cellStyle name="Обычный 6 4 2 4 4 2 3" xfId="44235"/>
    <cellStyle name="Обычный 6 4 2 4 4 2 4" xfId="44236"/>
    <cellStyle name="Обычный 6 4 2 4 4 2 5" xfId="44237"/>
    <cellStyle name="Обычный 6 4 2 4 4 2 6" xfId="44238"/>
    <cellStyle name="Обычный 6 4 2 4 4 3" xfId="9928"/>
    <cellStyle name="Обычный 6 4 2 4 4 4" xfId="44239"/>
    <cellStyle name="Обычный 6 4 2 4 4 5" xfId="44240"/>
    <cellStyle name="Обычный 6 4 2 4 4 6" xfId="44241"/>
    <cellStyle name="Обычный 6 4 2 4 4 7" xfId="44242"/>
    <cellStyle name="Обычный 6 4 2 4 4_Лист2" xfId="44243"/>
    <cellStyle name="Обычный 6 4 2 4 5" xfId="9929"/>
    <cellStyle name="Обычный 6 4 2 4 5 2" xfId="9930"/>
    <cellStyle name="Обычный 6 4 2 4 5 2 2" xfId="9931"/>
    <cellStyle name="Обычный 6 4 2 4 5 2 3" xfId="44244"/>
    <cellStyle name="Обычный 6 4 2 4 5 2 4" xfId="44245"/>
    <cellStyle name="Обычный 6 4 2 4 5 2 5" xfId="44246"/>
    <cellStyle name="Обычный 6 4 2 4 5 2 6" xfId="44247"/>
    <cellStyle name="Обычный 6 4 2 4 5 3" xfId="9932"/>
    <cellStyle name="Обычный 6 4 2 4 5 4" xfId="44248"/>
    <cellStyle name="Обычный 6 4 2 4 5 5" xfId="44249"/>
    <cellStyle name="Обычный 6 4 2 4 5 6" xfId="44250"/>
    <cellStyle name="Обычный 6 4 2 4 5 7" xfId="44251"/>
    <cellStyle name="Обычный 6 4 2 4 5_Лист2" xfId="44252"/>
    <cellStyle name="Обычный 6 4 2 4 6" xfId="9933"/>
    <cellStyle name="Обычный 6 4 2 4 6 2" xfId="9934"/>
    <cellStyle name="Обычный 6 4 2 4 6 2 2" xfId="44253"/>
    <cellStyle name="Обычный 6 4 2 4 6 3" xfId="44254"/>
    <cellStyle name="Обычный 6 4 2 4 6 4" xfId="44255"/>
    <cellStyle name="Обычный 6 4 2 4 6 5" xfId="44256"/>
    <cellStyle name="Обычный 6 4 2 4 6 6" xfId="44257"/>
    <cellStyle name="Обычный 6 4 2 4 6_Лист2" xfId="44258"/>
    <cellStyle name="Обычный 6 4 2 4 7" xfId="9935"/>
    <cellStyle name="Обычный 6 4 2 4 7 2" xfId="44259"/>
    <cellStyle name="Обычный 6 4 2 4 7 3" xfId="44260"/>
    <cellStyle name="Обычный 6 4 2 4 7 4" xfId="44261"/>
    <cellStyle name="Обычный 6 4 2 4 7 5" xfId="44262"/>
    <cellStyle name="Обычный 6 4 2 4 8" xfId="9936"/>
    <cellStyle name="Обычный 6 4 2 4 9" xfId="44263"/>
    <cellStyle name="Обычный 6 4 2 4_Лист2" xfId="44264"/>
    <cellStyle name="Обычный 6 4 2 5" xfId="9937"/>
    <cellStyle name="Обычный 6 4 2 5 2" xfId="9938"/>
    <cellStyle name="Обычный 6 4 2 5 2 2" xfId="9939"/>
    <cellStyle name="Обычный 6 4 2 5 2 2 2" xfId="9940"/>
    <cellStyle name="Обычный 6 4 2 5 2 2 3" xfId="44265"/>
    <cellStyle name="Обычный 6 4 2 5 2 2 4" xfId="44266"/>
    <cellStyle name="Обычный 6 4 2 5 2 2 5" xfId="44267"/>
    <cellStyle name="Обычный 6 4 2 5 2 2 6" xfId="44268"/>
    <cellStyle name="Обычный 6 4 2 5 2 3" xfId="9941"/>
    <cellStyle name="Обычный 6 4 2 5 2 4" xfId="44269"/>
    <cellStyle name="Обычный 6 4 2 5 2 5" xfId="44270"/>
    <cellStyle name="Обычный 6 4 2 5 2 6" xfId="44271"/>
    <cellStyle name="Обычный 6 4 2 5 2 7" xfId="44272"/>
    <cellStyle name="Обычный 6 4 2 5 2_Лист2" xfId="44273"/>
    <cellStyle name="Обычный 6 4 2 5 3" xfId="9942"/>
    <cellStyle name="Обычный 6 4 2 5 3 2" xfId="9943"/>
    <cellStyle name="Обычный 6 4 2 5 3 2 2" xfId="9944"/>
    <cellStyle name="Обычный 6 4 2 5 3 2 3" xfId="44274"/>
    <cellStyle name="Обычный 6 4 2 5 3 2 4" xfId="44275"/>
    <cellStyle name="Обычный 6 4 2 5 3 2 5" xfId="44276"/>
    <cellStyle name="Обычный 6 4 2 5 3 2 6" xfId="44277"/>
    <cellStyle name="Обычный 6 4 2 5 3 3" xfId="9945"/>
    <cellStyle name="Обычный 6 4 2 5 3 4" xfId="44278"/>
    <cellStyle name="Обычный 6 4 2 5 3 5" xfId="44279"/>
    <cellStyle name="Обычный 6 4 2 5 3 6" xfId="44280"/>
    <cellStyle name="Обычный 6 4 2 5 3 7" xfId="44281"/>
    <cellStyle name="Обычный 6 4 2 5 3_Лист2" xfId="44282"/>
    <cellStyle name="Обычный 6 4 2 5 4" xfId="9946"/>
    <cellStyle name="Обычный 6 4 2 5 4 2" xfId="9947"/>
    <cellStyle name="Обычный 6 4 2 5 4 2 2" xfId="44283"/>
    <cellStyle name="Обычный 6 4 2 5 4 3" xfId="44284"/>
    <cellStyle name="Обычный 6 4 2 5 4 4" xfId="44285"/>
    <cellStyle name="Обычный 6 4 2 5 4 5" xfId="44286"/>
    <cellStyle name="Обычный 6 4 2 5 4 6" xfId="44287"/>
    <cellStyle name="Обычный 6 4 2 5 4_Лист2" xfId="44288"/>
    <cellStyle name="Обычный 6 4 2 5 5" xfId="9948"/>
    <cellStyle name="Обычный 6 4 2 5 5 2" xfId="44289"/>
    <cellStyle name="Обычный 6 4 2 5 5 3" xfId="44290"/>
    <cellStyle name="Обычный 6 4 2 5 5 4" xfId="44291"/>
    <cellStyle name="Обычный 6 4 2 5 5 5" xfId="44292"/>
    <cellStyle name="Обычный 6 4 2 5 6" xfId="44293"/>
    <cellStyle name="Обычный 6 4 2 5 7" xfId="44294"/>
    <cellStyle name="Обычный 6 4 2 5 8" xfId="44295"/>
    <cellStyle name="Обычный 6 4 2 5 9" xfId="44296"/>
    <cellStyle name="Обычный 6 4 2 5_Лист2" xfId="44297"/>
    <cellStyle name="Обычный 6 4 2 6" xfId="9949"/>
    <cellStyle name="Обычный 6 4 2 6 2" xfId="9950"/>
    <cellStyle name="Обычный 6 4 2 6 2 2" xfId="9951"/>
    <cellStyle name="Обычный 6 4 2 6 2 2 2" xfId="9952"/>
    <cellStyle name="Обычный 6 4 2 6 2 2 3" xfId="44298"/>
    <cellStyle name="Обычный 6 4 2 6 2 2 4" xfId="44299"/>
    <cellStyle name="Обычный 6 4 2 6 2 2 5" xfId="44300"/>
    <cellStyle name="Обычный 6 4 2 6 2 2 6" xfId="44301"/>
    <cellStyle name="Обычный 6 4 2 6 2 3" xfId="9953"/>
    <cellStyle name="Обычный 6 4 2 6 2 4" xfId="44302"/>
    <cellStyle name="Обычный 6 4 2 6 2 5" xfId="44303"/>
    <cellStyle name="Обычный 6 4 2 6 2 6" xfId="44304"/>
    <cellStyle name="Обычный 6 4 2 6 2 7" xfId="44305"/>
    <cellStyle name="Обычный 6 4 2 6 2_Лист2" xfId="44306"/>
    <cellStyle name="Обычный 6 4 2 6 3" xfId="9954"/>
    <cellStyle name="Обычный 6 4 2 6 3 2" xfId="9955"/>
    <cellStyle name="Обычный 6 4 2 6 3 2 2" xfId="44307"/>
    <cellStyle name="Обычный 6 4 2 6 3 3" xfId="44308"/>
    <cellStyle name="Обычный 6 4 2 6 3 4" xfId="44309"/>
    <cellStyle name="Обычный 6 4 2 6 3 5" xfId="44310"/>
    <cellStyle name="Обычный 6 4 2 6 3 6" xfId="44311"/>
    <cellStyle name="Обычный 6 4 2 6 3_Лист2" xfId="44312"/>
    <cellStyle name="Обычный 6 4 2 6 4" xfId="9956"/>
    <cellStyle name="Обычный 6 4 2 6 4 2" xfId="9957"/>
    <cellStyle name="Обычный 6 4 2 6 4 2 2" xfId="44313"/>
    <cellStyle name="Обычный 6 4 2 6 4 3" xfId="44314"/>
    <cellStyle name="Обычный 6 4 2 6 4 4" xfId="44315"/>
    <cellStyle name="Обычный 6 4 2 6 4 5" xfId="44316"/>
    <cellStyle name="Обычный 6 4 2 6 4 6" xfId="44317"/>
    <cellStyle name="Обычный 6 4 2 6 4_Лист2" xfId="44318"/>
    <cellStyle name="Обычный 6 4 2 6 5" xfId="9958"/>
    <cellStyle name="Обычный 6 4 2 6 5 2" xfId="44319"/>
    <cellStyle name="Обычный 6 4 2 6 5 3" xfId="44320"/>
    <cellStyle name="Обычный 6 4 2 6 5 4" xfId="44321"/>
    <cellStyle name="Обычный 6 4 2 6 5 5" xfId="44322"/>
    <cellStyle name="Обычный 6 4 2 6 6" xfId="44323"/>
    <cellStyle name="Обычный 6 4 2 6 7" xfId="44324"/>
    <cellStyle name="Обычный 6 4 2 6 8" xfId="44325"/>
    <cellStyle name="Обычный 6 4 2 6 9" xfId="44326"/>
    <cellStyle name="Обычный 6 4 2 6_Лист2" xfId="44327"/>
    <cellStyle name="Обычный 6 4 2 7" xfId="9959"/>
    <cellStyle name="Обычный 6 4 2 7 2" xfId="9960"/>
    <cellStyle name="Обычный 6 4 2 7 2 2" xfId="9961"/>
    <cellStyle name="Обычный 6 4 2 7 2 3" xfId="44328"/>
    <cellStyle name="Обычный 6 4 2 7 2 4" xfId="44329"/>
    <cellStyle name="Обычный 6 4 2 7 2 5" xfId="44330"/>
    <cellStyle name="Обычный 6 4 2 7 2 6" xfId="44331"/>
    <cellStyle name="Обычный 6 4 2 7 3" xfId="9962"/>
    <cellStyle name="Обычный 6 4 2 7 4" xfId="44332"/>
    <cellStyle name="Обычный 6 4 2 7 5" xfId="44333"/>
    <cellStyle name="Обычный 6 4 2 7 6" xfId="44334"/>
    <cellStyle name="Обычный 6 4 2 7 7" xfId="44335"/>
    <cellStyle name="Обычный 6 4 2 7_Лист2" xfId="44336"/>
    <cellStyle name="Обычный 6 4 2 8" xfId="9963"/>
    <cellStyle name="Обычный 6 4 2 8 2" xfId="9964"/>
    <cellStyle name="Обычный 6 4 2 8 2 2" xfId="9965"/>
    <cellStyle name="Обычный 6 4 2 8 2 3" xfId="44337"/>
    <cellStyle name="Обычный 6 4 2 8 2 4" xfId="44338"/>
    <cellStyle name="Обычный 6 4 2 8 2 5" xfId="44339"/>
    <cellStyle name="Обычный 6 4 2 8 2 6" xfId="44340"/>
    <cellStyle name="Обычный 6 4 2 8 3" xfId="9966"/>
    <cellStyle name="Обычный 6 4 2 8 4" xfId="44341"/>
    <cellStyle name="Обычный 6 4 2 8 5" xfId="44342"/>
    <cellStyle name="Обычный 6 4 2 8 6" xfId="44343"/>
    <cellStyle name="Обычный 6 4 2 8 7" xfId="44344"/>
    <cellStyle name="Обычный 6 4 2 8_Лист2" xfId="44345"/>
    <cellStyle name="Обычный 6 4 2 9" xfId="9967"/>
    <cellStyle name="Обычный 6 4 2 9 2" xfId="9968"/>
    <cellStyle name="Обычный 6 4 2 9 2 2" xfId="44346"/>
    <cellStyle name="Обычный 6 4 2 9 3" xfId="44347"/>
    <cellStyle name="Обычный 6 4 2 9 4" xfId="44348"/>
    <cellStyle name="Обычный 6 4 2 9 5" xfId="44349"/>
    <cellStyle name="Обычный 6 4 2 9 6" xfId="44350"/>
    <cellStyle name="Обычный 6 4 2 9_Лист2" xfId="44351"/>
    <cellStyle name="Обычный 6 4 2_Лист2" xfId="44352"/>
    <cellStyle name="Обычный 6 4 3" xfId="9969"/>
    <cellStyle name="Обычный 6 4 3 10" xfId="44353"/>
    <cellStyle name="Обычный 6 4 3 11" xfId="44354"/>
    <cellStyle name="Обычный 6 4 3 2" xfId="9970"/>
    <cellStyle name="Обычный 6 4 3 2 2" xfId="9971"/>
    <cellStyle name="Обычный 6 4 3 2 2 2" xfId="9972"/>
    <cellStyle name="Обычный 6 4 3 2 2 2 2" xfId="9973"/>
    <cellStyle name="Обычный 6 4 3 2 2 2 3" xfId="44355"/>
    <cellStyle name="Обычный 6 4 3 2 2 2 4" xfId="44356"/>
    <cellStyle name="Обычный 6 4 3 2 2 2 5" xfId="44357"/>
    <cellStyle name="Обычный 6 4 3 2 2 2 6" xfId="44358"/>
    <cellStyle name="Обычный 6 4 3 2 2 3" xfId="9974"/>
    <cellStyle name="Обычный 6 4 3 2 2 4" xfId="44359"/>
    <cellStyle name="Обычный 6 4 3 2 2 5" xfId="44360"/>
    <cellStyle name="Обычный 6 4 3 2 2 6" xfId="44361"/>
    <cellStyle name="Обычный 6 4 3 2 2 7" xfId="44362"/>
    <cellStyle name="Обычный 6 4 3 2 2_Лист2" xfId="44363"/>
    <cellStyle name="Обычный 6 4 3 2 3" xfId="9975"/>
    <cellStyle name="Обычный 6 4 3 2 3 2" xfId="9976"/>
    <cellStyle name="Обычный 6 4 3 2 3 2 2" xfId="9977"/>
    <cellStyle name="Обычный 6 4 3 2 3 2 3" xfId="44364"/>
    <cellStyle name="Обычный 6 4 3 2 3 2 4" xfId="44365"/>
    <cellStyle name="Обычный 6 4 3 2 3 2 5" xfId="44366"/>
    <cellStyle name="Обычный 6 4 3 2 3 2 6" xfId="44367"/>
    <cellStyle name="Обычный 6 4 3 2 3 3" xfId="9978"/>
    <cellStyle name="Обычный 6 4 3 2 3 4" xfId="44368"/>
    <cellStyle name="Обычный 6 4 3 2 3 5" xfId="44369"/>
    <cellStyle name="Обычный 6 4 3 2 3 6" xfId="44370"/>
    <cellStyle name="Обычный 6 4 3 2 3 7" xfId="44371"/>
    <cellStyle name="Обычный 6 4 3 2 3_Лист2" xfId="44372"/>
    <cellStyle name="Обычный 6 4 3 2 4" xfId="9979"/>
    <cellStyle name="Обычный 6 4 3 2 4 2" xfId="9980"/>
    <cellStyle name="Обычный 6 4 3 2 4 2 2" xfId="44373"/>
    <cellStyle name="Обычный 6 4 3 2 4 3" xfId="44374"/>
    <cellStyle name="Обычный 6 4 3 2 4 4" xfId="44375"/>
    <cellStyle name="Обычный 6 4 3 2 4 5" xfId="44376"/>
    <cellStyle name="Обычный 6 4 3 2 4 6" xfId="44377"/>
    <cellStyle name="Обычный 6 4 3 2 4_Лист2" xfId="44378"/>
    <cellStyle name="Обычный 6 4 3 2 5" xfId="9981"/>
    <cellStyle name="Обычный 6 4 3 2 5 2" xfId="44379"/>
    <cellStyle name="Обычный 6 4 3 2 5 3" xfId="44380"/>
    <cellStyle name="Обычный 6 4 3 2 5 4" xfId="44381"/>
    <cellStyle name="Обычный 6 4 3 2 5 5" xfId="44382"/>
    <cellStyle name="Обычный 6 4 3 2 6" xfId="44383"/>
    <cellStyle name="Обычный 6 4 3 2 7" xfId="44384"/>
    <cellStyle name="Обычный 6 4 3 2 8" xfId="44385"/>
    <cellStyle name="Обычный 6 4 3 2 9" xfId="44386"/>
    <cellStyle name="Обычный 6 4 3 2_Лист2" xfId="44387"/>
    <cellStyle name="Обычный 6 4 3 3" xfId="9982"/>
    <cellStyle name="Обычный 6 4 3 3 2" xfId="9983"/>
    <cellStyle name="Обычный 6 4 3 3 2 2" xfId="9984"/>
    <cellStyle name="Обычный 6 4 3 3 2 2 2" xfId="9985"/>
    <cellStyle name="Обычный 6 4 3 3 2 2 3" xfId="44388"/>
    <cellStyle name="Обычный 6 4 3 3 2 2 4" xfId="44389"/>
    <cellStyle name="Обычный 6 4 3 3 2 2 5" xfId="44390"/>
    <cellStyle name="Обычный 6 4 3 3 2 2 6" xfId="44391"/>
    <cellStyle name="Обычный 6 4 3 3 2 3" xfId="9986"/>
    <cellStyle name="Обычный 6 4 3 3 2 4" xfId="44392"/>
    <cellStyle name="Обычный 6 4 3 3 2 5" xfId="44393"/>
    <cellStyle name="Обычный 6 4 3 3 2 6" xfId="44394"/>
    <cellStyle name="Обычный 6 4 3 3 2 7" xfId="44395"/>
    <cellStyle name="Обычный 6 4 3 3 2_Лист2" xfId="44396"/>
    <cellStyle name="Обычный 6 4 3 3 3" xfId="9987"/>
    <cellStyle name="Обычный 6 4 3 3 3 2" xfId="9988"/>
    <cellStyle name="Обычный 6 4 3 3 3 2 2" xfId="44397"/>
    <cellStyle name="Обычный 6 4 3 3 3 3" xfId="44398"/>
    <cellStyle name="Обычный 6 4 3 3 3 4" xfId="44399"/>
    <cellStyle name="Обычный 6 4 3 3 3 5" xfId="44400"/>
    <cellStyle name="Обычный 6 4 3 3 3 6" xfId="44401"/>
    <cellStyle name="Обычный 6 4 3 3 3_Лист2" xfId="44402"/>
    <cellStyle name="Обычный 6 4 3 3 4" xfId="9989"/>
    <cellStyle name="Обычный 6 4 3 3 4 2" xfId="9990"/>
    <cellStyle name="Обычный 6 4 3 3 4 2 2" xfId="44403"/>
    <cellStyle name="Обычный 6 4 3 3 4 3" xfId="44404"/>
    <cellStyle name="Обычный 6 4 3 3 4 4" xfId="44405"/>
    <cellStyle name="Обычный 6 4 3 3 4 5" xfId="44406"/>
    <cellStyle name="Обычный 6 4 3 3 4 6" xfId="44407"/>
    <cellStyle name="Обычный 6 4 3 3 4_Лист2" xfId="44408"/>
    <cellStyle name="Обычный 6 4 3 3 5" xfId="9991"/>
    <cellStyle name="Обычный 6 4 3 3 5 2" xfId="44409"/>
    <cellStyle name="Обычный 6 4 3 3 5 3" xfId="44410"/>
    <cellStyle name="Обычный 6 4 3 3 5 4" xfId="44411"/>
    <cellStyle name="Обычный 6 4 3 3 5 5" xfId="44412"/>
    <cellStyle name="Обычный 6 4 3 3 6" xfId="44413"/>
    <cellStyle name="Обычный 6 4 3 3 7" xfId="44414"/>
    <cellStyle name="Обычный 6 4 3 3 8" xfId="44415"/>
    <cellStyle name="Обычный 6 4 3 3 9" xfId="44416"/>
    <cellStyle name="Обычный 6 4 3 3_Лист2" xfId="44417"/>
    <cellStyle name="Обычный 6 4 3 4" xfId="9992"/>
    <cellStyle name="Обычный 6 4 3 4 2" xfId="9993"/>
    <cellStyle name="Обычный 6 4 3 4 2 2" xfId="9994"/>
    <cellStyle name="Обычный 6 4 3 4 2 3" xfId="44418"/>
    <cellStyle name="Обычный 6 4 3 4 2 4" xfId="44419"/>
    <cellStyle name="Обычный 6 4 3 4 2 5" xfId="44420"/>
    <cellStyle name="Обычный 6 4 3 4 2 6" xfId="44421"/>
    <cellStyle name="Обычный 6 4 3 4 3" xfId="9995"/>
    <cellStyle name="Обычный 6 4 3 4 4" xfId="44422"/>
    <cellStyle name="Обычный 6 4 3 4 5" xfId="44423"/>
    <cellStyle name="Обычный 6 4 3 4 6" xfId="44424"/>
    <cellStyle name="Обычный 6 4 3 4 7" xfId="44425"/>
    <cellStyle name="Обычный 6 4 3 4_Лист2" xfId="44426"/>
    <cellStyle name="Обычный 6 4 3 5" xfId="9996"/>
    <cellStyle name="Обычный 6 4 3 5 2" xfId="9997"/>
    <cellStyle name="Обычный 6 4 3 5 2 2" xfId="9998"/>
    <cellStyle name="Обычный 6 4 3 5 2 3" xfId="44427"/>
    <cellStyle name="Обычный 6 4 3 5 2 4" xfId="44428"/>
    <cellStyle name="Обычный 6 4 3 5 2 5" xfId="44429"/>
    <cellStyle name="Обычный 6 4 3 5 2 6" xfId="44430"/>
    <cellStyle name="Обычный 6 4 3 5 3" xfId="9999"/>
    <cellStyle name="Обычный 6 4 3 5 4" xfId="44431"/>
    <cellStyle name="Обычный 6 4 3 5 5" xfId="44432"/>
    <cellStyle name="Обычный 6 4 3 5 6" xfId="44433"/>
    <cellStyle name="Обычный 6 4 3 5 7" xfId="44434"/>
    <cellStyle name="Обычный 6 4 3 5_Лист2" xfId="44435"/>
    <cellStyle name="Обычный 6 4 3 6" xfId="10000"/>
    <cellStyle name="Обычный 6 4 3 6 2" xfId="10001"/>
    <cellStyle name="Обычный 6 4 3 6 2 2" xfId="44436"/>
    <cellStyle name="Обычный 6 4 3 6 3" xfId="44437"/>
    <cellStyle name="Обычный 6 4 3 6 4" xfId="44438"/>
    <cellStyle name="Обычный 6 4 3 6 5" xfId="44439"/>
    <cellStyle name="Обычный 6 4 3 6 6" xfId="44440"/>
    <cellStyle name="Обычный 6 4 3 6_Лист2" xfId="44441"/>
    <cellStyle name="Обычный 6 4 3 7" xfId="10002"/>
    <cellStyle name="Обычный 6 4 3 7 2" xfId="44442"/>
    <cellStyle name="Обычный 6 4 3 7 3" xfId="44443"/>
    <cellStyle name="Обычный 6 4 3 7 4" xfId="44444"/>
    <cellStyle name="Обычный 6 4 3 7 5" xfId="44445"/>
    <cellStyle name="Обычный 6 4 3 8" xfId="10003"/>
    <cellStyle name="Обычный 6 4 3 9" xfId="44446"/>
    <cellStyle name="Обычный 6 4 3_Лист2" xfId="44447"/>
    <cellStyle name="Обычный 6 4 4" xfId="10004"/>
    <cellStyle name="Обычный 6 4 5" xfId="44448"/>
    <cellStyle name="Обычный 6 4_Лист2" xfId="44449"/>
    <cellStyle name="Обычный 6 40" xfId="44450"/>
    <cellStyle name="Обычный 6 40 2" xfId="44451"/>
    <cellStyle name="Обычный 6 41" xfId="44452"/>
    <cellStyle name="Обычный 6 41 2" xfId="44453"/>
    <cellStyle name="Обычный 6 42" xfId="44454"/>
    <cellStyle name="Обычный 6 42 2" xfId="44455"/>
    <cellStyle name="Обычный 6 43" xfId="44456"/>
    <cellStyle name="Обычный 6 43 2" xfId="44457"/>
    <cellStyle name="Обычный 6 44" xfId="44458"/>
    <cellStyle name="Обычный 6 44 2" xfId="44459"/>
    <cellStyle name="Обычный 6 45" xfId="44460"/>
    <cellStyle name="Обычный 6 45 2" xfId="44461"/>
    <cellStyle name="Обычный 6 46" xfId="44462"/>
    <cellStyle name="Обычный 6 47" xfId="44463"/>
    <cellStyle name="Обычный 6 48" xfId="44464"/>
    <cellStyle name="Обычный 6 49" xfId="44465"/>
    <cellStyle name="Обычный 6 5" xfId="10005"/>
    <cellStyle name="Обычный 6 5 2" xfId="44466"/>
    <cellStyle name="Обычный 6 5 3" xfId="44467"/>
    <cellStyle name="Обычный 6 50" xfId="44468"/>
    <cellStyle name="Обычный 6 51" xfId="44469"/>
    <cellStyle name="Обычный 6 52" xfId="44470"/>
    <cellStyle name="Обычный 6 53" xfId="44471"/>
    <cellStyle name="Обычный 6 54" xfId="44472"/>
    <cellStyle name="Обычный 6 55" xfId="44473"/>
    <cellStyle name="Обычный 6 56" xfId="44474"/>
    <cellStyle name="Обычный 6 57" xfId="44475"/>
    <cellStyle name="Обычный 6 58" xfId="44476"/>
    <cellStyle name="Обычный 6 59" xfId="44477"/>
    <cellStyle name="Обычный 6 6" xfId="10006"/>
    <cellStyle name="Обычный 6 6 10" xfId="10007"/>
    <cellStyle name="Обычный 6 6 10 2" xfId="44478"/>
    <cellStyle name="Обычный 6 6 10 3" xfId="44479"/>
    <cellStyle name="Обычный 6 6 10 4" xfId="44480"/>
    <cellStyle name="Обычный 6 6 10 5" xfId="44481"/>
    <cellStyle name="Обычный 6 6 11" xfId="10008"/>
    <cellStyle name="Обычный 6 6 12" xfId="44482"/>
    <cellStyle name="Обычный 6 6 13" xfId="44483"/>
    <cellStyle name="Обычный 6 6 14" xfId="44484"/>
    <cellStyle name="Обычный 6 6 2" xfId="10009"/>
    <cellStyle name="Обычный 6 6 2 10" xfId="10010"/>
    <cellStyle name="Обычный 6 6 2 10 2" xfId="44485"/>
    <cellStyle name="Обычный 6 6 2 10 3" xfId="44486"/>
    <cellStyle name="Обычный 6 6 2 10 4" xfId="44487"/>
    <cellStyle name="Обычный 6 6 2 10 5" xfId="44488"/>
    <cellStyle name="Обычный 6 6 2 11" xfId="10011"/>
    <cellStyle name="Обычный 6 6 2 12" xfId="44489"/>
    <cellStyle name="Обычный 6 6 2 13" xfId="44490"/>
    <cellStyle name="Обычный 6 6 2 14" xfId="44491"/>
    <cellStyle name="Обычный 6 6 2 2" xfId="10012"/>
    <cellStyle name="Обычный 6 6 2 2 10" xfId="44492"/>
    <cellStyle name="Обычный 6 6 2 2 11" xfId="44493"/>
    <cellStyle name="Обычный 6 6 2 2 2" xfId="10013"/>
    <cellStyle name="Обычный 6 6 2 2 2 2" xfId="10014"/>
    <cellStyle name="Обычный 6 6 2 2 2 2 2" xfId="10015"/>
    <cellStyle name="Обычный 6 6 2 2 2 2 2 2" xfId="10016"/>
    <cellStyle name="Обычный 6 6 2 2 2 2 2 3" xfId="44494"/>
    <cellStyle name="Обычный 6 6 2 2 2 2 2 4" xfId="44495"/>
    <cellStyle name="Обычный 6 6 2 2 2 2 2 5" xfId="44496"/>
    <cellStyle name="Обычный 6 6 2 2 2 2 2 6" xfId="44497"/>
    <cellStyle name="Обычный 6 6 2 2 2 2 3" xfId="10017"/>
    <cellStyle name="Обычный 6 6 2 2 2 2 4" xfId="44498"/>
    <cellStyle name="Обычный 6 6 2 2 2 2 5" xfId="44499"/>
    <cellStyle name="Обычный 6 6 2 2 2 2 6" xfId="44500"/>
    <cellStyle name="Обычный 6 6 2 2 2 2 7" xfId="44501"/>
    <cellStyle name="Обычный 6 6 2 2 2 2_Лист2" xfId="44502"/>
    <cellStyle name="Обычный 6 6 2 2 2 3" xfId="10018"/>
    <cellStyle name="Обычный 6 6 2 2 2 3 2" xfId="10019"/>
    <cellStyle name="Обычный 6 6 2 2 2 3 2 2" xfId="10020"/>
    <cellStyle name="Обычный 6 6 2 2 2 3 2 3" xfId="44503"/>
    <cellStyle name="Обычный 6 6 2 2 2 3 2 4" xfId="44504"/>
    <cellStyle name="Обычный 6 6 2 2 2 3 2 5" xfId="44505"/>
    <cellStyle name="Обычный 6 6 2 2 2 3 2 6" xfId="44506"/>
    <cellStyle name="Обычный 6 6 2 2 2 3 3" xfId="10021"/>
    <cellStyle name="Обычный 6 6 2 2 2 3 4" xfId="44507"/>
    <cellStyle name="Обычный 6 6 2 2 2 3 5" xfId="44508"/>
    <cellStyle name="Обычный 6 6 2 2 2 3 6" xfId="44509"/>
    <cellStyle name="Обычный 6 6 2 2 2 3 7" xfId="44510"/>
    <cellStyle name="Обычный 6 6 2 2 2 3_Лист2" xfId="44511"/>
    <cellStyle name="Обычный 6 6 2 2 2 4" xfId="10022"/>
    <cellStyle name="Обычный 6 6 2 2 2 4 2" xfId="10023"/>
    <cellStyle name="Обычный 6 6 2 2 2 4 2 2" xfId="44512"/>
    <cellStyle name="Обычный 6 6 2 2 2 4 3" xfId="44513"/>
    <cellStyle name="Обычный 6 6 2 2 2 4 4" xfId="44514"/>
    <cellStyle name="Обычный 6 6 2 2 2 4 5" xfId="44515"/>
    <cellStyle name="Обычный 6 6 2 2 2 4 6" xfId="44516"/>
    <cellStyle name="Обычный 6 6 2 2 2 4_Лист2" xfId="44517"/>
    <cellStyle name="Обычный 6 6 2 2 2 5" xfId="10024"/>
    <cellStyle name="Обычный 6 6 2 2 2 5 2" xfId="44518"/>
    <cellStyle name="Обычный 6 6 2 2 2 5 3" xfId="44519"/>
    <cellStyle name="Обычный 6 6 2 2 2 5 4" xfId="44520"/>
    <cellStyle name="Обычный 6 6 2 2 2 5 5" xfId="44521"/>
    <cellStyle name="Обычный 6 6 2 2 2 6" xfId="44522"/>
    <cellStyle name="Обычный 6 6 2 2 2 7" xfId="44523"/>
    <cellStyle name="Обычный 6 6 2 2 2 8" xfId="44524"/>
    <cellStyle name="Обычный 6 6 2 2 2 9" xfId="44525"/>
    <cellStyle name="Обычный 6 6 2 2 2_Лист2" xfId="44526"/>
    <cellStyle name="Обычный 6 6 2 2 3" xfId="10025"/>
    <cellStyle name="Обычный 6 6 2 2 3 2" xfId="10026"/>
    <cellStyle name="Обычный 6 6 2 2 3 2 2" xfId="10027"/>
    <cellStyle name="Обычный 6 6 2 2 3 2 2 2" xfId="10028"/>
    <cellStyle name="Обычный 6 6 2 2 3 2 2 3" xfId="44527"/>
    <cellStyle name="Обычный 6 6 2 2 3 2 2 4" xfId="44528"/>
    <cellStyle name="Обычный 6 6 2 2 3 2 2 5" xfId="44529"/>
    <cellStyle name="Обычный 6 6 2 2 3 2 2 6" xfId="44530"/>
    <cellStyle name="Обычный 6 6 2 2 3 2 3" xfId="10029"/>
    <cellStyle name="Обычный 6 6 2 2 3 2 4" xfId="44531"/>
    <cellStyle name="Обычный 6 6 2 2 3 2 5" xfId="44532"/>
    <cellStyle name="Обычный 6 6 2 2 3 2 6" xfId="44533"/>
    <cellStyle name="Обычный 6 6 2 2 3 2 7" xfId="44534"/>
    <cellStyle name="Обычный 6 6 2 2 3 2_Лист2" xfId="44535"/>
    <cellStyle name="Обычный 6 6 2 2 3 3" xfId="10030"/>
    <cellStyle name="Обычный 6 6 2 2 3 3 2" xfId="10031"/>
    <cellStyle name="Обычный 6 6 2 2 3 3 2 2" xfId="44536"/>
    <cellStyle name="Обычный 6 6 2 2 3 3 3" xfId="44537"/>
    <cellStyle name="Обычный 6 6 2 2 3 3 4" xfId="44538"/>
    <cellStyle name="Обычный 6 6 2 2 3 3 5" xfId="44539"/>
    <cellStyle name="Обычный 6 6 2 2 3 3 6" xfId="44540"/>
    <cellStyle name="Обычный 6 6 2 2 3 3_Лист2" xfId="44541"/>
    <cellStyle name="Обычный 6 6 2 2 3 4" xfId="10032"/>
    <cellStyle name="Обычный 6 6 2 2 3 4 2" xfId="10033"/>
    <cellStyle name="Обычный 6 6 2 2 3 4 2 2" xfId="44542"/>
    <cellStyle name="Обычный 6 6 2 2 3 4 3" xfId="44543"/>
    <cellStyle name="Обычный 6 6 2 2 3 4 4" xfId="44544"/>
    <cellStyle name="Обычный 6 6 2 2 3 4 5" xfId="44545"/>
    <cellStyle name="Обычный 6 6 2 2 3 4 6" xfId="44546"/>
    <cellStyle name="Обычный 6 6 2 2 3 4_Лист2" xfId="44547"/>
    <cellStyle name="Обычный 6 6 2 2 3 5" xfId="10034"/>
    <cellStyle name="Обычный 6 6 2 2 3 5 2" xfId="44548"/>
    <cellStyle name="Обычный 6 6 2 2 3 5 3" xfId="44549"/>
    <cellStyle name="Обычный 6 6 2 2 3 5 4" xfId="44550"/>
    <cellStyle name="Обычный 6 6 2 2 3 5 5" xfId="44551"/>
    <cellStyle name="Обычный 6 6 2 2 3 6" xfId="44552"/>
    <cellStyle name="Обычный 6 6 2 2 3 7" xfId="44553"/>
    <cellStyle name="Обычный 6 6 2 2 3 8" xfId="44554"/>
    <cellStyle name="Обычный 6 6 2 2 3 9" xfId="44555"/>
    <cellStyle name="Обычный 6 6 2 2 3_Лист2" xfId="44556"/>
    <cellStyle name="Обычный 6 6 2 2 4" xfId="10035"/>
    <cellStyle name="Обычный 6 6 2 2 4 2" xfId="10036"/>
    <cellStyle name="Обычный 6 6 2 2 4 2 2" xfId="10037"/>
    <cellStyle name="Обычный 6 6 2 2 4 2 3" xfId="44557"/>
    <cellStyle name="Обычный 6 6 2 2 4 2 4" xfId="44558"/>
    <cellStyle name="Обычный 6 6 2 2 4 2 5" xfId="44559"/>
    <cellStyle name="Обычный 6 6 2 2 4 2 6" xfId="44560"/>
    <cellStyle name="Обычный 6 6 2 2 4 3" xfId="10038"/>
    <cellStyle name="Обычный 6 6 2 2 4 4" xfId="44561"/>
    <cellStyle name="Обычный 6 6 2 2 4 5" xfId="44562"/>
    <cellStyle name="Обычный 6 6 2 2 4 6" xfId="44563"/>
    <cellStyle name="Обычный 6 6 2 2 4 7" xfId="44564"/>
    <cellStyle name="Обычный 6 6 2 2 4_Лист2" xfId="44565"/>
    <cellStyle name="Обычный 6 6 2 2 5" xfId="10039"/>
    <cellStyle name="Обычный 6 6 2 2 5 2" xfId="10040"/>
    <cellStyle name="Обычный 6 6 2 2 5 2 2" xfId="10041"/>
    <cellStyle name="Обычный 6 6 2 2 5 2 3" xfId="44566"/>
    <cellStyle name="Обычный 6 6 2 2 5 2 4" xfId="44567"/>
    <cellStyle name="Обычный 6 6 2 2 5 2 5" xfId="44568"/>
    <cellStyle name="Обычный 6 6 2 2 5 2 6" xfId="44569"/>
    <cellStyle name="Обычный 6 6 2 2 5 3" xfId="10042"/>
    <cellStyle name="Обычный 6 6 2 2 5 4" xfId="44570"/>
    <cellStyle name="Обычный 6 6 2 2 5 5" xfId="44571"/>
    <cellStyle name="Обычный 6 6 2 2 5 6" xfId="44572"/>
    <cellStyle name="Обычный 6 6 2 2 5 7" xfId="44573"/>
    <cellStyle name="Обычный 6 6 2 2 5_Лист2" xfId="44574"/>
    <cellStyle name="Обычный 6 6 2 2 6" xfId="10043"/>
    <cellStyle name="Обычный 6 6 2 2 6 2" xfId="10044"/>
    <cellStyle name="Обычный 6 6 2 2 6 2 2" xfId="44575"/>
    <cellStyle name="Обычный 6 6 2 2 6 3" xfId="44576"/>
    <cellStyle name="Обычный 6 6 2 2 6 4" xfId="44577"/>
    <cellStyle name="Обычный 6 6 2 2 6 5" xfId="44578"/>
    <cellStyle name="Обычный 6 6 2 2 6 6" xfId="44579"/>
    <cellStyle name="Обычный 6 6 2 2 6_Лист2" xfId="44580"/>
    <cellStyle name="Обычный 6 6 2 2 7" xfId="10045"/>
    <cellStyle name="Обычный 6 6 2 2 7 2" xfId="44581"/>
    <cellStyle name="Обычный 6 6 2 2 7 3" xfId="44582"/>
    <cellStyle name="Обычный 6 6 2 2 7 4" xfId="44583"/>
    <cellStyle name="Обычный 6 6 2 2 7 5" xfId="44584"/>
    <cellStyle name="Обычный 6 6 2 2 8" xfId="10046"/>
    <cellStyle name="Обычный 6 6 2 2 9" xfId="44585"/>
    <cellStyle name="Обычный 6 6 2 2_Лист2" xfId="44586"/>
    <cellStyle name="Обычный 6 6 2 3" xfId="10047"/>
    <cellStyle name="Обычный 6 6 2 3 10" xfId="44587"/>
    <cellStyle name="Обычный 6 6 2 3 11" xfId="44588"/>
    <cellStyle name="Обычный 6 6 2 3 12" xfId="44589"/>
    <cellStyle name="Обычный 6 6 2 3 2" xfId="10048"/>
    <cellStyle name="Обычный 6 6 2 3 2 10" xfId="44590"/>
    <cellStyle name="Обычный 6 6 2 3 2 11" xfId="44591"/>
    <cellStyle name="Обычный 6 6 2 3 2 2" xfId="10049"/>
    <cellStyle name="Обычный 6 6 2 3 2 2 2" xfId="10050"/>
    <cellStyle name="Обычный 6 6 2 3 2 2 2 2" xfId="10051"/>
    <cellStyle name="Обычный 6 6 2 3 2 2 2 2 2" xfId="10052"/>
    <cellStyle name="Обычный 6 6 2 3 2 2 2 2 3" xfId="44592"/>
    <cellStyle name="Обычный 6 6 2 3 2 2 2 2 4" xfId="44593"/>
    <cellStyle name="Обычный 6 6 2 3 2 2 2 2 5" xfId="44594"/>
    <cellStyle name="Обычный 6 6 2 3 2 2 2 2 6" xfId="44595"/>
    <cellStyle name="Обычный 6 6 2 3 2 2 2 3" xfId="10053"/>
    <cellStyle name="Обычный 6 6 2 3 2 2 2 4" xfId="44596"/>
    <cellStyle name="Обычный 6 6 2 3 2 2 2 5" xfId="44597"/>
    <cellStyle name="Обычный 6 6 2 3 2 2 2 6" xfId="44598"/>
    <cellStyle name="Обычный 6 6 2 3 2 2 2 7" xfId="44599"/>
    <cellStyle name="Обычный 6 6 2 3 2 2 2_Лист2" xfId="44600"/>
    <cellStyle name="Обычный 6 6 2 3 2 2 3" xfId="10054"/>
    <cellStyle name="Обычный 6 6 2 3 2 2 3 2" xfId="10055"/>
    <cellStyle name="Обычный 6 6 2 3 2 2 3 2 2" xfId="10056"/>
    <cellStyle name="Обычный 6 6 2 3 2 2 3 2 3" xfId="44601"/>
    <cellStyle name="Обычный 6 6 2 3 2 2 3 2 4" xfId="44602"/>
    <cellStyle name="Обычный 6 6 2 3 2 2 3 2 5" xfId="44603"/>
    <cellStyle name="Обычный 6 6 2 3 2 2 3 2 6" xfId="44604"/>
    <cellStyle name="Обычный 6 6 2 3 2 2 3 3" xfId="10057"/>
    <cellStyle name="Обычный 6 6 2 3 2 2 3 4" xfId="44605"/>
    <cellStyle name="Обычный 6 6 2 3 2 2 3 5" xfId="44606"/>
    <cellStyle name="Обычный 6 6 2 3 2 2 3 6" xfId="44607"/>
    <cellStyle name="Обычный 6 6 2 3 2 2 3 7" xfId="44608"/>
    <cellStyle name="Обычный 6 6 2 3 2 2 3_Лист2" xfId="44609"/>
    <cellStyle name="Обычный 6 6 2 3 2 2 4" xfId="10058"/>
    <cellStyle name="Обычный 6 6 2 3 2 2 4 2" xfId="10059"/>
    <cellStyle name="Обычный 6 6 2 3 2 2 4 2 2" xfId="44610"/>
    <cellStyle name="Обычный 6 6 2 3 2 2 4 3" xfId="44611"/>
    <cellStyle name="Обычный 6 6 2 3 2 2 4 4" xfId="44612"/>
    <cellStyle name="Обычный 6 6 2 3 2 2 4 5" xfId="44613"/>
    <cellStyle name="Обычный 6 6 2 3 2 2 4 6" xfId="44614"/>
    <cellStyle name="Обычный 6 6 2 3 2 2 4_Лист2" xfId="44615"/>
    <cellStyle name="Обычный 6 6 2 3 2 2 5" xfId="10060"/>
    <cellStyle name="Обычный 6 6 2 3 2 2 5 2" xfId="44616"/>
    <cellStyle name="Обычный 6 6 2 3 2 2 5 3" xfId="44617"/>
    <cellStyle name="Обычный 6 6 2 3 2 2 5 4" xfId="44618"/>
    <cellStyle name="Обычный 6 6 2 3 2 2 5 5" xfId="44619"/>
    <cellStyle name="Обычный 6 6 2 3 2 2 6" xfId="44620"/>
    <cellStyle name="Обычный 6 6 2 3 2 2 7" xfId="44621"/>
    <cellStyle name="Обычный 6 6 2 3 2 2 8" xfId="44622"/>
    <cellStyle name="Обычный 6 6 2 3 2 2 9" xfId="44623"/>
    <cellStyle name="Обычный 6 6 2 3 2 2_Лист2" xfId="44624"/>
    <cellStyle name="Обычный 6 6 2 3 2 3" xfId="10061"/>
    <cellStyle name="Обычный 6 6 2 3 2 3 2" xfId="10062"/>
    <cellStyle name="Обычный 6 6 2 3 2 3 2 2" xfId="10063"/>
    <cellStyle name="Обычный 6 6 2 3 2 3 2 2 2" xfId="10064"/>
    <cellStyle name="Обычный 6 6 2 3 2 3 2 2 3" xfId="44625"/>
    <cellStyle name="Обычный 6 6 2 3 2 3 2 2 4" xfId="44626"/>
    <cellStyle name="Обычный 6 6 2 3 2 3 2 2 5" xfId="44627"/>
    <cellStyle name="Обычный 6 6 2 3 2 3 2 2 6" xfId="44628"/>
    <cellStyle name="Обычный 6 6 2 3 2 3 2 3" xfId="10065"/>
    <cellStyle name="Обычный 6 6 2 3 2 3 2 4" xfId="44629"/>
    <cellStyle name="Обычный 6 6 2 3 2 3 2 5" xfId="44630"/>
    <cellStyle name="Обычный 6 6 2 3 2 3 2 6" xfId="44631"/>
    <cellStyle name="Обычный 6 6 2 3 2 3 2 7" xfId="44632"/>
    <cellStyle name="Обычный 6 6 2 3 2 3 2_Лист2" xfId="44633"/>
    <cellStyle name="Обычный 6 6 2 3 2 3 3" xfId="10066"/>
    <cellStyle name="Обычный 6 6 2 3 2 3 3 2" xfId="10067"/>
    <cellStyle name="Обычный 6 6 2 3 2 3 3 2 2" xfId="44634"/>
    <cellStyle name="Обычный 6 6 2 3 2 3 3 3" xfId="44635"/>
    <cellStyle name="Обычный 6 6 2 3 2 3 3 4" xfId="44636"/>
    <cellStyle name="Обычный 6 6 2 3 2 3 3 5" xfId="44637"/>
    <cellStyle name="Обычный 6 6 2 3 2 3 3 6" xfId="44638"/>
    <cellStyle name="Обычный 6 6 2 3 2 3 3_Лист2" xfId="44639"/>
    <cellStyle name="Обычный 6 6 2 3 2 3 4" xfId="10068"/>
    <cellStyle name="Обычный 6 6 2 3 2 3 4 2" xfId="10069"/>
    <cellStyle name="Обычный 6 6 2 3 2 3 4 2 2" xfId="44640"/>
    <cellStyle name="Обычный 6 6 2 3 2 3 4 3" xfId="44641"/>
    <cellStyle name="Обычный 6 6 2 3 2 3 4 4" xfId="44642"/>
    <cellStyle name="Обычный 6 6 2 3 2 3 4 5" xfId="44643"/>
    <cellStyle name="Обычный 6 6 2 3 2 3 4 6" xfId="44644"/>
    <cellStyle name="Обычный 6 6 2 3 2 3 4_Лист2" xfId="44645"/>
    <cellStyle name="Обычный 6 6 2 3 2 3 5" xfId="10070"/>
    <cellStyle name="Обычный 6 6 2 3 2 3 5 2" xfId="44646"/>
    <cellStyle name="Обычный 6 6 2 3 2 3 5 3" xfId="44647"/>
    <cellStyle name="Обычный 6 6 2 3 2 3 5 4" xfId="44648"/>
    <cellStyle name="Обычный 6 6 2 3 2 3 5 5" xfId="44649"/>
    <cellStyle name="Обычный 6 6 2 3 2 3 6" xfId="44650"/>
    <cellStyle name="Обычный 6 6 2 3 2 3 7" xfId="44651"/>
    <cellStyle name="Обычный 6 6 2 3 2 3 8" xfId="44652"/>
    <cellStyle name="Обычный 6 6 2 3 2 3 9" xfId="44653"/>
    <cellStyle name="Обычный 6 6 2 3 2 3_Лист2" xfId="44654"/>
    <cellStyle name="Обычный 6 6 2 3 2 4" xfId="10071"/>
    <cellStyle name="Обычный 6 6 2 3 2 4 2" xfId="10072"/>
    <cellStyle name="Обычный 6 6 2 3 2 4 2 2" xfId="10073"/>
    <cellStyle name="Обычный 6 6 2 3 2 4 2 3" xfId="44655"/>
    <cellStyle name="Обычный 6 6 2 3 2 4 2 4" xfId="44656"/>
    <cellStyle name="Обычный 6 6 2 3 2 4 2 5" xfId="44657"/>
    <cellStyle name="Обычный 6 6 2 3 2 4 2 6" xfId="44658"/>
    <cellStyle name="Обычный 6 6 2 3 2 4 3" xfId="10074"/>
    <cellStyle name="Обычный 6 6 2 3 2 4 4" xfId="44659"/>
    <cellStyle name="Обычный 6 6 2 3 2 4 5" xfId="44660"/>
    <cellStyle name="Обычный 6 6 2 3 2 4 6" xfId="44661"/>
    <cellStyle name="Обычный 6 6 2 3 2 4 7" xfId="44662"/>
    <cellStyle name="Обычный 6 6 2 3 2 4_Лист2" xfId="44663"/>
    <cellStyle name="Обычный 6 6 2 3 2 5" xfId="10075"/>
    <cellStyle name="Обычный 6 6 2 3 2 5 2" xfId="10076"/>
    <cellStyle name="Обычный 6 6 2 3 2 5 2 2" xfId="10077"/>
    <cellStyle name="Обычный 6 6 2 3 2 5 2 3" xfId="44664"/>
    <cellStyle name="Обычный 6 6 2 3 2 5 2 4" xfId="44665"/>
    <cellStyle name="Обычный 6 6 2 3 2 5 2 5" xfId="44666"/>
    <cellStyle name="Обычный 6 6 2 3 2 5 2 6" xfId="44667"/>
    <cellStyle name="Обычный 6 6 2 3 2 5 3" xfId="10078"/>
    <cellStyle name="Обычный 6 6 2 3 2 5 4" xfId="44668"/>
    <cellStyle name="Обычный 6 6 2 3 2 5 5" xfId="44669"/>
    <cellStyle name="Обычный 6 6 2 3 2 5 6" xfId="44670"/>
    <cellStyle name="Обычный 6 6 2 3 2 5 7" xfId="44671"/>
    <cellStyle name="Обычный 6 6 2 3 2 5_Лист2" xfId="44672"/>
    <cellStyle name="Обычный 6 6 2 3 2 6" xfId="10079"/>
    <cellStyle name="Обычный 6 6 2 3 2 6 2" xfId="10080"/>
    <cellStyle name="Обычный 6 6 2 3 2 6 2 2" xfId="44673"/>
    <cellStyle name="Обычный 6 6 2 3 2 6 3" xfId="44674"/>
    <cellStyle name="Обычный 6 6 2 3 2 6 4" xfId="44675"/>
    <cellStyle name="Обычный 6 6 2 3 2 6 5" xfId="44676"/>
    <cellStyle name="Обычный 6 6 2 3 2 6 6" xfId="44677"/>
    <cellStyle name="Обычный 6 6 2 3 2 6_Лист2" xfId="44678"/>
    <cellStyle name="Обычный 6 6 2 3 2 7" xfId="10081"/>
    <cellStyle name="Обычный 6 6 2 3 2 7 2" xfId="44679"/>
    <cellStyle name="Обычный 6 6 2 3 2 7 3" xfId="44680"/>
    <cellStyle name="Обычный 6 6 2 3 2 7 4" xfId="44681"/>
    <cellStyle name="Обычный 6 6 2 3 2 7 5" xfId="44682"/>
    <cellStyle name="Обычный 6 6 2 3 2 8" xfId="10082"/>
    <cellStyle name="Обычный 6 6 2 3 2 9" xfId="44683"/>
    <cellStyle name="Обычный 6 6 2 3 2_Лист2" xfId="44684"/>
    <cellStyle name="Обычный 6 6 2 3 3" xfId="10083"/>
    <cellStyle name="Обычный 6 6 2 3 3 2" xfId="10084"/>
    <cellStyle name="Обычный 6 6 2 3 3 2 2" xfId="10085"/>
    <cellStyle name="Обычный 6 6 2 3 3 2 2 2" xfId="10086"/>
    <cellStyle name="Обычный 6 6 2 3 3 2 2 3" xfId="44685"/>
    <cellStyle name="Обычный 6 6 2 3 3 2 2 4" xfId="44686"/>
    <cellStyle name="Обычный 6 6 2 3 3 2 2 5" xfId="44687"/>
    <cellStyle name="Обычный 6 6 2 3 3 2 2 6" xfId="44688"/>
    <cellStyle name="Обычный 6 6 2 3 3 2 3" xfId="10087"/>
    <cellStyle name="Обычный 6 6 2 3 3 2 4" xfId="44689"/>
    <cellStyle name="Обычный 6 6 2 3 3 2 5" xfId="44690"/>
    <cellStyle name="Обычный 6 6 2 3 3 2 6" xfId="44691"/>
    <cellStyle name="Обычный 6 6 2 3 3 2 7" xfId="44692"/>
    <cellStyle name="Обычный 6 6 2 3 3 2_Лист2" xfId="44693"/>
    <cellStyle name="Обычный 6 6 2 3 3 3" xfId="10088"/>
    <cellStyle name="Обычный 6 6 2 3 3 3 2" xfId="10089"/>
    <cellStyle name="Обычный 6 6 2 3 3 3 2 2" xfId="10090"/>
    <cellStyle name="Обычный 6 6 2 3 3 3 2 3" xfId="44694"/>
    <cellStyle name="Обычный 6 6 2 3 3 3 2 4" xfId="44695"/>
    <cellStyle name="Обычный 6 6 2 3 3 3 2 5" xfId="44696"/>
    <cellStyle name="Обычный 6 6 2 3 3 3 2 6" xfId="44697"/>
    <cellStyle name="Обычный 6 6 2 3 3 3 3" xfId="10091"/>
    <cellStyle name="Обычный 6 6 2 3 3 3 4" xfId="44698"/>
    <cellStyle name="Обычный 6 6 2 3 3 3 5" xfId="44699"/>
    <cellStyle name="Обычный 6 6 2 3 3 3 6" xfId="44700"/>
    <cellStyle name="Обычный 6 6 2 3 3 3 7" xfId="44701"/>
    <cellStyle name="Обычный 6 6 2 3 3 3_Лист2" xfId="44702"/>
    <cellStyle name="Обычный 6 6 2 3 3 4" xfId="10092"/>
    <cellStyle name="Обычный 6 6 2 3 3 4 2" xfId="10093"/>
    <cellStyle name="Обычный 6 6 2 3 3 4 2 2" xfId="44703"/>
    <cellStyle name="Обычный 6 6 2 3 3 4 3" xfId="44704"/>
    <cellStyle name="Обычный 6 6 2 3 3 4 4" xfId="44705"/>
    <cellStyle name="Обычный 6 6 2 3 3 4 5" xfId="44706"/>
    <cellStyle name="Обычный 6 6 2 3 3 4 6" xfId="44707"/>
    <cellStyle name="Обычный 6 6 2 3 3 4_Лист2" xfId="44708"/>
    <cellStyle name="Обычный 6 6 2 3 3 5" xfId="10094"/>
    <cellStyle name="Обычный 6 6 2 3 3 5 2" xfId="44709"/>
    <cellStyle name="Обычный 6 6 2 3 3 5 3" xfId="44710"/>
    <cellStyle name="Обычный 6 6 2 3 3 5 4" xfId="44711"/>
    <cellStyle name="Обычный 6 6 2 3 3 5 5" xfId="44712"/>
    <cellStyle name="Обычный 6 6 2 3 3 6" xfId="44713"/>
    <cellStyle name="Обычный 6 6 2 3 3 7" xfId="44714"/>
    <cellStyle name="Обычный 6 6 2 3 3 8" xfId="44715"/>
    <cellStyle name="Обычный 6 6 2 3 3 9" xfId="44716"/>
    <cellStyle name="Обычный 6 6 2 3 3_Лист2" xfId="44717"/>
    <cellStyle name="Обычный 6 6 2 3 4" xfId="10095"/>
    <cellStyle name="Обычный 6 6 2 3 4 2" xfId="10096"/>
    <cellStyle name="Обычный 6 6 2 3 4 2 2" xfId="10097"/>
    <cellStyle name="Обычный 6 6 2 3 4 2 2 2" xfId="10098"/>
    <cellStyle name="Обычный 6 6 2 3 4 2 2 3" xfId="44718"/>
    <cellStyle name="Обычный 6 6 2 3 4 2 2 4" xfId="44719"/>
    <cellStyle name="Обычный 6 6 2 3 4 2 2 5" xfId="44720"/>
    <cellStyle name="Обычный 6 6 2 3 4 2 2 6" xfId="44721"/>
    <cellStyle name="Обычный 6 6 2 3 4 2 3" xfId="10099"/>
    <cellStyle name="Обычный 6 6 2 3 4 2 4" xfId="44722"/>
    <cellStyle name="Обычный 6 6 2 3 4 2 5" xfId="44723"/>
    <cellStyle name="Обычный 6 6 2 3 4 2 6" xfId="44724"/>
    <cellStyle name="Обычный 6 6 2 3 4 2 7" xfId="44725"/>
    <cellStyle name="Обычный 6 6 2 3 4 2_Лист2" xfId="44726"/>
    <cellStyle name="Обычный 6 6 2 3 4 3" xfId="10100"/>
    <cellStyle name="Обычный 6 6 2 3 4 3 2" xfId="10101"/>
    <cellStyle name="Обычный 6 6 2 3 4 3 2 2" xfId="44727"/>
    <cellStyle name="Обычный 6 6 2 3 4 3 3" xfId="44728"/>
    <cellStyle name="Обычный 6 6 2 3 4 3 4" xfId="44729"/>
    <cellStyle name="Обычный 6 6 2 3 4 3 5" xfId="44730"/>
    <cellStyle name="Обычный 6 6 2 3 4 3 6" xfId="44731"/>
    <cellStyle name="Обычный 6 6 2 3 4 3_Лист2" xfId="44732"/>
    <cellStyle name="Обычный 6 6 2 3 4 4" xfId="10102"/>
    <cellStyle name="Обычный 6 6 2 3 4 4 2" xfId="10103"/>
    <cellStyle name="Обычный 6 6 2 3 4 4 2 2" xfId="44733"/>
    <cellStyle name="Обычный 6 6 2 3 4 4 3" xfId="44734"/>
    <cellStyle name="Обычный 6 6 2 3 4 4 4" xfId="44735"/>
    <cellStyle name="Обычный 6 6 2 3 4 4 5" xfId="44736"/>
    <cellStyle name="Обычный 6 6 2 3 4 4 6" xfId="44737"/>
    <cellStyle name="Обычный 6 6 2 3 4 4_Лист2" xfId="44738"/>
    <cellStyle name="Обычный 6 6 2 3 4 5" xfId="10104"/>
    <cellStyle name="Обычный 6 6 2 3 4 5 2" xfId="44739"/>
    <cellStyle name="Обычный 6 6 2 3 4 5 3" xfId="44740"/>
    <cellStyle name="Обычный 6 6 2 3 4 5 4" xfId="44741"/>
    <cellStyle name="Обычный 6 6 2 3 4 5 5" xfId="44742"/>
    <cellStyle name="Обычный 6 6 2 3 4 6" xfId="44743"/>
    <cellStyle name="Обычный 6 6 2 3 4 7" xfId="44744"/>
    <cellStyle name="Обычный 6 6 2 3 4 8" xfId="44745"/>
    <cellStyle name="Обычный 6 6 2 3 4 9" xfId="44746"/>
    <cellStyle name="Обычный 6 6 2 3 4_Лист2" xfId="44747"/>
    <cellStyle name="Обычный 6 6 2 3 5" xfId="10105"/>
    <cellStyle name="Обычный 6 6 2 3 5 2" xfId="10106"/>
    <cellStyle name="Обычный 6 6 2 3 5 2 2" xfId="10107"/>
    <cellStyle name="Обычный 6 6 2 3 5 2 3" xfId="44748"/>
    <cellStyle name="Обычный 6 6 2 3 5 2 4" xfId="44749"/>
    <cellStyle name="Обычный 6 6 2 3 5 2 5" xfId="44750"/>
    <cellStyle name="Обычный 6 6 2 3 5 2 6" xfId="44751"/>
    <cellStyle name="Обычный 6 6 2 3 5 3" xfId="10108"/>
    <cellStyle name="Обычный 6 6 2 3 5 4" xfId="44752"/>
    <cellStyle name="Обычный 6 6 2 3 5 5" xfId="44753"/>
    <cellStyle name="Обычный 6 6 2 3 5 6" xfId="44754"/>
    <cellStyle name="Обычный 6 6 2 3 5 7" xfId="44755"/>
    <cellStyle name="Обычный 6 6 2 3 5_Лист2" xfId="44756"/>
    <cellStyle name="Обычный 6 6 2 3 6" xfId="10109"/>
    <cellStyle name="Обычный 6 6 2 3 6 2" xfId="10110"/>
    <cellStyle name="Обычный 6 6 2 3 6 2 2" xfId="10111"/>
    <cellStyle name="Обычный 6 6 2 3 6 2 3" xfId="44757"/>
    <cellStyle name="Обычный 6 6 2 3 6 2 4" xfId="44758"/>
    <cellStyle name="Обычный 6 6 2 3 6 2 5" xfId="44759"/>
    <cellStyle name="Обычный 6 6 2 3 6 2 6" xfId="44760"/>
    <cellStyle name="Обычный 6 6 2 3 6 3" xfId="10112"/>
    <cellStyle name="Обычный 6 6 2 3 6 4" xfId="44761"/>
    <cellStyle name="Обычный 6 6 2 3 6 5" xfId="44762"/>
    <cellStyle name="Обычный 6 6 2 3 6 6" xfId="44763"/>
    <cellStyle name="Обычный 6 6 2 3 6 7" xfId="44764"/>
    <cellStyle name="Обычный 6 6 2 3 6_Лист2" xfId="44765"/>
    <cellStyle name="Обычный 6 6 2 3 7" xfId="10113"/>
    <cellStyle name="Обычный 6 6 2 3 7 2" xfId="10114"/>
    <cellStyle name="Обычный 6 6 2 3 7 2 2" xfId="44766"/>
    <cellStyle name="Обычный 6 6 2 3 7 3" xfId="44767"/>
    <cellStyle name="Обычный 6 6 2 3 7 4" xfId="44768"/>
    <cellStyle name="Обычный 6 6 2 3 7 5" xfId="44769"/>
    <cellStyle name="Обычный 6 6 2 3 7 6" xfId="44770"/>
    <cellStyle name="Обычный 6 6 2 3 7_Лист2" xfId="44771"/>
    <cellStyle name="Обычный 6 6 2 3 8" xfId="10115"/>
    <cellStyle name="Обычный 6 6 2 3 8 2" xfId="44772"/>
    <cellStyle name="Обычный 6 6 2 3 8 3" xfId="44773"/>
    <cellStyle name="Обычный 6 6 2 3 8 4" xfId="44774"/>
    <cellStyle name="Обычный 6 6 2 3 8 5" xfId="44775"/>
    <cellStyle name="Обычный 6 6 2 3 9" xfId="10116"/>
    <cellStyle name="Обычный 6 6 2 3_Лист2" xfId="44776"/>
    <cellStyle name="Обычный 6 6 2 4" xfId="10117"/>
    <cellStyle name="Обычный 6 6 2 4 10" xfId="44777"/>
    <cellStyle name="Обычный 6 6 2 4 2" xfId="10118"/>
    <cellStyle name="Обычный 6 6 2 4 2 2" xfId="10119"/>
    <cellStyle name="Обычный 6 6 2 4 2 2 2" xfId="10120"/>
    <cellStyle name="Обычный 6 6 2 4 2 2 2 2" xfId="10121"/>
    <cellStyle name="Обычный 6 6 2 4 2 2 2 3" xfId="44778"/>
    <cellStyle name="Обычный 6 6 2 4 2 2 2 4" xfId="44779"/>
    <cellStyle name="Обычный 6 6 2 4 2 2 2 5" xfId="44780"/>
    <cellStyle name="Обычный 6 6 2 4 2 2 2 6" xfId="44781"/>
    <cellStyle name="Обычный 6 6 2 4 2 2 3" xfId="10122"/>
    <cellStyle name="Обычный 6 6 2 4 2 2 4" xfId="44782"/>
    <cellStyle name="Обычный 6 6 2 4 2 2 5" xfId="44783"/>
    <cellStyle name="Обычный 6 6 2 4 2 2 6" xfId="44784"/>
    <cellStyle name="Обычный 6 6 2 4 2 2 7" xfId="44785"/>
    <cellStyle name="Обычный 6 6 2 4 2 2_Лист2" xfId="44786"/>
    <cellStyle name="Обычный 6 6 2 4 2 3" xfId="10123"/>
    <cellStyle name="Обычный 6 6 2 4 2 3 2" xfId="10124"/>
    <cellStyle name="Обычный 6 6 2 4 2 3 2 2" xfId="44787"/>
    <cellStyle name="Обычный 6 6 2 4 2 3 3" xfId="44788"/>
    <cellStyle name="Обычный 6 6 2 4 2 3 4" xfId="44789"/>
    <cellStyle name="Обычный 6 6 2 4 2 3 5" xfId="44790"/>
    <cellStyle name="Обычный 6 6 2 4 2 3 6" xfId="44791"/>
    <cellStyle name="Обычный 6 6 2 4 2 3_Лист2" xfId="44792"/>
    <cellStyle name="Обычный 6 6 2 4 2 4" xfId="10125"/>
    <cellStyle name="Обычный 6 6 2 4 2 4 2" xfId="10126"/>
    <cellStyle name="Обычный 6 6 2 4 2 4 2 2" xfId="44793"/>
    <cellStyle name="Обычный 6 6 2 4 2 4 3" xfId="44794"/>
    <cellStyle name="Обычный 6 6 2 4 2 4 4" xfId="44795"/>
    <cellStyle name="Обычный 6 6 2 4 2 4 5" xfId="44796"/>
    <cellStyle name="Обычный 6 6 2 4 2 4 6" xfId="44797"/>
    <cellStyle name="Обычный 6 6 2 4 2 4_Лист2" xfId="44798"/>
    <cellStyle name="Обычный 6 6 2 4 2 5" xfId="10127"/>
    <cellStyle name="Обычный 6 6 2 4 2 5 2" xfId="44799"/>
    <cellStyle name="Обычный 6 6 2 4 2 5 3" xfId="44800"/>
    <cellStyle name="Обычный 6 6 2 4 2 5 4" xfId="44801"/>
    <cellStyle name="Обычный 6 6 2 4 2 5 5" xfId="44802"/>
    <cellStyle name="Обычный 6 6 2 4 2 6" xfId="44803"/>
    <cellStyle name="Обычный 6 6 2 4 2 7" xfId="44804"/>
    <cellStyle name="Обычный 6 6 2 4 2 8" xfId="44805"/>
    <cellStyle name="Обычный 6 6 2 4 2 9" xfId="44806"/>
    <cellStyle name="Обычный 6 6 2 4 2_Лист2" xfId="44807"/>
    <cellStyle name="Обычный 6 6 2 4 3" xfId="10128"/>
    <cellStyle name="Обычный 6 6 2 4 3 2" xfId="10129"/>
    <cellStyle name="Обычный 6 6 2 4 3 2 2" xfId="10130"/>
    <cellStyle name="Обычный 6 6 2 4 3 2 3" xfId="44808"/>
    <cellStyle name="Обычный 6 6 2 4 3 2 4" xfId="44809"/>
    <cellStyle name="Обычный 6 6 2 4 3 2 5" xfId="44810"/>
    <cellStyle name="Обычный 6 6 2 4 3 2 6" xfId="44811"/>
    <cellStyle name="Обычный 6 6 2 4 3 3" xfId="10131"/>
    <cellStyle name="Обычный 6 6 2 4 3 4" xfId="44812"/>
    <cellStyle name="Обычный 6 6 2 4 3 5" xfId="44813"/>
    <cellStyle name="Обычный 6 6 2 4 3 6" xfId="44814"/>
    <cellStyle name="Обычный 6 6 2 4 3 7" xfId="44815"/>
    <cellStyle name="Обычный 6 6 2 4 3_Лист2" xfId="44816"/>
    <cellStyle name="Обычный 6 6 2 4 4" xfId="10132"/>
    <cellStyle name="Обычный 6 6 2 4 4 2" xfId="10133"/>
    <cellStyle name="Обычный 6 6 2 4 4 2 2" xfId="10134"/>
    <cellStyle name="Обычный 6 6 2 4 4 2 3" xfId="44817"/>
    <cellStyle name="Обычный 6 6 2 4 4 2 4" xfId="44818"/>
    <cellStyle name="Обычный 6 6 2 4 4 2 5" xfId="44819"/>
    <cellStyle name="Обычный 6 6 2 4 4 2 6" xfId="44820"/>
    <cellStyle name="Обычный 6 6 2 4 4 3" xfId="10135"/>
    <cellStyle name="Обычный 6 6 2 4 4 4" xfId="44821"/>
    <cellStyle name="Обычный 6 6 2 4 4 5" xfId="44822"/>
    <cellStyle name="Обычный 6 6 2 4 4 6" xfId="44823"/>
    <cellStyle name="Обычный 6 6 2 4 4 7" xfId="44824"/>
    <cellStyle name="Обычный 6 6 2 4 4_Лист2" xfId="44825"/>
    <cellStyle name="Обычный 6 6 2 4 5" xfId="10136"/>
    <cellStyle name="Обычный 6 6 2 4 5 2" xfId="10137"/>
    <cellStyle name="Обычный 6 6 2 4 5 2 2" xfId="44826"/>
    <cellStyle name="Обычный 6 6 2 4 5 3" xfId="44827"/>
    <cellStyle name="Обычный 6 6 2 4 5 4" xfId="44828"/>
    <cellStyle name="Обычный 6 6 2 4 5 5" xfId="44829"/>
    <cellStyle name="Обычный 6 6 2 4 5 6" xfId="44830"/>
    <cellStyle name="Обычный 6 6 2 4 5_Лист2" xfId="44831"/>
    <cellStyle name="Обычный 6 6 2 4 6" xfId="10138"/>
    <cellStyle name="Обычный 6 6 2 4 6 2" xfId="44832"/>
    <cellStyle name="Обычный 6 6 2 4 6 3" xfId="44833"/>
    <cellStyle name="Обычный 6 6 2 4 6 4" xfId="44834"/>
    <cellStyle name="Обычный 6 6 2 4 6 5" xfId="44835"/>
    <cellStyle name="Обычный 6 6 2 4 7" xfId="44836"/>
    <cellStyle name="Обычный 6 6 2 4 8" xfId="44837"/>
    <cellStyle name="Обычный 6 6 2 4 9" xfId="44838"/>
    <cellStyle name="Обычный 6 6 2 4_Лист2" xfId="44839"/>
    <cellStyle name="Обычный 6 6 2 5" xfId="10139"/>
    <cellStyle name="Обычный 6 6 2 5 2" xfId="10140"/>
    <cellStyle name="Обычный 6 6 2 5 2 2" xfId="10141"/>
    <cellStyle name="Обычный 6 6 2 5 2 2 2" xfId="10142"/>
    <cellStyle name="Обычный 6 6 2 5 2 2 3" xfId="44840"/>
    <cellStyle name="Обычный 6 6 2 5 2 2 4" xfId="44841"/>
    <cellStyle name="Обычный 6 6 2 5 2 2 5" xfId="44842"/>
    <cellStyle name="Обычный 6 6 2 5 2 2 6" xfId="44843"/>
    <cellStyle name="Обычный 6 6 2 5 2 3" xfId="10143"/>
    <cellStyle name="Обычный 6 6 2 5 2 4" xfId="44844"/>
    <cellStyle name="Обычный 6 6 2 5 2 5" xfId="44845"/>
    <cellStyle name="Обычный 6 6 2 5 2 6" xfId="44846"/>
    <cellStyle name="Обычный 6 6 2 5 2 7" xfId="44847"/>
    <cellStyle name="Обычный 6 6 2 5 2_Лист2" xfId="44848"/>
    <cellStyle name="Обычный 6 6 2 5 3" xfId="10144"/>
    <cellStyle name="Обычный 6 6 2 5 3 2" xfId="10145"/>
    <cellStyle name="Обычный 6 6 2 5 3 2 2" xfId="44849"/>
    <cellStyle name="Обычный 6 6 2 5 3 3" xfId="44850"/>
    <cellStyle name="Обычный 6 6 2 5 3 4" xfId="44851"/>
    <cellStyle name="Обычный 6 6 2 5 3 5" xfId="44852"/>
    <cellStyle name="Обычный 6 6 2 5 3 6" xfId="44853"/>
    <cellStyle name="Обычный 6 6 2 5 3_Лист2" xfId="44854"/>
    <cellStyle name="Обычный 6 6 2 5 4" xfId="10146"/>
    <cellStyle name="Обычный 6 6 2 5 4 2" xfId="10147"/>
    <cellStyle name="Обычный 6 6 2 5 4 2 2" xfId="44855"/>
    <cellStyle name="Обычный 6 6 2 5 4 3" xfId="44856"/>
    <cellStyle name="Обычный 6 6 2 5 4 4" xfId="44857"/>
    <cellStyle name="Обычный 6 6 2 5 4 5" xfId="44858"/>
    <cellStyle name="Обычный 6 6 2 5 4 6" xfId="44859"/>
    <cellStyle name="Обычный 6 6 2 5 4_Лист2" xfId="44860"/>
    <cellStyle name="Обычный 6 6 2 5 5" xfId="10148"/>
    <cellStyle name="Обычный 6 6 2 5 5 2" xfId="44861"/>
    <cellStyle name="Обычный 6 6 2 5 5 3" xfId="44862"/>
    <cellStyle name="Обычный 6 6 2 5 5 4" xfId="44863"/>
    <cellStyle name="Обычный 6 6 2 5 5 5" xfId="44864"/>
    <cellStyle name="Обычный 6 6 2 5 6" xfId="44865"/>
    <cellStyle name="Обычный 6 6 2 5 7" xfId="44866"/>
    <cellStyle name="Обычный 6 6 2 5 8" xfId="44867"/>
    <cellStyle name="Обычный 6 6 2 5 9" xfId="44868"/>
    <cellStyle name="Обычный 6 6 2 5_Лист2" xfId="44869"/>
    <cellStyle name="Обычный 6 6 2 6" xfId="10149"/>
    <cellStyle name="Обычный 6 6 2 6 2" xfId="10150"/>
    <cellStyle name="Обычный 6 6 2 6 2 2" xfId="10151"/>
    <cellStyle name="Обычный 6 6 2 6 2 3" xfId="44870"/>
    <cellStyle name="Обычный 6 6 2 6 2 4" xfId="44871"/>
    <cellStyle name="Обычный 6 6 2 6 2 5" xfId="44872"/>
    <cellStyle name="Обычный 6 6 2 6 2 6" xfId="44873"/>
    <cellStyle name="Обычный 6 6 2 6 3" xfId="10152"/>
    <cellStyle name="Обычный 6 6 2 6 4" xfId="44874"/>
    <cellStyle name="Обычный 6 6 2 6 5" xfId="44875"/>
    <cellStyle name="Обычный 6 6 2 6 6" xfId="44876"/>
    <cellStyle name="Обычный 6 6 2 6 7" xfId="44877"/>
    <cellStyle name="Обычный 6 6 2 6_Лист2" xfId="44878"/>
    <cellStyle name="Обычный 6 6 2 7" xfId="10153"/>
    <cellStyle name="Обычный 6 6 2 7 2" xfId="10154"/>
    <cellStyle name="Обычный 6 6 2 7 2 2" xfId="10155"/>
    <cellStyle name="Обычный 6 6 2 7 2 2 2" xfId="44879"/>
    <cellStyle name="Обычный 6 6 2 7 2 3" xfId="44880"/>
    <cellStyle name="Обычный 6 6 2 7 2 4" xfId="44881"/>
    <cellStyle name="Обычный 6 6 2 7 2 5" xfId="44882"/>
    <cellStyle name="Обычный 6 6 2 7 2 6" xfId="44883"/>
    <cellStyle name="Обычный 6 6 2 7 2_Лист2" xfId="44884"/>
    <cellStyle name="Обычный 6 6 2 7 3" xfId="10156"/>
    <cellStyle name="Обычный 6 6 2 7 3 2" xfId="44885"/>
    <cellStyle name="Обычный 6 6 2 7 4" xfId="44886"/>
    <cellStyle name="Обычный 6 6 2 7 5" xfId="44887"/>
    <cellStyle name="Обычный 6 6 2 7 6" xfId="44888"/>
    <cellStyle name="Обычный 6 6 2 7 7" xfId="44889"/>
    <cellStyle name="Обычный 6 6 2 7 8" xfId="44890"/>
    <cellStyle name="Обычный 6 6 2 7 9" xfId="44891"/>
    <cellStyle name="Обычный 6 6 2 7_Лист2" xfId="44892"/>
    <cellStyle name="Обычный 6 6 2 8" xfId="10157"/>
    <cellStyle name="Обычный 6 6 2 8 2" xfId="10158"/>
    <cellStyle name="Обычный 6 6 2 8 2 2" xfId="44893"/>
    <cellStyle name="Обычный 6 6 2 8 3" xfId="44894"/>
    <cellStyle name="Обычный 6 6 2 8 4" xfId="44895"/>
    <cellStyle name="Обычный 6 6 2 8 5" xfId="44896"/>
    <cellStyle name="Обычный 6 6 2 8 6" xfId="44897"/>
    <cellStyle name="Обычный 6 6 2 8_Лист2" xfId="44898"/>
    <cellStyle name="Обычный 6 6 2 9" xfId="10159"/>
    <cellStyle name="Обычный 6 6 2 9 2" xfId="10160"/>
    <cellStyle name="Обычный 6 6 2 9 2 2" xfId="44899"/>
    <cellStyle name="Обычный 6 6 2 9 3" xfId="44900"/>
    <cellStyle name="Обычный 6 6 2 9 4" xfId="44901"/>
    <cellStyle name="Обычный 6 6 2 9 5" xfId="44902"/>
    <cellStyle name="Обычный 6 6 2 9 6" xfId="44903"/>
    <cellStyle name="Обычный 6 6 2 9_Лист2" xfId="44904"/>
    <cellStyle name="Обычный 6 6 2_Лист2" xfId="44905"/>
    <cellStyle name="Обычный 6 6 3" xfId="10161"/>
    <cellStyle name="Обычный 6 6 3 10" xfId="44906"/>
    <cellStyle name="Обычный 6 6 3 11" xfId="44907"/>
    <cellStyle name="Обычный 6 6 3 2" xfId="10162"/>
    <cellStyle name="Обычный 6 6 3 2 2" xfId="10163"/>
    <cellStyle name="Обычный 6 6 3 2 2 2" xfId="10164"/>
    <cellStyle name="Обычный 6 6 3 2 2 2 2" xfId="10165"/>
    <cellStyle name="Обычный 6 6 3 2 2 2 3" xfId="44908"/>
    <cellStyle name="Обычный 6 6 3 2 2 2 4" xfId="44909"/>
    <cellStyle name="Обычный 6 6 3 2 2 2 5" xfId="44910"/>
    <cellStyle name="Обычный 6 6 3 2 2 2 6" xfId="44911"/>
    <cellStyle name="Обычный 6 6 3 2 2 3" xfId="10166"/>
    <cellStyle name="Обычный 6 6 3 2 2 4" xfId="44912"/>
    <cellStyle name="Обычный 6 6 3 2 2 5" xfId="44913"/>
    <cellStyle name="Обычный 6 6 3 2 2 6" xfId="44914"/>
    <cellStyle name="Обычный 6 6 3 2 2 7" xfId="44915"/>
    <cellStyle name="Обычный 6 6 3 2 2_Лист2" xfId="44916"/>
    <cellStyle name="Обычный 6 6 3 2 3" xfId="10167"/>
    <cellStyle name="Обычный 6 6 3 2 3 2" xfId="10168"/>
    <cellStyle name="Обычный 6 6 3 2 3 2 2" xfId="10169"/>
    <cellStyle name="Обычный 6 6 3 2 3 2 3" xfId="44917"/>
    <cellStyle name="Обычный 6 6 3 2 3 2 4" xfId="44918"/>
    <cellStyle name="Обычный 6 6 3 2 3 2 5" xfId="44919"/>
    <cellStyle name="Обычный 6 6 3 2 3 2 6" xfId="44920"/>
    <cellStyle name="Обычный 6 6 3 2 3 3" xfId="10170"/>
    <cellStyle name="Обычный 6 6 3 2 3 4" xfId="44921"/>
    <cellStyle name="Обычный 6 6 3 2 3 5" xfId="44922"/>
    <cellStyle name="Обычный 6 6 3 2 3 6" xfId="44923"/>
    <cellStyle name="Обычный 6 6 3 2 3 7" xfId="44924"/>
    <cellStyle name="Обычный 6 6 3 2 3_Лист2" xfId="44925"/>
    <cellStyle name="Обычный 6 6 3 2 4" xfId="10171"/>
    <cellStyle name="Обычный 6 6 3 2 4 2" xfId="10172"/>
    <cellStyle name="Обычный 6 6 3 2 4 2 2" xfId="44926"/>
    <cellStyle name="Обычный 6 6 3 2 4 3" xfId="44927"/>
    <cellStyle name="Обычный 6 6 3 2 4 4" xfId="44928"/>
    <cellStyle name="Обычный 6 6 3 2 4 5" xfId="44929"/>
    <cellStyle name="Обычный 6 6 3 2 4 6" xfId="44930"/>
    <cellStyle name="Обычный 6 6 3 2 4_Лист2" xfId="44931"/>
    <cellStyle name="Обычный 6 6 3 2 5" xfId="10173"/>
    <cellStyle name="Обычный 6 6 3 2 5 2" xfId="44932"/>
    <cellStyle name="Обычный 6 6 3 2 5 3" xfId="44933"/>
    <cellStyle name="Обычный 6 6 3 2 5 4" xfId="44934"/>
    <cellStyle name="Обычный 6 6 3 2 5 5" xfId="44935"/>
    <cellStyle name="Обычный 6 6 3 2 6" xfId="44936"/>
    <cellStyle name="Обычный 6 6 3 2 7" xfId="44937"/>
    <cellStyle name="Обычный 6 6 3 2 8" xfId="44938"/>
    <cellStyle name="Обычный 6 6 3 2 9" xfId="44939"/>
    <cellStyle name="Обычный 6 6 3 2_Лист2" xfId="44940"/>
    <cellStyle name="Обычный 6 6 3 3" xfId="10174"/>
    <cellStyle name="Обычный 6 6 3 3 2" xfId="10175"/>
    <cellStyle name="Обычный 6 6 3 3 2 2" xfId="10176"/>
    <cellStyle name="Обычный 6 6 3 3 2 2 2" xfId="10177"/>
    <cellStyle name="Обычный 6 6 3 3 2 2 3" xfId="44941"/>
    <cellStyle name="Обычный 6 6 3 3 2 2 4" xfId="44942"/>
    <cellStyle name="Обычный 6 6 3 3 2 2 5" xfId="44943"/>
    <cellStyle name="Обычный 6 6 3 3 2 2 6" xfId="44944"/>
    <cellStyle name="Обычный 6 6 3 3 2 3" xfId="10178"/>
    <cellStyle name="Обычный 6 6 3 3 2 4" xfId="44945"/>
    <cellStyle name="Обычный 6 6 3 3 2 5" xfId="44946"/>
    <cellStyle name="Обычный 6 6 3 3 2 6" xfId="44947"/>
    <cellStyle name="Обычный 6 6 3 3 2 7" xfId="44948"/>
    <cellStyle name="Обычный 6 6 3 3 2_Лист2" xfId="44949"/>
    <cellStyle name="Обычный 6 6 3 3 3" xfId="10179"/>
    <cellStyle name="Обычный 6 6 3 3 3 2" xfId="10180"/>
    <cellStyle name="Обычный 6 6 3 3 3 2 2" xfId="44950"/>
    <cellStyle name="Обычный 6 6 3 3 3 3" xfId="44951"/>
    <cellStyle name="Обычный 6 6 3 3 3 4" xfId="44952"/>
    <cellStyle name="Обычный 6 6 3 3 3 5" xfId="44953"/>
    <cellStyle name="Обычный 6 6 3 3 3 6" xfId="44954"/>
    <cellStyle name="Обычный 6 6 3 3 3_Лист2" xfId="44955"/>
    <cellStyle name="Обычный 6 6 3 3 4" xfId="10181"/>
    <cellStyle name="Обычный 6 6 3 3 4 2" xfId="10182"/>
    <cellStyle name="Обычный 6 6 3 3 4 2 2" xfId="44956"/>
    <cellStyle name="Обычный 6 6 3 3 4 3" xfId="44957"/>
    <cellStyle name="Обычный 6 6 3 3 4 4" xfId="44958"/>
    <cellStyle name="Обычный 6 6 3 3 4 5" xfId="44959"/>
    <cellStyle name="Обычный 6 6 3 3 4 6" xfId="44960"/>
    <cellStyle name="Обычный 6 6 3 3 4_Лист2" xfId="44961"/>
    <cellStyle name="Обычный 6 6 3 3 5" xfId="10183"/>
    <cellStyle name="Обычный 6 6 3 3 5 2" xfId="44962"/>
    <cellStyle name="Обычный 6 6 3 3 5 3" xfId="44963"/>
    <cellStyle name="Обычный 6 6 3 3 5 4" xfId="44964"/>
    <cellStyle name="Обычный 6 6 3 3 5 5" xfId="44965"/>
    <cellStyle name="Обычный 6 6 3 3 6" xfId="44966"/>
    <cellStyle name="Обычный 6 6 3 3 7" xfId="44967"/>
    <cellStyle name="Обычный 6 6 3 3 8" xfId="44968"/>
    <cellStyle name="Обычный 6 6 3 3 9" xfId="44969"/>
    <cellStyle name="Обычный 6 6 3 3_Лист2" xfId="44970"/>
    <cellStyle name="Обычный 6 6 3 4" xfId="10184"/>
    <cellStyle name="Обычный 6 6 3 4 2" xfId="10185"/>
    <cellStyle name="Обычный 6 6 3 4 2 2" xfId="10186"/>
    <cellStyle name="Обычный 6 6 3 4 2 3" xfId="44971"/>
    <cellStyle name="Обычный 6 6 3 4 2 4" xfId="44972"/>
    <cellStyle name="Обычный 6 6 3 4 2 5" xfId="44973"/>
    <cellStyle name="Обычный 6 6 3 4 2 6" xfId="44974"/>
    <cellStyle name="Обычный 6 6 3 4 3" xfId="10187"/>
    <cellStyle name="Обычный 6 6 3 4 4" xfId="44975"/>
    <cellStyle name="Обычный 6 6 3 4 5" xfId="44976"/>
    <cellStyle name="Обычный 6 6 3 4 6" xfId="44977"/>
    <cellStyle name="Обычный 6 6 3 4 7" xfId="44978"/>
    <cellStyle name="Обычный 6 6 3 4_Лист2" xfId="44979"/>
    <cellStyle name="Обычный 6 6 3 5" xfId="10188"/>
    <cellStyle name="Обычный 6 6 3 5 2" xfId="10189"/>
    <cellStyle name="Обычный 6 6 3 5 2 2" xfId="10190"/>
    <cellStyle name="Обычный 6 6 3 5 2 3" xfId="44980"/>
    <cellStyle name="Обычный 6 6 3 5 2 4" xfId="44981"/>
    <cellStyle name="Обычный 6 6 3 5 2 5" xfId="44982"/>
    <cellStyle name="Обычный 6 6 3 5 2 6" xfId="44983"/>
    <cellStyle name="Обычный 6 6 3 5 3" xfId="10191"/>
    <cellStyle name="Обычный 6 6 3 5 4" xfId="44984"/>
    <cellStyle name="Обычный 6 6 3 5 5" xfId="44985"/>
    <cellStyle name="Обычный 6 6 3 5 6" xfId="44986"/>
    <cellStyle name="Обычный 6 6 3 5 7" xfId="44987"/>
    <cellStyle name="Обычный 6 6 3 5_Лист2" xfId="44988"/>
    <cellStyle name="Обычный 6 6 3 6" xfId="10192"/>
    <cellStyle name="Обычный 6 6 3 6 2" xfId="10193"/>
    <cellStyle name="Обычный 6 6 3 6 2 2" xfId="44989"/>
    <cellStyle name="Обычный 6 6 3 6 3" xfId="44990"/>
    <cellStyle name="Обычный 6 6 3 6 4" xfId="44991"/>
    <cellStyle name="Обычный 6 6 3 6 5" xfId="44992"/>
    <cellStyle name="Обычный 6 6 3 6 6" xfId="44993"/>
    <cellStyle name="Обычный 6 6 3 6_Лист2" xfId="44994"/>
    <cellStyle name="Обычный 6 6 3 7" xfId="10194"/>
    <cellStyle name="Обычный 6 6 3 7 2" xfId="44995"/>
    <cellStyle name="Обычный 6 6 3 7 3" xfId="44996"/>
    <cellStyle name="Обычный 6 6 3 7 4" xfId="44997"/>
    <cellStyle name="Обычный 6 6 3 7 5" xfId="44998"/>
    <cellStyle name="Обычный 6 6 3 8" xfId="10195"/>
    <cellStyle name="Обычный 6 6 3 9" xfId="44999"/>
    <cellStyle name="Обычный 6 6 3_Лист2" xfId="45000"/>
    <cellStyle name="Обычный 6 6 4" xfId="10196"/>
    <cellStyle name="Обычный 6 6 4 10" xfId="45001"/>
    <cellStyle name="Обычный 6 6 4 11" xfId="45002"/>
    <cellStyle name="Обычный 6 6 4 2" xfId="10197"/>
    <cellStyle name="Обычный 6 6 4 2 2" xfId="10198"/>
    <cellStyle name="Обычный 6 6 4 2 2 2" xfId="10199"/>
    <cellStyle name="Обычный 6 6 4 2 2 2 2" xfId="10200"/>
    <cellStyle name="Обычный 6 6 4 2 2 2 3" xfId="45003"/>
    <cellStyle name="Обычный 6 6 4 2 2 2 4" xfId="45004"/>
    <cellStyle name="Обычный 6 6 4 2 2 2 5" xfId="45005"/>
    <cellStyle name="Обычный 6 6 4 2 2 2 6" xfId="45006"/>
    <cellStyle name="Обычный 6 6 4 2 2 3" xfId="10201"/>
    <cellStyle name="Обычный 6 6 4 2 2 4" xfId="45007"/>
    <cellStyle name="Обычный 6 6 4 2 2 5" xfId="45008"/>
    <cellStyle name="Обычный 6 6 4 2 2 6" xfId="45009"/>
    <cellStyle name="Обычный 6 6 4 2 2 7" xfId="45010"/>
    <cellStyle name="Обычный 6 6 4 2 2_Лист2" xfId="45011"/>
    <cellStyle name="Обычный 6 6 4 2 3" xfId="10202"/>
    <cellStyle name="Обычный 6 6 4 2 3 2" xfId="10203"/>
    <cellStyle name="Обычный 6 6 4 2 3 2 2" xfId="10204"/>
    <cellStyle name="Обычный 6 6 4 2 3 2 3" xfId="45012"/>
    <cellStyle name="Обычный 6 6 4 2 3 2 4" xfId="45013"/>
    <cellStyle name="Обычный 6 6 4 2 3 2 5" xfId="45014"/>
    <cellStyle name="Обычный 6 6 4 2 3 2 6" xfId="45015"/>
    <cellStyle name="Обычный 6 6 4 2 3 3" xfId="10205"/>
    <cellStyle name="Обычный 6 6 4 2 3 4" xfId="45016"/>
    <cellStyle name="Обычный 6 6 4 2 3 5" xfId="45017"/>
    <cellStyle name="Обычный 6 6 4 2 3 6" xfId="45018"/>
    <cellStyle name="Обычный 6 6 4 2 3 7" xfId="45019"/>
    <cellStyle name="Обычный 6 6 4 2 3_Лист2" xfId="45020"/>
    <cellStyle name="Обычный 6 6 4 2 4" xfId="10206"/>
    <cellStyle name="Обычный 6 6 4 2 4 2" xfId="10207"/>
    <cellStyle name="Обычный 6 6 4 2 4 2 2" xfId="45021"/>
    <cellStyle name="Обычный 6 6 4 2 4 3" xfId="45022"/>
    <cellStyle name="Обычный 6 6 4 2 4 4" xfId="45023"/>
    <cellStyle name="Обычный 6 6 4 2 4 5" xfId="45024"/>
    <cellStyle name="Обычный 6 6 4 2 4 6" xfId="45025"/>
    <cellStyle name="Обычный 6 6 4 2 4_Лист2" xfId="45026"/>
    <cellStyle name="Обычный 6 6 4 2 5" xfId="10208"/>
    <cellStyle name="Обычный 6 6 4 2 5 2" xfId="45027"/>
    <cellStyle name="Обычный 6 6 4 2 5 3" xfId="45028"/>
    <cellStyle name="Обычный 6 6 4 2 5 4" xfId="45029"/>
    <cellStyle name="Обычный 6 6 4 2 5 5" xfId="45030"/>
    <cellStyle name="Обычный 6 6 4 2 6" xfId="45031"/>
    <cellStyle name="Обычный 6 6 4 2 7" xfId="45032"/>
    <cellStyle name="Обычный 6 6 4 2 8" xfId="45033"/>
    <cellStyle name="Обычный 6 6 4 2 9" xfId="45034"/>
    <cellStyle name="Обычный 6 6 4 2_Лист2" xfId="45035"/>
    <cellStyle name="Обычный 6 6 4 3" xfId="10209"/>
    <cellStyle name="Обычный 6 6 4 3 2" xfId="10210"/>
    <cellStyle name="Обычный 6 6 4 3 2 2" xfId="10211"/>
    <cellStyle name="Обычный 6 6 4 3 2 2 2" xfId="10212"/>
    <cellStyle name="Обычный 6 6 4 3 2 2 3" xfId="45036"/>
    <cellStyle name="Обычный 6 6 4 3 2 2 4" xfId="45037"/>
    <cellStyle name="Обычный 6 6 4 3 2 2 5" xfId="45038"/>
    <cellStyle name="Обычный 6 6 4 3 2 2 6" xfId="45039"/>
    <cellStyle name="Обычный 6 6 4 3 2 3" xfId="10213"/>
    <cellStyle name="Обычный 6 6 4 3 2 4" xfId="45040"/>
    <cellStyle name="Обычный 6 6 4 3 2 5" xfId="45041"/>
    <cellStyle name="Обычный 6 6 4 3 2 6" xfId="45042"/>
    <cellStyle name="Обычный 6 6 4 3 2 7" xfId="45043"/>
    <cellStyle name="Обычный 6 6 4 3 2_Лист2" xfId="45044"/>
    <cellStyle name="Обычный 6 6 4 3 3" xfId="10214"/>
    <cellStyle name="Обычный 6 6 4 3 3 2" xfId="10215"/>
    <cellStyle name="Обычный 6 6 4 3 3 2 2" xfId="45045"/>
    <cellStyle name="Обычный 6 6 4 3 3 3" xfId="45046"/>
    <cellStyle name="Обычный 6 6 4 3 3 4" xfId="45047"/>
    <cellStyle name="Обычный 6 6 4 3 3 5" xfId="45048"/>
    <cellStyle name="Обычный 6 6 4 3 3 6" xfId="45049"/>
    <cellStyle name="Обычный 6 6 4 3 3_Лист2" xfId="45050"/>
    <cellStyle name="Обычный 6 6 4 3 4" xfId="10216"/>
    <cellStyle name="Обычный 6 6 4 3 4 2" xfId="10217"/>
    <cellStyle name="Обычный 6 6 4 3 4 2 2" xfId="45051"/>
    <cellStyle name="Обычный 6 6 4 3 4 3" xfId="45052"/>
    <cellStyle name="Обычный 6 6 4 3 4 4" xfId="45053"/>
    <cellStyle name="Обычный 6 6 4 3 4 5" xfId="45054"/>
    <cellStyle name="Обычный 6 6 4 3 4 6" xfId="45055"/>
    <cellStyle name="Обычный 6 6 4 3 4_Лист2" xfId="45056"/>
    <cellStyle name="Обычный 6 6 4 3 5" xfId="10218"/>
    <cellStyle name="Обычный 6 6 4 3 5 2" xfId="45057"/>
    <cellStyle name="Обычный 6 6 4 3 5 3" xfId="45058"/>
    <cellStyle name="Обычный 6 6 4 3 5 4" xfId="45059"/>
    <cellStyle name="Обычный 6 6 4 3 5 5" xfId="45060"/>
    <cellStyle name="Обычный 6 6 4 3 6" xfId="45061"/>
    <cellStyle name="Обычный 6 6 4 3 7" xfId="45062"/>
    <cellStyle name="Обычный 6 6 4 3 8" xfId="45063"/>
    <cellStyle name="Обычный 6 6 4 3 9" xfId="45064"/>
    <cellStyle name="Обычный 6 6 4 3_Лист2" xfId="45065"/>
    <cellStyle name="Обычный 6 6 4 4" xfId="10219"/>
    <cellStyle name="Обычный 6 6 4 4 2" xfId="10220"/>
    <cellStyle name="Обычный 6 6 4 4 2 2" xfId="10221"/>
    <cellStyle name="Обычный 6 6 4 4 2 3" xfId="45066"/>
    <cellStyle name="Обычный 6 6 4 4 2 4" xfId="45067"/>
    <cellStyle name="Обычный 6 6 4 4 2 5" xfId="45068"/>
    <cellStyle name="Обычный 6 6 4 4 2 6" xfId="45069"/>
    <cellStyle name="Обычный 6 6 4 4 3" xfId="10222"/>
    <cellStyle name="Обычный 6 6 4 4 4" xfId="45070"/>
    <cellStyle name="Обычный 6 6 4 4 5" xfId="45071"/>
    <cellStyle name="Обычный 6 6 4 4 6" xfId="45072"/>
    <cellStyle name="Обычный 6 6 4 4 7" xfId="45073"/>
    <cellStyle name="Обычный 6 6 4 4_Лист2" xfId="45074"/>
    <cellStyle name="Обычный 6 6 4 5" xfId="10223"/>
    <cellStyle name="Обычный 6 6 4 5 2" xfId="10224"/>
    <cellStyle name="Обычный 6 6 4 5 2 2" xfId="10225"/>
    <cellStyle name="Обычный 6 6 4 5 2 3" xfId="45075"/>
    <cellStyle name="Обычный 6 6 4 5 2 4" xfId="45076"/>
    <cellStyle name="Обычный 6 6 4 5 2 5" xfId="45077"/>
    <cellStyle name="Обычный 6 6 4 5 2 6" xfId="45078"/>
    <cellStyle name="Обычный 6 6 4 5 3" xfId="10226"/>
    <cellStyle name="Обычный 6 6 4 5 4" xfId="45079"/>
    <cellStyle name="Обычный 6 6 4 5 5" xfId="45080"/>
    <cellStyle name="Обычный 6 6 4 5 6" xfId="45081"/>
    <cellStyle name="Обычный 6 6 4 5 7" xfId="45082"/>
    <cellStyle name="Обычный 6 6 4 5_Лист2" xfId="45083"/>
    <cellStyle name="Обычный 6 6 4 6" xfId="10227"/>
    <cellStyle name="Обычный 6 6 4 6 2" xfId="10228"/>
    <cellStyle name="Обычный 6 6 4 6 2 2" xfId="45084"/>
    <cellStyle name="Обычный 6 6 4 6 3" xfId="45085"/>
    <cellStyle name="Обычный 6 6 4 6 4" xfId="45086"/>
    <cellStyle name="Обычный 6 6 4 6 5" xfId="45087"/>
    <cellStyle name="Обычный 6 6 4 6 6" xfId="45088"/>
    <cellStyle name="Обычный 6 6 4 6_Лист2" xfId="45089"/>
    <cellStyle name="Обычный 6 6 4 7" xfId="10229"/>
    <cellStyle name="Обычный 6 6 4 7 2" xfId="45090"/>
    <cellStyle name="Обычный 6 6 4 7 3" xfId="45091"/>
    <cellStyle name="Обычный 6 6 4 7 4" xfId="45092"/>
    <cellStyle name="Обычный 6 6 4 7 5" xfId="45093"/>
    <cellStyle name="Обычный 6 6 4 8" xfId="10230"/>
    <cellStyle name="Обычный 6 6 4 9" xfId="45094"/>
    <cellStyle name="Обычный 6 6 4_Лист2" xfId="45095"/>
    <cellStyle name="Обычный 6 6 5" xfId="10231"/>
    <cellStyle name="Обычный 6 6 5 2" xfId="10232"/>
    <cellStyle name="Обычный 6 6 5 2 2" xfId="10233"/>
    <cellStyle name="Обычный 6 6 5 2 2 2" xfId="10234"/>
    <cellStyle name="Обычный 6 6 5 2 2 3" xfId="45096"/>
    <cellStyle name="Обычный 6 6 5 2 2 4" xfId="45097"/>
    <cellStyle name="Обычный 6 6 5 2 2 5" xfId="45098"/>
    <cellStyle name="Обычный 6 6 5 2 2 6" xfId="45099"/>
    <cellStyle name="Обычный 6 6 5 2 3" xfId="10235"/>
    <cellStyle name="Обычный 6 6 5 2 4" xfId="45100"/>
    <cellStyle name="Обычный 6 6 5 2 5" xfId="45101"/>
    <cellStyle name="Обычный 6 6 5 2 6" xfId="45102"/>
    <cellStyle name="Обычный 6 6 5 2 7" xfId="45103"/>
    <cellStyle name="Обычный 6 6 5 2_Лист2" xfId="45104"/>
    <cellStyle name="Обычный 6 6 5 3" xfId="10236"/>
    <cellStyle name="Обычный 6 6 5 3 2" xfId="10237"/>
    <cellStyle name="Обычный 6 6 5 3 2 2" xfId="10238"/>
    <cellStyle name="Обычный 6 6 5 3 2 3" xfId="45105"/>
    <cellStyle name="Обычный 6 6 5 3 2 4" xfId="45106"/>
    <cellStyle name="Обычный 6 6 5 3 2 5" xfId="45107"/>
    <cellStyle name="Обычный 6 6 5 3 2 6" xfId="45108"/>
    <cellStyle name="Обычный 6 6 5 3 3" xfId="10239"/>
    <cellStyle name="Обычный 6 6 5 3 4" xfId="45109"/>
    <cellStyle name="Обычный 6 6 5 3 5" xfId="45110"/>
    <cellStyle name="Обычный 6 6 5 3 6" xfId="45111"/>
    <cellStyle name="Обычный 6 6 5 3 7" xfId="45112"/>
    <cellStyle name="Обычный 6 6 5 3_Лист2" xfId="45113"/>
    <cellStyle name="Обычный 6 6 5 4" xfId="10240"/>
    <cellStyle name="Обычный 6 6 5 4 2" xfId="10241"/>
    <cellStyle name="Обычный 6 6 5 4 2 2" xfId="45114"/>
    <cellStyle name="Обычный 6 6 5 4 3" xfId="45115"/>
    <cellStyle name="Обычный 6 6 5 4 4" xfId="45116"/>
    <cellStyle name="Обычный 6 6 5 4 5" xfId="45117"/>
    <cellStyle name="Обычный 6 6 5 4 6" xfId="45118"/>
    <cellStyle name="Обычный 6 6 5 4_Лист2" xfId="45119"/>
    <cellStyle name="Обычный 6 6 5 5" xfId="10242"/>
    <cellStyle name="Обычный 6 6 5 5 2" xfId="45120"/>
    <cellStyle name="Обычный 6 6 5 5 3" xfId="45121"/>
    <cellStyle name="Обычный 6 6 5 5 4" xfId="45122"/>
    <cellStyle name="Обычный 6 6 5 5 5" xfId="45123"/>
    <cellStyle name="Обычный 6 6 5 6" xfId="45124"/>
    <cellStyle name="Обычный 6 6 5 7" xfId="45125"/>
    <cellStyle name="Обычный 6 6 5 8" xfId="45126"/>
    <cellStyle name="Обычный 6 6 5 9" xfId="45127"/>
    <cellStyle name="Обычный 6 6 5_Лист2" xfId="45128"/>
    <cellStyle name="Обычный 6 6 6" xfId="10243"/>
    <cellStyle name="Обычный 6 6 6 2" xfId="10244"/>
    <cellStyle name="Обычный 6 6 6 2 2" xfId="10245"/>
    <cellStyle name="Обычный 6 6 6 2 2 2" xfId="10246"/>
    <cellStyle name="Обычный 6 6 6 2 2 3" xfId="45129"/>
    <cellStyle name="Обычный 6 6 6 2 2 4" xfId="45130"/>
    <cellStyle name="Обычный 6 6 6 2 2 5" xfId="45131"/>
    <cellStyle name="Обычный 6 6 6 2 2 6" xfId="45132"/>
    <cellStyle name="Обычный 6 6 6 2 3" xfId="10247"/>
    <cellStyle name="Обычный 6 6 6 2 4" xfId="45133"/>
    <cellStyle name="Обычный 6 6 6 2 5" xfId="45134"/>
    <cellStyle name="Обычный 6 6 6 2 6" xfId="45135"/>
    <cellStyle name="Обычный 6 6 6 2 7" xfId="45136"/>
    <cellStyle name="Обычный 6 6 6 2_Лист2" xfId="45137"/>
    <cellStyle name="Обычный 6 6 6 3" xfId="10248"/>
    <cellStyle name="Обычный 6 6 6 3 2" xfId="10249"/>
    <cellStyle name="Обычный 6 6 6 3 2 2" xfId="45138"/>
    <cellStyle name="Обычный 6 6 6 3 3" xfId="45139"/>
    <cellStyle name="Обычный 6 6 6 3 4" xfId="45140"/>
    <cellStyle name="Обычный 6 6 6 3 5" xfId="45141"/>
    <cellStyle name="Обычный 6 6 6 3 6" xfId="45142"/>
    <cellStyle name="Обычный 6 6 6 3_Лист2" xfId="45143"/>
    <cellStyle name="Обычный 6 6 6 4" xfId="10250"/>
    <cellStyle name="Обычный 6 6 6 4 2" xfId="10251"/>
    <cellStyle name="Обычный 6 6 6 4 2 2" xfId="45144"/>
    <cellStyle name="Обычный 6 6 6 4 3" xfId="45145"/>
    <cellStyle name="Обычный 6 6 6 4 4" xfId="45146"/>
    <cellStyle name="Обычный 6 6 6 4 5" xfId="45147"/>
    <cellStyle name="Обычный 6 6 6 4 6" xfId="45148"/>
    <cellStyle name="Обычный 6 6 6 4_Лист2" xfId="45149"/>
    <cellStyle name="Обычный 6 6 6 5" xfId="10252"/>
    <cellStyle name="Обычный 6 6 6 5 2" xfId="45150"/>
    <cellStyle name="Обычный 6 6 6 5 3" xfId="45151"/>
    <cellStyle name="Обычный 6 6 6 5 4" xfId="45152"/>
    <cellStyle name="Обычный 6 6 6 5 5" xfId="45153"/>
    <cellStyle name="Обычный 6 6 6 6" xfId="45154"/>
    <cellStyle name="Обычный 6 6 6 7" xfId="45155"/>
    <cellStyle name="Обычный 6 6 6 8" xfId="45156"/>
    <cellStyle name="Обычный 6 6 6 9" xfId="45157"/>
    <cellStyle name="Обычный 6 6 6_Лист2" xfId="45158"/>
    <cellStyle name="Обычный 6 6 7" xfId="10253"/>
    <cellStyle name="Обычный 6 6 7 2" xfId="10254"/>
    <cellStyle name="Обычный 6 6 7 2 2" xfId="10255"/>
    <cellStyle name="Обычный 6 6 7 2 3" xfId="45159"/>
    <cellStyle name="Обычный 6 6 7 2 4" xfId="45160"/>
    <cellStyle name="Обычный 6 6 7 2 5" xfId="45161"/>
    <cellStyle name="Обычный 6 6 7 2 6" xfId="45162"/>
    <cellStyle name="Обычный 6 6 7 3" xfId="10256"/>
    <cellStyle name="Обычный 6 6 7 4" xfId="45163"/>
    <cellStyle name="Обычный 6 6 7 5" xfId="45164"/>
    <cellStyle name="Обычный 6 6 7 6" xfId="45165"/>
    <cellStyle name="Обычный 6 6 7 7" xfId="45166"/>
    <cellStyle name="Обычный 6 6 7_Лист2" xfId="45167"/>
    <cellStyle name="Обычный 6 6 8" xfId="10257"/>
    <cellStyle name="Обычный 6 6 8 2" xfId="10258"/>
    <cellStyle name="Обычный 6 6 8 2 2" xfId="10259"/>
    <cellStyle name="Обычный 6 6 8 2 3" xfId="45168"/>
    <cellStyle name="Обычный 6 6 8 2 4" xfId="45169"/>
    <cellStyle name="Обычный 6 6 8 2 5" xfId="45170"/>
    <cellStyle name="Обычный 6 6 8 2 6" xfId="45171"/>
    <cellStyle name="Обычный 6 6 8 3" xfId="10260"/>
    <cellStyle name="Обычный 6 6 8 4" xfId="45172"/>
    <cellStyle name="Обычный 6 6 8 5" xfId="45173"/>
    <cellStyle name="Обычный 6 6 8 6" xfId="45174"/>
    <cellStyle name="Обычный 6 6 8 7" xfId="45175"/>
    <cellStyle name="Обычный 6 6 8_Лист2" xfId="45176"/>
    <cellStyle name="Обычный 6 6 9" xfId="10261"/>
    <cellStyle name="Обычный 6 6 9 2" xfId="10262"/>
    <cellStyle name="Обычный 6 6 9 2 2" xfId="45177"/>
    <cellStyle name="Обычный 6 6 9 3" xfId="45178"/>
    <cellStyle name="Обычный 6 6 9 4" xfId="45179"/>
    <cellStyle name="Обычный 6 6 9 5" xfId="45180"/>
    <cellStyle name="Обычный 6 6 9 6" xfId="45181"/>
    <cellStyle name="Обычный 6 6 9_Лист2" xfId="45182"/>
    <cellStyle name="Обычный 6 6_Лист2" xfId="45183"/>
    <cellStyle name="Обычный 6 60" xfId="45184"/>
    <cellStyle name="Обычный 6 61" xfId="45185"/>
    <cellStyle name="Обычный 6 62" xfId="45186"/>
    <cellStyle name="Обычный 6 63" xfId="45187"/>
    <cellStyle name="Обычный 6 64" xfId="45188"/>
    <cellStyle name="Обычный 6 65" xfId="45189"/>
    <cellStyle name="Обычный 6 66" xfId="45190"/>
    <cellStyle name="Обычный 6 67" xfId="45191"/>
    <cellStyle name="Обычный 6 68" xfId="45192"/>
    <cellStyle name="Обычный 6 69" xfId="45193"/>
    <cellStyle name="Обычный 6 7" xfId="10263"/>
    <cellStyle name="Обычный 6 7 10" xfId="45194"/>
    <cellStyle name="Обычный 6 7 11" xfId="45195"/>
    <cellStyle name="Обычный 6 7 2" xfId="10264"/>
    <cellStyle name="Обычный 6 7 2 2" xfId="10265"/>
    <cellStyle name="Обычный 6 7 2 2 2" xfId="10266"/>
    <cellStyle name="Обычный 6 7 2 2 2 2" xfId="10267"/>
    <cellStyle name="Обычный 6 7 2 2 2 3" xfId="45196"/>
    <cellStyle name="Обычный 6 7 2 2 2 4" xfId="45197"/>
    <cellStyle name="Обычный 6 7 2 2 2 5" xfId="45198"/>
    <cellStyle name="Обычный 6 7 2 2 2 6" xfId="45199"/>
    <cellStyle name="Обычный 6 7 2 2 3" xfId="10268"/>
    <cellStyle name="Обычный 6 7 2 2 4" xfId="45200"/>
    <cellStyle name="Обычный 6 7 2 2 5" xfId="45201"/>
    <cellStyle name="Обычный 6 7 2 2 6" xfId="45202"/>
    <cellStyle name="Обычный 6 7 2 2 7" xfId="45203"/>
    <cellStyle name="Обычный 6 7 2 2_Лист2" xfId="45204"/>
    <cellStyle name="Обычный 6 7 2 3" xfId="10269"/>
    <cellStyle name="Обычный 6 7 2 3 2" xfId="10270"/>
    <cellStyle name="Обычный 6 7 2 3 2 2" xfId="10271"/>
    <cellStyle name="Обычный 6 7 2 3 2 3" xfId="45205"/>
    <cellStyle name="Обычный 6 7 2 3 2 4" xfId="45206"/>
    <cellStyle name="Обычный 6 7 2 3 2 5" xfId="45207"/>
    <cellStyle name="Обычный 6 7 2 3 2 6" xfId="45208"/>
    <cellStyle name="Обычный 6 7 2 3 3" xfId="10272"/>
    <cellStyle name="Обычный 6 7 2 3 4" xfId="45209"/>
    <cellStyle name="Обычный 6 7 2 3 5" xfId="45210"/>
    <cellStyle name="Обычный 6 7 2 3 6" xfId="45211"/>
    <cellStyle name="Обычный 6 7 2 3 7" xfId="45212"/>
    <cellStyle name="Обычный 6 7 2 3_Лист2" xfId="45213"/>
    <cellStyle name="Обычный 6 7 2 4" xfId="10273"/>
    <cellStyle name="Обычный 6 7 2 4 2" xfId="10274"/>
    <cellStyle name="Обычный 6 7 2 4 2 2" xfId="45214"/>
    <cellStyle name="Обычный 6 7 2 4 3" xfId="45215"/>
    <cellStyle name="Обычный 6 7 2 4 4" xfId="45216"/>
    <cellStyle name="Обычный 6 7 2 4 5" xfId="45217"/>
    <cellStyle name="Обычный 6 7 2 4 6" xfId="45218"/>
    <cellStyle name="Обычный 6 7 2 4_Лист2" xfId="45219"/>
    <cellStyle name="Обычный 6 7 2 5" xfId="10275"/>
    <cellStyle name="Обычный 6 7 2 5 2" xfId="45220"/>
    <cellStyle name="Обычный 6 7 2 5 3" xfId="45221"/>
    <cellStyle name="Обычный 6 7 2 5 4" xfId="45222"/>
    <cellStyle name="Обычный 6 7 2 5 5" xfId="45223"/>
    <cellStyle name="Обычный 6 7 2 6" xfId="45224"/>
    <cellStyle name="Обычный 6 7 2 7" xfId="45225"/>
    <cellStyle name="Обычный 6 7 2 8" xfId="45226"/>
    <cellStyle name="Обычный 6 7 2 9" xfId="45227"/>
    <cellStyle name="Обычный 6 7 2_Лист2" xfId="45228"/>
    <cellStyle name="Обычный 6 7 3" xfId="10276"/>
    <cellStyle name="Обычный 6 7 3 2" xfId="10277"/>
    <cellStyle name="Обычный 6 7 3 2 2" xfId="10278"/>
    <cellStyle name="Обычный 6 7 3 2 2 2" xfId="10279"/>
    <cellStyle name="Обычный 6 7 3 2 2 3" xfId="45229"/>
    <cellStyle name="Обычный 6 7 3 2 2 4" xfId="45230"/>
    <cellStyle name="Обычный 6 7 3 2 2 5" xfId="45231"/>
    <cellStyle name="Обычный 6 7 3 2 2 6" xfId="45232"/>
    <cellStyle name="Обычный 6 7 3 2 3" xfId="10280"/>
    <cellStyle name="Обычный 6 7 3 2 4" xfId="45233"/>
    <cellStyle name="Обычный 6 7 3 2 5" xfId="45234"/>
    <cellStyle name="Обычный 6 7 3 2 6" xfId="45235"/>
    <cellStyle name="Обычный 6 7 3 2 7" xfId="45236"/>
    <cellStyle name="Обычный 6 7 3 2_Лист2" xfId="45237"/>
    <cellStyle name="Обычный 6 7 3 3" xfId="10281"/>
    <cellStyle name="Обычный 6 7 3 3 2" xfId="10282"/>
    <cellStyle name="Обычный 6 7 3 3 2 2" xfId="45238"/>
    <cellStyle name="Обычный 6 7 3 3 3" xfId="45239"/>
    <cellStyle name="Обычный 6 7 3 3 4" xfId="45240"/>
    <cellStyle name="Обычный 6 7 3 3 5" xfId="45241"/>
    <cellStyle name="Обычный 6 7 3 3 6" xfId="45242"/>
    <cellStyle name="Обычный 6 7 3 3_Лист2" xfId="45243"/>
    <cellStyle name="Обычный 6 7 3 4" xfId="10283"/>
    <cellStyle name="Обычный 6 7 3 4 2" xfId="10284"/>
    <cellStyle name="Обычный 6 7 3 4 2 2" xfId="45244"/>
    <cellStyle name="Обычный 6 7 3 4 3" xfId="45245"/>
    <cellStyle name="Обычный 6 7 3 4 4" xfId="45246"/>
    <cellStyle name="Обычный 6 7 3 4 5" xfId="45247"/>
    <cellStyle name="Обычный 6 7 3 4 6" xfId="45248"/>
    <cellStyle name="Обычный 6 7 3 4_Лист2" xfId="45249"/>
    <cellStyle name="Обычный 6 7 3 5" xfId="10285"/>
    <cellStyle name="Обычный 6 7 3 5 2" xfId="45250"/>
    <cellStyle name="Обычный 6 7 3 5 3" xfId="45251"/>
    <cellStyle name="Обычный 6 7 3 5 4" xfId="45252"/>
    <cellStyle name="Обычный 6 7 3 5 5" xfId="45253"/>
    <cellStyle name="Обычный 6 7 3 6" xfId="45254"/>
    <cellStyle name="Обычный 6 7 3 7" xfId="45255"/>
    <cellStyle name="Обычный 6 7 3 8" xfId="45256"/>
    <cellStyle name="Обычный 6 7 3 9" xfId="45257"/>
    <cellStyle name="Обычный 6 7 3_Лист2" xfId="45258"/>
    <cellStyle name="Обычный 6 7 4" xfId="10286"/>
    <cellStyle name="Обычный 6 7 4 2" xfId="10287"/>
    <cellStyle name="Обычный 6 7 4 2 2" xfId="10288"/>
    <cellStyle name="Обычный 6 7 4 2 3" xfId="45259"/>
    <cellStyle name="Обычный 6 7 4 2 4" xfId="45260"/>
    <cellStyle name="Обычный 6 7 4 2 5" xfId="45261"/>
    <cellStyle name="Обычный 6 7 4 2 6" xfId="45262"/>
    <cellStyle name="Обычный 6 7 4 3" xfId="10289"/>
    <cellStyle name="Обычный 6 7 4 4" xfId="45263"/>
    <cellStyle name="Обычный 6 7 4 5" xfId="45264"/>
    <cellStyle name="Обычный 6 7 4 6" xfId="45265"/>
    <cellStyle name="Обычный 6 7 4 7" xfId="45266"/>
    <cellStyle name="Обычный 6 7 4_Лист2" xfId="45267"/>
    <cellStyle name="Обычный 6 7 5" xfId="10290"/>
    <cellStyle name="Обычный 6 7 5 2" xfId="10291"/>
    <cellStyle name="Обычный 6 7 5 2 2" xfId="10292"/>
    <cellStyle name="Обычный 6 7 5 2 3" xfId="45268"/>
    <cellStyle name="Обычный 6 7 5 2 4" xfId="45269"/>
    <cellStyle name="Обычный 6 7 5 2 5" xfId="45270"/>
    <cellStyle name="Обычный 6 7 5 2 6" xfId="45271"/>
    <cellStyle name="Обычный 6 7 5 3" xfId="10293"/>
    <cellStyle name="Обычный 6 7 5 4" xfId="45272"/>
    <cellStyle name="Обычный 6 7 5 5" xfId="45273"/>
    <cellStyle name="Обычный 6 7 5 6" xfId="45274"/>
    <cellStyle name="Обычный 6 7 5 7" xfId="45275"/>
    <cellStyle name="Обычный 6 7 5_Лист2" xfId="45276"/>
    <cellStyle name="Обычный 6 7 6" xfId="10294"/>
    <cellStyle name="Обычный 6 7 6 2" xfId="10295"/>
    <cellStyle name="Обычный 6 7 6 2 2" xfId="45277"/>
    <cellStyle name="Обычный 6 7 6 3" xfId="45278"/>
    <cellStyle name="Обычный 6 7 6 4" xfId="45279"/>
    <cellStyle name="Обычный 6 7 6 5" xfId="45280"/>
    <cellStyle name="Обычный 6 7 6 6" xfId="45281"/>
    <cellStyle name="Обычный 6 7 6_Лист2" xfId="45282"/>
    <cellStyle name="Обычный 6 7 7" xfId="10296"/>
    <cellStyle name="Обычный 6 7 7 2" xfId="45283"/>
    <cellStyle name="Обычный 6 7 7 3" xfId="45284"/>
    <cellStyle name="Обычный 6 7 7 4" xfId="45285"/>
    <cellStyle name="Обычный 6 7 7 5" xfId="45286"/>
    <cellStyle name="Обычный 6 7 8" xfId="10297"/>
    <cellStyle name="Обычный 6 7 9" xfId="45287"/>
    <cellStyle name="Обычный 6 7_Лист2" xfId="45288"/>
    <cellStyle name="Обычный 6 70" xfId="45289"/>
    <cellStyle name="Обычный 6 71" xfId="45290"/>
    <cellStyle name="Обычный 6 72" xfId="45291"/>
    <cellStyle name="Обычный 6 73" xfId="45292"/>
    <cellStyle name="Обычный 6 74" xfId="45293"/>
    <cellStyle name="Обычный 6 75" xfId="45294"/>
    <cellStyle name="Обычный 6 76" xfId="45295"/>
    <cellStyle name="Обычный 6 77" xfId="45296"/>
    <cellStyle name="Обычный 6 78" xfId="45297"/>
    <cellStyle name="Обычный 6 79" xfId="45298"/>
    <cellStyle name="Обычный 6 8" xfId="10298"/>
    <cellStyle name="Обычный 6 8 10" xfId="45299"/>
    <cellStyle name="Обычный 6 8 11" xfId="45300"/>
    <cellStyle name="Обычный 6 8 2" xfId="10299"/>
    <cellStyle name="Обычный 6 8 2 2" xfId="10300"/>
    <cellStyle name="Обычный 6 8 2 2 2" xfId="10301"/>
    <cellStyle name="Обычный 6 8 2 2 2 2" xfId="10302"/>
    <cellStyle name="Обычный 6 8 2 2 2 3" xfId="45301"/>
    <cellStyle name="Обычный 6 8 2 2 2 4" xfId="45302"/>
    <cellStyle name="Обычный 6 8 2 2 2 5" xfId="45303"/>
    <cellStyle name="Обычный 6 8 2 2 2 6" xfId="45304"/>
    <cellStyle name="Обычный 6 8 2 2 3" xfId="10303"/>
    <cellStyle name="Обычный 6 8 2 2 4" xfId="45305"/>
    <cellStyle name="Обычный 6 8 2 2 5" xfId="45306"/>
    <cellStyle name="Обычный 6 8 2 2 6" xfId="45307"/>
    <cellStyle name="Обычный 6 8 2 2 7" xfId="45308"/>
    <cellStyle name="Обычный 6 8 2 2_Лист2" xfId="45309"/>
    <cellStyle name="Обычный 6 8 2 3" xfId="10304"/>
    <cellStyle name="Обычный 6 8 2 3 2" xfId="10305"/>
    <cellStyle name="Обычный 6 8 2 3 2 2" xfId="10306"/>
    <cellStyle name="Обычный 6 8 2 3 2 3" xfId="45310"/>
    <cellStyle name="Обычный 6 8 2 3 2 4" xfId="45311"/>
    <cellStyle name="Обычный 6 8 2 3 2 5" xfId="45312"/>
    <cellStyle name="Обычный 6 8 2 3 2 6" xfId="45313"/>
    <cellStyle name="Обычный 6 8 2 3 3" xfId="10307"/>
    <cellStyle name="Обычный 6 8 2 3 4" xfId="45314"/>
    <cellStyle name="Обычный 6 8 2 3 5" xfId="45315"/>
    <cellStyle name="Обычный 6 8 2 3 6" xfId="45316"/>
    <cellStyle name="Обычный 6 8 2 3 7" xfId="45317"/>
    <cellStyle name="Обычный 6 8 2 3_Лист2" xfId="45318"/>
    <cellStyle name="Обычный 6 8 2 4" xfId="10308"/>
    <cellStyle name="Обычный 6 8 2 4 2" xfId="10309"/>
    <cellStyle name="Обычный 6 8 2 4 2 2" xfId="45319"/>
    <cellStyle name="Обычный 6 8 2 4 3" xfId="45320"/>
    <cellStyle name="Обычный 6 8 2 4 4" xfId="45321"/>
    <cellStyle name="Обычный 6 8 2 4 5" xfId="45322"/>
    <cellStyle name="Обычный 6 8 2 4 6" xfId="45323"/>
    <cellStyle name="Обычный 6 8 2 4_Лист2" xfId="45324"/>
    <cellStyle name="Обычный 6 8 2 5" xfId="10310"/>
    <cellStyle name="Обычный 6 8 2 5 2" xfId="45325"/>
    <cellStyle name="Обычный 6 8 2 5 3" xfId="45326"/>
    <cellStyle name="Обычный 6 8 2 5 4" xfId="45327"/>
    <cellStyle name="Обычный 6 8 2 5 5" xfId="45328"/>
    <cellStyle name="Обычный 6 8 2 6" xfId="45329"/>
    <cellStyle name="Обычный 6 8 2 7" xfId="45330"/>
    <cellStyle name="Обычный 6 8 2 8" xfId="45331"/>
    <cellStyle name="Обычный 6 8 2 9" xfId="45332"/>
    <cellStyle name="Обычный 6 8 2_Лист2" xfId="45333"/>
    <cellStyle name="Обычный 6 8 3" xfId="10311"/>
    <cellStyle name="Обычный 6 8 3 2" xfId="10312"/>
    <cellStyle name="Обычный 6 8 3 2 2" xfId="10313"/>
    <cellStyle name="Обычный 6 8 3 2 2 2" xfId="10314"/>
    <cellStyle name="Обычный 6 8 3 2 2 3" xfId="45334"/>
    <cellStyle name="Обычный 6 8 3 2 2 4" xfId="45335"/>
    <cellStyle name="Обычный 6 8 3 2 2 5" xfId="45336"/>
    <cellStyle name="Обычный 6 8 3 2 2 6" xfId="45337"/>
    <cellStyle name="Обычный 6 8 3 2 3" xfId="10315"/>
    <cellStyle name="Обычный 6 8 3 2 4" xfId="45338"/>
    <cellStyle name="Обычный 6 8 3 2 5" xfId="45339"/>
    <cellStyle name="Обычный 6 8 3 2 6" xfId="45340"/>
    <cellStyle name="Обычный 6 8 3 2 7" xfId="45341"/>
    <cellStyle name="Обычный 6 8 3 2_Лист2" xfId="45342"/>
    <cellStyle name="Обычный 6 8 3 3" xfId="10316"/>
    <cellStyle name="Обычный 6 8 3 3 2" xfId="10317"/>
    <cellStyle name="Обычный 6 8 3 3 2 2" xfId="45343"/>
    <cellStyle name="Обычный 6 8 3 3 3" xfId="45344"/>
    <cellStyle name="Обычный 6 8 3 3 4" xfId="45345"/>
    <cellStyle name="Обычный 6 8 3 3 5" xfId="45346"/>
    <cellStyle name="Обычный 6 8 3 3 6" xfId="45347"/>
    <cellStyle name="Обычный 6 8 3 3_Лист2" xfId="45348"/>
    <cellStyle name="Обычный 6 8 3 4" xfId="10318"/>
    <cellStyle name="Обычный 6 8 3 4 2" xfId="10319"/>
    <cellStyle name="Обычный 6 8 3 4 2 2" xfId="45349"/>
    <cellStyle name="Обычный 6 8 3 4 3" xfId="45350"/>
    <cellStyle name="Обычный 6 8 3 4 4" xfId="45351"/>
    <cellStyle name="Обычный 6 8 3 4 5" xfId="45352"/>
    <cellStyle name="Обычный 6 8 3 4 6" xfId="45353"/>
    <cellStyle name="Обычный 6 8 3 4_Лист2" xfId="45354"/>
    <cellStyle name="Обычный 6 8 3 5" xfId="10320"/>
    <cellStyle name="Обычный 6 8 3 5 2" xfId="45355"/>
    <cellStyle name="Обычный 6 8 3 5 3" xfId="45356"/>
    <cellStyle name="Обычный 6 8 3 5 4" xfId="45357"/>
    <cellStyle name="Обычный 6 8 3 5 5" xfId="45358"/>
    <cellStyle name="Обычный 6 8 3 6" xfId="45359"/>
    <cellStyle name="Обычный 6 8 3 7" xfId="45360"/>
    <cellStyle name="Обычный 6 8 3 8" xfId="45361"/>
    <cellStyle name="Обычный 6 8 3 9" xfId="45362"/>
    <cellStyle name="Обычный 6 8 3_Лист2" xfId="45363"/>
    <cellStyle name="Обычный 6 8 4" xfId="10321"/>
    <cellStyle name="Обычный 6 8 4 2" xfId="10322"/>
    <cellStyle name="Обычный 6 8 4 2 2" xfId="10323"/>
    <cellStyle name="Обычный 6 8 4 2 3" xfId="45364"/>
    <cellStyle name="Обычный 6 8 4 2 4" xfId="45365"/>
    <cellStyle name="Обычный 6 8 4 2 5" xfId="45366"/>
    <cellStyle name="Обычный 6 8 4 2 6" xfId="45367"/>
    <cellStyle name="Обычный 6 8 4 3" xfId="10324"/>
    <cellStyle name="Обычный 6 8 4 4" xfId="45368"/>
    <cellStyle name="Обычный 6 8 4 5" xfId="45369"/>
    <cellStyle name="Обычный 6 8 4 6" xfId="45370"/>
    <cellStyle name="Обычный 6 8 4 7" xfId="45371"/>
    <cellStyle name="Обычный 6 8 4_Лист2" xfId="45372"/>
    <cellStyle name="Обычный 6 8 5" xfId="10325"/>
    <cellStyle name="Обычный 6 8 5 2" xfId="10326"/>
    <cellStyle name="Обычный 6 8 5 2 2" xfId="10327"/>
    <cellStyle name="Обычный 6 8 5 2 3" xfId="45373"/>
    <cellStyle name="Обычный 6 8 5 2 4" xfId="45374"/>
    <cellStyle name="Обычный 6 8 5 2 5" xfId="45375"/>
    <cellStyle name="Обычный 6 8 5 2 6" xfId="45376"/>
    <cellStyle name="Обычный 6 8 5 3" xfId="10328"/>
    <cellStyle name="Обычный 6 8 5 4" xfId="45377"/>
    <cellStyle name="Обычный 6 8 5 5" xfId="45378"/>
    <cellStyle name="Обычный 6 8 5 6" xfId="45379"/>
    <cellStyle name="Обычный 6 8 5 7" xfId="45380"/>
    <cellStyle name="Обычный 6 8 5_Лист2" xfId="45381"/>
    <cellStyle name="Обычный 6 8 6" xfId="10329"/>
    <cellStyle name="Обычный 6 8 6 2" xfId="10330"/>
    <cellStyle name="Обычный 6 8 6 2 2" xfId="45382"/>
    <cellStyle name="Обычный 6 8 6 3" xfId="45383"/>
    <cellStyle name="Обычный 6 8 6 4" xfId="45384"/>
    <cellStyle name="Обычный 6 8 6 5" xfId="45385"/>
    <cellStyle name="Обычный 6 8 6 6" xfId="45386"/>
    <cellStyle name="Обычный 6 8 6_Лист2" xfId="45387"/>
    <cellStyle name="Обычный 6 8 7" xfId="10331"/>
    <cellStyle name="Обычный 6 8 7 2" xfId="45388"/>
    <cellStyle name="Обычный 6 8 7 3" xfId="45389"/>
    <cellStyle name="Обычный 6 8 7 4" xfId="45390"/>
    <cellStyle name="Обычный 6 8 7 5" xfId="45391"/>
    <cellStyle name="Обычный 6 8 8" xfId="10332"/>
    <cellStyle name="Обычный 6 8 9" xfId="45392"/>
    <cellStyle name="Обычный 6 8_Лист2" xfId="45393"/>
    <cellStyle name="Обычный 6 80" xfId="45394"/>
    <cellStyle name="Обычный 6 81" xfId="45395"/>
    <cellStyle name="Обычный 6 82" xfId="45396"/>
    <cellStyle name="Обычный 6 83" xfId="45397"/>
    <cellStyle name="Обычный 6 84" xfId="45398"/>
    <cellStyle name="Обычный 6 85" xfId="45399"/>
    <cellStyle name="Обычный 6 86" xfId="45400"/>
    <cellStyle name="Обычный 6 87" xfId="45401"/>
    <cellStyle name="Обычный 6 88" xfId="45402"/>
    <cellStyle name="Обычный 6 89" xfId="45403"/>
    <cellStyle name="Обычный 6 9" xfId="10333"/>
    <cellStyle name="Обычный 6 9 10" xfId="45404"/>
    <cellStyle name="Обычный 6 9 11" xfId="45405"/>
    <cellStyle name="Обычный 6 9 2" xfId="10334"/>
    <cellStyle name="Обычный 6 9 2 2" xfId="10335"/>
    <cellStyle name="Обычный 6 9 2 2 2" xfId="10336"/>
    <cellStyle name="Обычный 6 9 2 2 2 2" xfId="10337"/>
    <cellStyle name="Обычный 6 9 2 2 2 3" xfId="45406"/>
    <cellStyle name="Обычный 6 9 2 2 2 4" xfId="45407"/>
    <cellStyle name="Обычный 6 9 2 2 2 5" xfId="45408"/>
    <cellStyle name="Обычный 6 9 2 2 2 6" xfId="45409"/>
    <cellStyle name="Обычный 6 9 2 2 3" xfId="10338"/>
    <cellStyle name="Обычный 6 9 2 2 4" xfId="45410"/>
    <cellStyle name="Обычный 6 9 2 2 5" xfId="45411"/>
    <cellStyle name="Обычный 6 9 2 2 6" xfId="45412"/>
    <cellStyle name="Обычный 6 9 2 2 7" xfId="45413"/>
    <cellStyle name="Обычный 6 9 2 2_Лист2" xfId="45414"/>
    <cellStyle name="Обычный 6 9 2 3" xfId="10339"/>
    <cellStyle name="Обычный 6 9 2 3 2" xfId="10340"/>
    <cellStyle name="Обычный 6 9 2 3 2 2" xfId="10341"/>
    <cellStyle name="Обычный 6 9 2 3 2 3" xfId="45415"/>
    <cellStyle name="Обычный 6 9 2 3 2 4" xfId="45416"/>
    <cellStyle name="Обычный 6 9 2 3 2 5" xfId="45417"/>
    <cellStyle name="Обычный 6 9 2 3 2 6" xfId="45418"/>
    <cellStyle name="Обычный 6 9 2 3 3" xfId="10342"/>
    <cellStyle name="Обычный 6 9 2 3 4" xfId="45419"/>
    <cellStyle name="Обычный 6 9 2 3 5" xfId="45420"/>
    <cellStyle name="Обычный 6 9 2 3 6" xfId="45421"/>
    <cellStyle name="Обычный 6 9 2 3 7" xfId="45422"/>
    <cellStyle name="Обычный 6 9 2 3_Лист2" xfId="45423"/>
    <cellStyle name="Обычный 6 9 2 4" xfId="10343"/>
    <cellStyle name="Обычный 6 9 2 4 2" xfId="10344"/>
    <cellStyle name="Обычный 6 9 2 4 2 2" xfId="45424"/>
    <cellStyle name="Обычный 6 9 2 4 3" xfId="45425"/>
    <cellStyle name="Обычный 6 9 2 4 4" xfId="45426"/>
    <cellStyle name="Обычный 6 9 2 4 5" xfId="45427"/>
    <cellStyle name="Обычный 6 9 2 4 6" xfId="45428"/>
    <cellStyle name="Обычный 6 9 2 4_Лист2" xfId="45429"/>
    <cellStyle name="Обычный 6 9 2 5" xfId="10345"/>
    <cellStyle name="Обычный 6 9 2 5 2" xfId="45430"/>
    <cellStyle name="Обычный 6 9 2 5 3" xfId="45431"/>
    <cellStyle name="Обычный 6 9 2 5 4" xfId="45432"/>
    <cellStyle name="Обычный 6 9 2 5 5" xfId="45433"/>
    <cellStyle name="Обычный 6 9 2 6" xfId="45434"/>
    <cellStyle name="Обычный 6 9 2 7" xfId="45435"/>
    <cellStyle name="Обычный 6 9 2 8" xfId="45436"/>
    <cellStyle name="Обычный 6 9 2 9" xfId="45437"/>
    <cellStyle name="Обычный 6 9 2_Лист2" xfId="45438"/>
    <cellStyle name="Обычный 6 9 3" xfId="10346"/>
    <cellStyle name="Обычный 6 9 3 2" xfId="10347"/>
    <cellStyle name="Обычный 6 9 3 2 2" xfId="10348"/>
    <cellStyle name="Обычный 6 9 3 2 2 2" xfId="10349"/>
    <cellStyle name="Обычный 6 9 3 2 2 3" xfId="45439"/>
    <cellStyle name="Обычный 6 9 3 2 2 4" xfId="45440"/>
    <cellStyle name="Обычный 6 9 3 2 2 5" xfId="45441"/>
    <cellStyle name="Обычный 6 9 3 2 2 6" xfId="45442"/>
    <cellStyle name="Обычный 6 9 3 2 3" xfId="10350"/>
    <cellStyle name="Обычный 6 9 3 2 4" xfId="45443"/>
    <cellStyle name="Обычный 6 9 3 2 5" xfId="45444"/>
    <cellStyle name="Обычный 6 9 3 2 6" xfId="45445"/>
    <cellStyle name="Обычный 6 9 3 2 7" xfId="45446"/>
    <cellStyle name="Обычный 6 9 3 2_Лист2" xfId="45447"/>
    <cellStyle name="Обычный 6 9 3 3" xfId="10351"/>
    <cellStyle name="Обычный 6 9 3 3 2" xfId="10352"/>
    <cellStyle name="Обычный 6 9 3 3 2 2" xfId="45448"/>
    <cellStyle name="Обычный 6 9 3 3 3" xfId="45449"/>
    <cellStyle name="Обычный 6 9 3 3 4" xfId="45450"/>
    <cellStyle name="Обычный 6 9 3 3 5" xfId="45451"/>
    <cellStyle name="Обычный 6 9 3 3 6" xfId="45452"/>
    <cellStyle name="Обычный 6 9 3 3_Лист2" xfId="45453"/>
    <cellStyle name="Обычный 6 9 3 4" xfId="10353"/>
    <cellStyle name="Обычный 6 9 3 4 2" xfId="10354"/>
    <cellStyle name="Обычный 6 9 3 4 2 2" xfId="45454"/>
    <cellStyle name="Обычный 6 9 3 4 3" xfId="45455"/>
    <cellStyle name="Обычный 6 9 3 4 4" xfId="45456"/>
    <cellStyle name="Обычный 6 9 3 4 5" xfId="45457"/>
    <cellStyle name="Обычный 6 9 3 4 6" xfId="45458"/>
    <cellStyle name="Обычный 6 9 3 4_Лист2" xfId="45459"/>
    <cellStyle name="Обычный 6 9 3 5" xfId="10355"/>
    <cellStyle name="Обычный 6 9 3 5 2" xfId="45460"/>
    <cellStyle name="Обычный 6 9 3 5 3" xfId="45461"/>
    <cellStyle name="Обычный 6 9 3 5 4" xfId="45462"/>
    <cellStyle name="Обычный 6 9 3 5 5" xfId="45463"/>
    <cellStyle name="Обычный 6 9 3 6" xfId="45464"/>
    <cellStyle name="Обычный 6 9 3 7" xfId="45465"/>
    <cellStyle name="Обычный 6 9 3 8" xfId="45466"/>
    <cellStyle name="Обычный 6 9 3 9" xfId="45467"/>
    <cellStyle name="Обычный 6 9 3_Лист2" xfId="45468"/>
    <cellStyle name="Обычный 6 9 4" xfId="10356"/>
    <cellStyle name="Обычный 6 9 4 2" xfId="10357"/>
    <cellStyle name="Обычный 6 9 4 2 2" xfId="10358"/>
    <cellStyle name="Обычный 6 9 4 2 3" xfId="45469"/>
    <cellStyle name="Обычный 6 9 4 2 4" xfId="45470"/>
    <cellStyle name="Обычный 6 9 4 2 5" xfId="45471"/>
    <cellStyle name="Обычный 6 9 4 2 6" xfId="45472"/>
    <cellStyle name="Обычный 6 9 4 3" xfId="10359"/>
    <cellStyle name="Обычный 6 9 4 4" xfId="45473"/>
    <cellStyle name="Обычный 6 9 4 5" xfId="45474"/>
    <cellStyle name="Обычный 6 9 4 6" xfId="45475"/>
    <cellStyle name="Обычный 6 9 4 7" xfId="45476"/>
    <cellStyle name="Обычный 6 9 4_Лист2" xfId="45477"/>
    <cellStyle name="Обычный 6 9 5" xfId="10360"/>
    <cellStyle name="Обычный 6 9 5 2" xfId="10361"/>
    <cellStyle name="Обычный 6 9 5 2 2" xfId="10362"/>
    <cellStyle name="Обычный 6 9 5 2 3" xfId="45478"/>
    <cellStyle name="Обычный 6 9 5 2 4" xfId="45479"/>
    <cellStyle name="Обычный 6 9 5 2 5" xfId="45480"/>
    <cellStyle name="Обычный 6 9 5 2 6" xfId="45481"/>
    <cellStyle name="Обычный 6 9 5 3" xfId="10363"/>
    <cellStyle name="Обычный 6 9 5 4" xfId="45482"/>
    <cellStyle name="Обычный 6 9 5 5" xfId="45483"/>
    <cellStyle name="Обычный 6 9 5 6" xfId="45484"/>
    <cellStyle name="Обычный 6 9 5 7" xfId="45485"/>
    <cellStyle name="Обычный 6 9 5_Лист2" xfId="45486"/>
    <cellStyle name="Обычный 6 9 6" xfId="10364"/>
    <cellStyle name="Обычный 6 9 6 2" xfId="10365"/>
    <cellStyle name="Обычный 6 9 6 2 2" xfId="45487"/>
    <cellStyle name="Обычный 6 9 6 3" xfId="45488"/>
    <cellStyle name="Обычный 6 9 6 4" xfId="45489"/>
    <cellStyle name="Обычный 6 9 6 5" xfId="45490"/>
    <cellStyle name="Обычный 6 9 6 6" xfId="45491"/>
    <cellStyle name="Обычный 6 9 6_Лист2" xfId="45492"/>
    <cellStyle name="Обычный 6 9 7" xfId="10366"/>
    <cellStyle name="Обычный 6 9 7 2" xfId="45493"/>
    <cellStyle name="Обычный 6 9 7 3" xfId="45494"/>
    <cellStyle name="Обычный 6 9 7 4" xfId="45495"/>
    <cellStyle name="Обычный 6 9 7 5" xfId="45496"/>
    <cellStyle name="Обычный 6 9 8" xfId="10367"/>
    <cellStyle name="Обычный 6 9 9" xfId="45497"/>
    <cellStyle name="Обычный 6 9_Лист2" xfId="45498"/>
    <cellStyle name="Обычный 6 90" xfId="45499"/>
    <cellStyle name="Обычный 6 91" xfId="45500"/>
    <cellStyle name="Обычный 6 92" xfId="45501"/>
    <cellStyle name="Обычный 6 93" xfId="45502"/>
    <cellStyle name="Обычный 6 94" xfId="45503"/>
    <cellStyle name="Обычный 6 95" xfId="45504"/>
    <cellStyle name="Обычный 6 96" xfId="45505"/>
    <cellStyle name="Обычный 6 97" xfId="45506"/>
    <cellStyle name="Обычный 6 98" xfId="45507"/>
    <cellStyle name="Обычный 6 99" xfId="45508"/>
    <cellStyle name="Обычный 6_Лист2" xfId="45509"/>
    <cellStyle name="Обычный 60" xfId="10368"/>
    <cellStyle name="Обычный 61" xfId="10369"/>
    <cellStyle name="Обычный 62" xfId="10370"/>
    <cellStyle name="Обычный 63" xfId="10371"/>
    <cellStyle name="Обычный 64" xfId="10372"/>
    <cellStyle name="Обычный 65" xfId="10373"/>
    <cellStyle name="Обычный 66" xfId="10374"/>
    <cellStyle name="Обычный 67" xfId="10375"/>
    <cellStyle name="Обычный 68" xfId="10376"/>
    <cellStyle name="Обычный 68 10" xfId="10377"/>
    <cellStyle name="Обычный 68 10 2" xfId="10378"/>
    <cellStyle name="Обычный 68 10 2 2" xfId="10379"/>
    <cellStyle name="Обычный 68 10 2 2 2" xfId="10380"/>
    <cellStyle name="Обычный 68 10 2 2 3" xfId="45510"/>
    <cellStyle name="Обычный 68 10 2 2 4" xfId="45511"/>
    <cellStyle name="Обычный 68 10 2 2 5" xfId="45512"/>
    <cellStyle name="Обычный 68 10 2 2 6" xfId="45513"/>
    <cellStyle name="Обычный 68 10 2 3" xfId="10381"/>
    <cellStyle name="Обычный 68 10 2 4" xfId="45514"/>
    <cellStyle name="Обычный 68 10 2 5" xfId="45515"/>
    <cellStyle name="Обычный 68 10 2 6" xfId="45516"/>
    <cellStyle name="Обычный 68 10 2 7" xfId="45517"/>
    <cellStyle name="Обычный 68 10 2_Лист2" xfId="45518"/>
    <cellStyle name="Обычный 68 10 3" xfId="10382"/>
    <cellStyle name="Обычный 68 10 3 2" xfId="10383"/>
    <cellStyle name="Обычный 68 10 3 2 2" xfId="45519"/>
    <cellStyle name="Обычный 68 10 3 3" xfId="45520"/>
    <cellStyle name="Обычный 68 10 3 4" xfId="45521"/>
    <cellStyle name="Обычный 68 10 3 5" xfId="45522"/>
    <cellStyle name="Обычный 68 10 3 6" xfId="45523"/>
    <cellStyle name="Обычный 68 10 3_Лист2" xfId="45524"/>
    <cellStyle name="Обычный 68 10 4" xfId="10384"/>
    <cellStyle name="Обычный 68 10 4 2" xfId="10385"/>
    <cellStyle name="Обычный 68 10 4 2 2" xfId="45525"/>
    <cellStyle name="Обычный 68 10 4 3" xfId="45526"/>
    <cellStyle name="Обычный 68 10 4 4" xfId="45527"/>
    <cellStyle name="Обычный 68 10 4 5" xfId="45528"/>
    <cellStyle name="Обычный 68 10 4 6" xfId="45529"/>
    <cellStyle name="Обычный 68 10 4_Лист2" xfId="45530"/>
    <cellStyle name="Обычный 68 10 5" xfId="10386"/>
    <cellStyle name="Обычный 68 10 5 2" xfId="45531"/>
    <cellStyle name="Обычный 68 10 5 3" xfId="45532"/>
    <cellStyle name="Обычный 68 10 5 4" xfId="45533"/>
    <cellStyle name="Обычный 68 10 5 5" xfId="45534"/>
    <cellStyle name="Обычный 68 10 6" xfId="45535"/>
    <cellStyle name="Обычный 68 10 7" xfId="45536"/>
    <cellStyle name="Обычный 68 10 8" xfId="45537"/>
    <cellStyle name="Обычный 68 10 9" xfId="45538"/>
    <cellStyle name="Обычный 68 10_Лист2" xfId="45539"/>
    <cellStyle name="Обычный 68 100" xfId="45540"/>
    <cellStyle name="Обычный 68 101" xfId="45541"/>
    <cellStyle name="Обычный 68 11" xfId="10387"/>
    <cellStyle name="Обычный 68 11 2" xfId="10388"/>
    <cellStyle name="Обычный 68 11 2 2" xfId="10389"/>
    <cellStyle name="Обычный 68 11 2 2 2" xfId="10390"/>
    <cellStyle name="Обычный 68 11 2 2 3" xfId="45542"/>
    <cellStyle name="Обычный 68 11 2 2 4" xfId="45543"/>
    <cellStyle name="Обычный 68 11 2 2 5" xfId="45544"/>
    <cellStyle name="Обычный 68 11 2 2 6" xfId="45545"/>
    <cellStyle name="Обычный 68 11 2 3" xfId="10391"/>
    <cellStyle name="Обычный 68 11 2 4" xfId="45546"/>
    <cellStyle name="Обычный 68 11 2 5" xfId="45547"/>
    <cellStyle name="Обычный 68 11 2 6" xfId="45548"/>
    <cellStyle name="Обычный 68 11 2 7" xfId="45549"/>
    <cellStyle name="Обычный 68 11 2_Лист2" xfId="45550"/>
    <cellStyle name="Обычный 68 11 3" xfId="10392"/>
    <cellStyle name="Обычный 68 11 3 2" xfId="10393"/>
    <cellStyle name="Обычный 68 11 3 2 2" xfId="45551"/>
    <cellStyle name="Обычный 68 11 3 3" xfId="45552"/>
    <cellStyle name="Обычный 68 11 3 4" xfId="45553"/>
    <cellStyle name="Обычный 68 11 3 5" xfId="45554"/>
    <cellStyle name="Обычный 68 11 3 6" xfId="45555"/>
    <cellStyle name="Обычный 68 11 3_Лист2" xfId="45556"/>
    <cellStyle name="Обычный 68 11 4" xfId="10394"/>
    <cellStyle name="Обычный 68 11 4 2" xfId="10395"/>
    <cellStyle name="Обычный 68 11 4 2 2" xfId="45557"/>
    <cellStyle name="Обычный 68 11 4 3" xfId="45558"/>
    <cellStyle name="Обычный 68 11 4 4" xfId="45559"/>
    <cellStyle name="Обычный 68 11 4 5" xfId="45560"/>
    <cellStyle name="Обычный 68 11 4 6" xfId="45561"/>
    <cellStyle name="Обычный 68 11 4_Лист2" xfId="45562"/>
    <cellStyle name="Обычный 68 11 5" xfId="10396"/>
    <cellStyle name="Обычный 68 11 5 2" xfId="45563"/>
    <cellStyle name="Обычный 68 11 5 3" xfId="45564"/>
    <cellStyle name="Обычный 68 11 5 4" xfId="45565"/>
    <cellStyle name="Обычный 68 11 5 5" xfId="45566"/>
    <cellStyle name="Обычный 68 11 6" xfId="45567"/>
    <cellStyle name="Обычный 68 11 7" xfId="45568"/>
    <cellStyle name="Обычный 68 11 8" xfId="45569"/>
    <cellStyle name="Обычный 68 11 9" xfId="45570"/>
    <cellStyle name="Обычный 68 11_Лист2" xfId="45571"/>
    <cellStyle name="Обычный 68 12" xfId="10397"/>
    <cellStyle name="Обычный 68 12 2" xfId="10398"/>
    <cellStyle name="Обычный 68 12 2 2" xfId="10399"/>
    <cellStyle name="Обычный 68 12 2 2 2" xfId="10400"/>
    <cellStyle name="Обычный 68 12 2 2 3" xfId="45572"/>
    <cellStyle name="Обычный 68 12 2 2 4" xfId="45573"/>
    <cellStyle name="Обычный 68 12 2 2 5" xfId="45574"/>
    <cellStyle name="Обычный 68 12 2 2 6" xfId="45575"/>
    <cellStyle name="Обычный 68 12 2 3" xfId="10401"/>
    <cellStyle name="Обычный 68 12 2 4" xfId="45576"/>
    <cellStyle name="Обычный 68 12 2 5" xfId="45577"/>
    <cellStyle name="Обычный 68 12 2 6" xfId="45578"/>
    <cellStyle name="Обычный 68 12 2 7" xfId="45579"/>
    <cellStyle name="Обычный 68 12 2_Лист2" xfId="45580"/>
    <cellStyle name="Обычный 68 12 3" xfId="10402"/>
    <cellStyle name="Обычный 68 12 3 2" xfId="10403"/>
    <cellStyle name="Обычный 68 12 3 2 2" xfId="45581"/>
    <cellStyle name="Обычный 68 12 3 3" xfId="45582"/>
    <cellStyle name="Обычный 68 12 3 4" xfId="45583"/>
    <cellStyle name="Обычный 68 12 3 5" xfId="45584"/>
    <cellStyle name="Обычный 68 12 3 6" xfId="45585"/>
    <cellStyle name="Обычный 68 12 3_Лист2" xfId="45586"/>
    <cellStyle name="Обычный 68 12 4" xfId="10404"/>
    <cellStyle name="Обычный 68 12 4 2" xfId="10405"/>
    <cellStyle name="Обычный 68 12 4 2 2" xfId="45587"/>
    <cellStyle name="Обычный 68 12 4 3" xfId="45588"/>
    <cellStyle name="Обычный 68 12 4 4" xfId="45589"/>
    <cellStyle name="Обычный 68 12 4 5" xfId="45590"/>
    <cellStyle name="Обычный 68 12 4 6" xfId="45591"/>
    <cellStyle name="Обычный 68 12 4_Лист2" xfId="45592"/>
    <cellStyle name="Обычный 68 12 5" xfId="10406"/>
    <cellStyle name="Обычный 68 12 5 2" xfId="45593"/>
    <cellStyle name="Обычный 68 12 5 3" xfId="45594"/>
    <cellStyle name="Обычный 68 12 5 4" xfId="45595"/>
    <cellStyle name="Обычный 68 12 5 5" xfId="45596"/>
    <cellStyle name="Обычный 68 12 6" xfId="45597"/>
    <cellStyle name="Обычный 68 12 7" xfId="45598"/>
    <cellStyle name="Обычный 68 12 8" xfId="45599"/>
    <cellStyle name="Обычный 68 12 9" xfId="45600"/>
    <cellStyle name="Обычный 68 12_Лист2" xfId="45601"/>
    <cellStyle name="Обычный 68 13" xfId="10407"/>
    <cellStyle name="Обычный 68 13 2" xfId="10408"/>
    <cellStyle name="Обычный 68 13 2 2" xfId="10409"/>
    <cellStyle name="Обычный 68 13 2 2 2" xfId="10410"/>
    <cellStyle name="Обычный 68 13 2 2 3" xfId="45602"/>
    <cellStyle name="Обычный 68 13 2 2 4" xfId="45603"/>
    <cellStyle name="Обычный 68 13 2 2 5" xfId="45604"/>
    <cellStyle name="Обычный 68 13 2 2 6" xfId="45605"/>
    <cellStyle name="Обычный 68 13 2 3" xfId="10411"/>
    <cellStyle name="Обычный 68 13 2 4" xfId="45606"/>
    <cellStyle name="Обычный 68 13 2 5" xfId="45607"/>
    <cellStyle name="Обычный 68 13 2 6" xfId="45608"/>
    <cellStyle name="Обычный 68 13 2 7" xfId="45609"/>
    <cellStyle name="Обычный 68 13 2_Лист2" xfId="45610"/>
    <cellStyle name="Обычный 68 13 3" xfId="10412"/>
    <cellStyle name="Обычный 68 13 3 2" xfId="10413"/>
    <cellStyle name="Обычный 68 13 3 2 2" xfId="45611"/>
    <cellStyle name="Обычный 68 13 3 3" xfId="45612"/>
    <cellStyle name="Обычный 68 13 3 4" xfId="45613"/>
    <cellStyle name="Обычный 68 13 3 5" xfId="45614"/>
    <cellStyle name="Обычный 68 13 3 6" xfId="45615"/>
    <cellStyle name="Обычный 68 13 3_Лист2" xfId="45616"/>
    <cellStyle name="Обычный 68 13 4" xfId="10414"/>
    <cellStyle name="Обычный 68 13 4 2" xfId="10415"/>
    <cellStyle name="Обычный 68 13 4 2 2" xfId="45617"/>
    <cellStyle name="Обычный 68 13 4 3" xfId="45618"/>
    <cellStyle name="Обычный 68 13 4 4" xfId="45619"/>
    <cellStyle name="Обычный 68 13 4 5" xfId="45620"/>
    <cellStyle name="Обычный 68 13 4 6" xfId="45621"/>
    <cellStyle name="Обычный 68 13 4_Лист2" xfId="45622"/>
    <cellStyle name="Обычный 68 13 5" xfId="10416"/>
    <cellStyle name="Обычный 68 13 5 2" xfId="45623"/>
    <cellStyle name="Обычный 68 13 5 3" xfId="45624"/>
    <cellStyle name="Обычный 68 13 5 4" xfId="45625"/>
    <cellStyle name="Обычный 68 13 5 5" xfId="45626"/>
    <cellStyle name="Обычный 68 13 6" xfId="45627"/>
    <cellStyle name="Обычный 68 13 7" xfId="45628"/>
    <cellStyle name="Обычный 68 13 8" xfId="45629"/>
    <cellStyle name="Обычный 68 13 9" xfId="45630"/>
    <cellStyle name="Обычный 68 13_Лист2" xfId="45631"/>
    <cellStyle name="Обычный 68 14" xfId="10417"/>
    <cellStyle name="Обычный 68 14 2" xfId="10418"/>
    <cellStyle name="Обычный 68 14 2 2" xfId="10419"/>
    <cellStyle name="Обычный 68 14 2 2 2" xfId="10420"/>
    <cellStyle name="Обычный 68 14 2 2 3" xfId="45632"/>
    <cellStyle name="Обычный 68 14 2 2 4" xfId="45633"/>
    <cellStyle name="Обычный 68 14 2 2 5" xfId="45634"/>
    <cellStyle name="Обычный 68 14 2 2 6" xfId="45635"/>
    <cellStyle name="Обычный 68 14 2 3" xfId="10421"/>
    <cellStyle name="Обычный 68 14 2 4" xfId="45636"/>
    <cellStyle name="Обычный 68 14 2 5" xfId="45637"/>
    <cellStyle name="Обычный 68 14 2 6" xfId="45638"/>
    <cellStyle name="Обычный 68 14 2 7" xfId="45639"/>
    <cellStyle name="Обычный 68 14 2_Лист2" xfId="45640"/>
    <cellStyle name="Обычный 68 14 3" xfId="10422"/>
    <cellStyle name="Обычный 68 14 3 2" xfId="10423"/>
    <cellStyle name="Обычный 68 14 3 2 2" xfId="45641"/>
    <cellStyle name="Обычный 68 14 3 3" xfId="45642"/>
    <cellStyle name="Обычный 68 14 3 4" xfId="45643"/>
    <cellStyle name="Обычный 68 14 3 5" xfId="45644"/>
    <cellStyle name="Обычный 68 14 3 6" xfId="45645"/>
    <cellStyle name="Обычный 68 14 3_Лист2" xfId="45646"/>
    <cellStyle name="Обычный 68 14 4" xfId="10424"/>
    <cellStyle name="Обычный 68 14 4 2" xfId="10425"/>
    <cellStyle name="Обычный 68 14 4 2 2" xfId="45647"/>
    <cellStyle name="Обычный 68 14 4 3" xfId="45648"/>
    <cellStyle name="Обычный 68 14 4 4" xfId="45649"/>
    <cellStyle name="Обычный 68 14 4 5" xfId="45650"/>
    <cellStyle name="Обычный 68 14 4 6" xfId="45651"/>
    <cellStyle name="Обычный 68 14 4_Лист2" xfId="45652"/>
    <cellStyle name="Обычный 68 14 5" xfId="10426"/>
    <cellStyle name="Обычный 68 14 5 2" xfId="45653"/>
    <cellStyle name="Обычный 68 14 5 3" xfId="45654"/>
    <cellStyle name="Обычный 68 14 5 4" xfId="45655"/>
    <cellStyle name="Обычный 68 14 5 5" xfId="45656"/>
    <cellStyle name="Обычный 68 14 6" xfId="45657"/>
    <cellStyle name="Обычный 68 14 7" xfId="45658"/>
    <cellStyle name="Обычный 68 14 8" xfId="45659"/>
    <cellStyle name="Обычный 68 14 9" xfId="45660"/>
    <cellStyle name="Обычный 68 14_Лист2" xfId="45661"/>
    <cellStyle name="Обычный 68 15" xfId="10427"/>
    <cellStyle name="Обычный 68 15 2" xfId="10428"/>
    <cellStyle name="Обычный 68 15 2 2" xfId="10429"/>
    <cellStyle name="Обычный 68 15 2 2 2" xfId="10430"/>
    <cellStyle name="Обычный 68 15 2 2 3" xfId="45662"/>
    <cellStyle name="Обычный 68 15 2 2 4" xfId="45663"/>
    <cellStyle name="Обычный 68 15 2 2 5" xfId="45664"/>
    <cellStyle name="Обычный 68 15 2 2 6" xfId="45665"/>
    <cellStyle name="Обычный 68 15 2 3" xfId="10431"/>
    <cellStyle name="Обычный 68 15 2 4" xfId="45666"/>
    <cellStyle name="Обычный 68 15 2 5" xfId="45667"/>
    <cellStyle name="Обычный 68 15 2 6" xfId="45668"/>
    <cellStyle name="Обычный 68 15 2 7" xfId="45669"/>
    <cellStyle name="Обычный 68 15 2_Лист2" xfId="45670"/>
    <cellStyle name="Обычный 68 15 3" xfId="10432"/>
    <cellStyle name="Обычный 68 15 3 2" xfId="10433"/>
    <cellStyle name="Обычный 68 15 3 2 2" xfId="45671"/>
    <cellStyle name="Обычный 68 15 3 3" xfId="45672"/>
    <cellStyle name="Обычный 68 15 3 4" xfId="45673"/>
    <cellStyle name="Обычный 68 15 3 5" xfId="45674"/>
    <cellStyle name="Обычный 68 15 3 6" xfId="45675"/>
    <cellStyle name="Обычный 68 15 3_Лист2" xfId="45676"/>
    <cellStyle name="Обычный 68 15 4" xfId="10434"/>
    <cellStyle name="Обычный 68 15 4 2" xfId="10435"/>
    <cellStyle name="Обычный 68 15 4 2 2" xfId="45677"/>
    <cellStyle name="Обычный 68 15 4 3" xfId="45678"/>
    <cellStyle name="Обычный 68 15 4 4" xfId="45679"/>
    <cellStyle name="Обычный 68 15 4 5" xfId="45680"/>
    <cellStyle name="Обычный 68 15 4 6" xfId="45681"/>
    <cellStyle name="Обычный 68 15 4_Лист2" xfId="45682"/>
    <cellStyle name="Обычный 68 15 5" xfId="10436"/>
    <cellStyle name="Обычный 68 15 5 2" xfId="45683"/>
    <cellStyle name="Обычный 68 15 5 3" xfId="45684"/>
    <cellStyle name="Обычный 68 15 5 4" xfId="45685"/>
    <cellStyle name="Обычный 68 15 5 5" xfId="45686"/>
    <cellStyle name="Обычный 68 15 6" xfId="45687"/>
    <cellStyle name="Обычный 68 15 7" xfId="45688"/>
    <cellStyle name="Обычный 68 15 8" xfId="45689"/>
    <cellStyle name="Обычный 68 15 9" xfId="45690"/>
    <cellStyle name="Обычный 68 15_Лист2" xfId="45691"/>
    <cellStyle name="Обычный 68 16" xfId="10437"/>
    <cellStyle name="Обычный 68 16 2" xfId="10438"/>
    <cellStyle name="Обычный 68 16 2 2" xfId="10439"/>
    <cellStyle name="Обычный 68 16 2 2 2" xfId="10440"/>
    <cellStyle name="Обычный 68 16 2 2 3" xfId="45692"/>
    <cellStyle name="Обычный 68 16 2 2 4" xfId="45693"/>
    <cellStyle name="Обычный 68 16 2 2 5" xfId="45694"/>
    <cellStyle name="Обычный 68 16 2 2 6" xfId="45695"/>
    <cellStyle name="Обычный 68 16 2 3" xfId="10441"/>
    <cellStyle name="Обычный 68 16 2 4" xfId="45696"/>
    <cellStyle name="Обычный 68 16 2 5" xfId="45697"/>
    <cellStyle name="Обычный 68 16 2 6" xfId="45698"/>
    <cellStyle name="Обычный 68 16 2 7" xfId="45699"/>
    <cellStyle name="Обычный 68 16 2_Лист2" xfId="45700"/>
    <cellStyle name="Обычный 68 16 3" xfId="10442"/>
    <cellStyle name="Обычный 68 16 3 2" xfId="10443"/>
    <cellStyle name="Обычный 68 16 3 2 2" xfId="45701"/>
    <cellStyle name="Обычный 68 16 3 3" xfId="45702"/>
    <cellStyle name="Обычный 68 16 3 4" xfId="45703"/>
    <cellStyle name="Обычный 68 16 3 5" xfId="45704"/>
    <cellStyle name="Обычный 68 16 3 6" xfId="45705"/>
    <cellStyle name="Обычный 68 16 3_Лист2" xfId="45706"/>
    <cellStyle name="Обычный 68 16 4" xfId="10444"/>
    <cellStyle name="Обычный 68 16 4 2" xfId="10445"/>
    <cellStyle name="Обычный 68 16 4 2 2" xfId="45707"/>
    <cellStyle name="Обычный 68 16 4 3" xfId="45708"/>
    <cellStyle name="Обычный 68 16 4 4" xfId="45709"/>
    <cellStyle name="Обычный 68 16 4 5" xfId="45710"/>
    <cellStyle name="Обычный 68 16 4 6" xfId="45711"/>
    <cellStyle name="Обычный 68 16 4_Лист2" xfId="45712"/>
    <cellStyle name="Обычный 68 16 5" xfId="10446"/>
    <cellStyle name="Обычный 68 16 5 2" xfId="45713"/>
    <cellStyle name="Обычный 68 16 5 3" xfId="45714"/>
    <cellStyle name="Обычный 68 16 5 4" xfId="45715"/>
    <cellStyle name="Обычный 68 16 5 5" xfId="45716"/>
    <cellStyle name="Обычный 68 16 6" xfId="45717"/>
    <cellStyle name="Обычный 68 16 7" xfId="45718"/>
    <cellStyle name="Обычный 68 16 8" xfId="45719"/>
    <cellStyle name="Обычный 68 16 9" xfId="45720"/>
    <cellStyle name="Обычный 68 16_Лист2" xfId="45721"/>
    <cellStyle name="Обычный 68 17" xfId="10447"/>
    <cellStyle name="Обычный 68 17 2" xfId="10448"/>
    <cellStyle name="Обычный 68 17 2 2" xfId="10449"/>
    <cellStyle name="Обычный 68 17 2 2 2" xfId="10450"/>
    <cellStyle name="Обычный 68 17 2 2 3" xfId="45722"/>
    <cellStyle name="Обычный 68 17 2 2 4" xfId="45723"/>
    <cellStyle name="Обычный 68 17 2 2 5" xfId="45724"/>
    <cellStyle name="Обычный 68 17 2 2 6" xfId="45725"/>
    <cellStyle name="Обычный 68 17 2 3" xfId="10451"/>
    <cellStyle name="Обычный 68 17 2 4" xfId="45726"/>
    <cellStyle name="Обычный 68 17 2 5" xfId="45727"/>
    <cellStyle name="Обычный 68 17 2 6" xfId="45728"/>
    <cellStyle name="Обычный 68 17 2 7" xfId="45729"/>
    <cellStyle name="Обычный 68 17 2_Лист2" xfId="45730"/>
    <cellStyle name="Обычный 68 17 3" xfId="10452"/>
    <cellStyle name="Обычный 68 17 3 2" xfId="10453"/>
    <cellStyle name="Обычный 68 17 3 2 2" xfId="45731"/>
    <cellStyle name="Обычный 68 17 3 3" xfId="45732"/>
    <cellStyle name="Обычный 68 17 3 4" xfId="45733"/>
    <cellStyle name="Обычный 68 17 3 5" xfId="45734"/>
    <cellStyle name="Обычный 68 17 3 6" xfId="45735"/>
    <cellStyle name="Обычный 68 17 3_Лист2" xfId="45736"/>
    <cellStyle name="Обычный 68 17 4" xfId="10454"/>
    <cellStyle name="Обычный 68 17 4 2" xfId="10455"/>
    <cellStyle name="Обычный 68 17 4 2 2" xfId="45737"/>
    <cellStyle name="Обычный 68 17 4 3" xfId="45738"/>
    <cellStyle name="Обычный 68 17 4 4" xfId="45739"/>
    <cellStyle name="Обычный 68 17 4 5" xfId="45740"/>
    <cellStyle name="Обычный 68 17 4 6" xfId="45741"/>
    <cellStyle name="Обычный 68 17 4_Лист2" xfId="45742"/>
    <cellStyle name="Обычный 68 17 5" xfId="10456"/>
    <cellStyle name="Обычный 68 17 5 2" xfId="45743"/>
    <cellStyle name="Обычный 68 17 5 3" xfId="45744"/>
    <cellStyle name="Обычный 68 17 5 4" xfId="45745"/>
    <cellStyle name="Обычный 68 17 5 5" xfId="45746"/>
    <cellStyle name="Обычный 68 17 6" xfId="45747"/>
    <cellStyle name="Обычный 68 17 7" xfId="45748"/>
    <cellStyle name="Обычный 68 17 8" xfId="45749"/>
    <cellStyle name="Обычный 68 17 9" xfId="45750"/>
    <cellStyle name="Обычный 68 17_Лист2" xfId="45751"/>
    <cellStyle name="Обычный 68 18" xfId="10457"/>
    <cellStyle name="Обычный 68 18 2" xfId="10458"/>
    <cellStyle name="Обычный 68 18 2 2" xfId="10459"/>
    <cellStyle name="Обычный 68 18 2 2 2" xfId="10460"/>
    <cellStyle name="Обычный 68 18 2 2 3" xfId="45752"/>
    <cellStyle name="Обычный 68 18 2 2 4" xfId="45753"/>
    <cellStyle name="Обычный 68 18 2 2 5" xfId="45754"/>
    <cellStyle name="Обычный 68 18 2 2 6" xfId="45755"/>
    <cellStyle name="Обычный 68 18 2 3" xfId="10461"/>
    <cellStyle name="Обычный 68 18 2 4" xfId="45756"/>
    <cellStyle name="Обычный 68 18 2 5" xfId="45757"/>
    <cellStyle name="Обычный 68 18 2 6" xfId="45758"/>
    <cellStyle name="Обычный 68 18 2 7" xfId="45759"/>
    <cellStyle name="Обычный 68 18 2_Лист2" xfId="45760"/>
    <cellStyle name="Обычный 68 18 3" xfId="10462"/>
    <cellStyle name="Обычный 68 18 3 2" xfId="10463"/>
    <cellStyle name="Обычный 68 18 3 2 2" xfId="45761"/>
    <cellStyle name="Обычный 68 18 3 3" xfId="45762"/>
    <cellStyle name="Обычный 68 18 3 4" xfId="45763"/>
    <cellStyle name="Обычный 68 18 3 5" xfId="45764"/>
    <cellStyle name="Обычный 68 18 3 6" xfId="45765"/>
    <cellStyle name="Обычный 68 18 3_Лист2" xfId="45766"/>
    <cellStyle name="Обычный 68 18 4" xfId="10464"/>
    <cellStyle name="Обычный 68 18 4 2" xfId="10465"/>
    <cellStyle name="Обычный 68 18 4 2 2" xfId="45767"/>
    <cellStyle name="Обычный 68 18 4 3" xfId="45768"/>
    <cellStyle name="Обычный 68 18 4 4" xfId="45769"/>
    <cellStyle name="Обычный 68 18 4 5" xfId="45770"/>
    <cellStyle name="Обычный 68 18 4 6" xfId="45771"/>
    <cellStyle name="Обычный 68 18 4_Лист2" xfId="45772"/>
    <cellStyle name="Обычный 68 18 5" xfId="10466"/>
    <cellStyle name="Обычный 68 18 5 2" xfId="45773"/>
    <cellStyle name="Обычный 68 18 5 3" xfId="45774"/>
    <cellStyle name="Обычный 68 18 5 4" xfId="45775"/>
    <cellStyle name="Обычный 68 18 5 5" xfId="45776"/>
    <cellStyle name="Обычный 68 18 6" xfId="45777"/>
    <cellStyle name="Обычный 68 18 7" xfId="45778"/>
    <cellStyle name="Обычный 68 18 8" xfId="45779"/>
    <cellStyle name="Обычный 68 18 9" xfId="45780"/>
    <cellStyle name="Обычный 68 18_Лист2" xfId="45781"/>
    <cellStyle name="Обычный 68 19" xfId="10467"/>
    <cellStyle name="Обычный 68 19 2" xfId="10468"/>
    <cellStyle name="Обычный 68 19 2 2" xfId="10469"/>
    <cellStyle name="Обычный 68 19 2 3" xfId="45782"/>
    <cellStyle name="Обычный 68 19 2 4" xfId="45783"/>
    <cellStyle name="Обычный 68 19 2 5" xfId="45784"/>
    <cellStyle name="Обычный 68 19 2 6" xfId="45785"/>
    <cellStyle name="Обычный 68 19 3" xfId="10470"/>
    <cellStyle name="Обычный 68 19 4" xfId="45786"/>
    <cellStyle name="Обычный 68 19 5" xfId="45787"/>
    <cellStyle name="Обычный 68 19 6" xfId="45788"/>
    <cellStyle name="Обычный 68 19 7" xfId="45789"/>
    <cellStyle name="Обычный 68 19_Лист2" xfId="45790"/>
    <cellStyle name="Обычный 68 2" xfId="10471"/>
    <cellStyle name="Обычный 68 2 10" xfId="45791"/>
    <cellStyle name="Обычный 68 2 11" xfId="45792"/>
    <cellStyle name="Обычный 68 2 2" xfId="10472"/>
    <cellStyle name="Обычный 68 2 3" xfId="10473"/>
    <cellStyle name="Обычный 68 2 3 2" xfId="10474"/>
    <cellStyle name="Обычный 68 2 3 2 2" xfId="10475"/>
    <cellStyle name="Обычный 68 2 3 2 2 2" xfId="10476"/>
    <cellStyle name="Обычный 68 2 3 2 2 3" xfId="45793"/>
    <cellStyle name="Обычный 68 2 3 2 2 4" xfId="45794"/>
    <cellStyle name="Обычный 68 2 3 2 2 5" xfId="45795"/>
    <cellStyle name="Обычный 68 2 3 2 2 6" xfId="45796"/>
    <cellStyle name="Обычный 68 2 3 2 3" xfId="10477"/>
    <cellStyle name="Обычный 68 2 3 2 4" xfId="45797"/>
    <cellStyle name="Обычный 68 2 3 2 5" xfId="45798"/>
    <cellStyle name="Обычный 68 2 3 2 6" xfId="45799"/>
    <cellStyle name="Обычный 68 2 3 2 7" xfId="45800"/>
    <cellStyle name="Обычный 68 2 3 2_Лист2" xfId="45801"/>
    <cellStyle name="Обычный 68 2 3 3" xfId="10478"/>
    <cellStyle name="Обычный 68 2 3 3 2" xfId="10479"/>
    <cellStyle name="Обычный 68 2 3 3 2 2" xfId="45802"/>
    <cellStyle name="Обычный 68 2 3 3 3" xfId="45803"/>
    <cellStyle name="Обычный 68 2 3 3 4" xfId="45804"/>
    <cellStyle name="Обычный 68 2 3 3 5" xfId="45805"/>
    <cellStyle name="Обычный 68 2 3 3 6" xfId="45806"/>
    <cellStyle name="Обычный 68 2 3 3_Лист2" xfId="45807"/>
    <cellStyle name="Обычный 68 2 3 4" xfId="10480"/>
    <cellStyle name="Обычный 68 2 3 4 2" xfId="10481"/>
    <cellStyle name="Обычный 68 2 3 4 2 2" xfId="45808"/>
    <cellStyle name="Обычный 68 2 3 4 3" xfId="45809"/>
    <cellStyle name="Обычный 68 2 3 4 4" xfId="45810"/>
    <cellStyle name="Обычный 68 2 3 4 5" xfId="45811"/>
    <cellStyle name="Обычный 68 2 3 4 6" xfId="45812"/>
    <cellStyle name="Обычный 68 2 3 4_Лист2" xfId="45813"/>
    <cellStyle name="Обычный 68 2 3 5" xfId="10482"/>
    <cellStyle name="Обычный 68 2 3 5 2" xfId="45814"/>
    <cellStyle name="Обычный 68 2 3 5 3" xfId="45815"/>
    <cellStyle name="Обычный 68 2 3 5 4" xfId="45816"/>
    <cellStyle name="Обычный 68 2 3 5 5" xfId="45817"/>
    <cellStyle name="Обычный 68 2 3 6" xfId="45818"/>
    <cellStyle name="Обычный 68 2 3 7" xfId="45819"/>
    <cellStyle name="Обычный 68 2 3 8" xfId="45820"/>
    <cellStyle name="Обычный 68 2 3 9" xfId="45821"/>
    <cellStyle name="Обычный 68 2 3_Лист2" xfId="45822"/>
    <cellStyle name="Обычный 68 2 4" xfId="10483"/>
    <cellStyle name="Обычный 68 2 4 2" xfId="10484"/>
    <cellStyle name="Обычный 68 2 4 2 2" xfId="10485"/>
    <cellStyle name="Обычный 68 2 4 2 3" xfId="45823"/>
    <cellStyle name="Обычный 68 2 4 2 4" xfId="45824"/>
    <cellStyle name="Обычный 68 2 4 2 5" xfId="45825"/>
    <cellStyle name="Обычный 68 2 4 2 6" xfId="45826"/>
    <cellStyle name="Обычный 68 2 4 3" xfId="10486"/>
    <cellStyle name="Обычный 68 2 4 4" xfId="45827"/>
    <cellStyle name="Обычный 68 2 4 5" xfId="45828"/>
    <cellStyle name="Обычный 68 2 4 6" xfId="45829"/>
    <cellStyle name="Обычный 68 2 4 7" xfId="45830"/>
    <cellStyle name="Обычный 68 2 4_Лист2" xfId="45831"/>
    <cellStyle name="Обычный 68 2 5" xfId="10487"/>
    <cellStyle name="Обычный 68 2 5 2" xfId="10488"/>
    <cellStyle name="Обычный 68 2 5 2 2" xfId="10489"/>
    <cellStyle name="Обычный 68 2 5 2 3" xfId="45832"/>
    <cellStyle name="Обычный 68 2 5 2 4" xfId="45833"/>
    <cellStyle name="Обычный 68 2 5 2 5" xfId="45834"/>
    <cellStyle name="Обычный 68 2 5 2 6" xfId="45835"/>
    <cellStyle name="Обычный 68 2 5 3" xfId="10490"/>
    <cellStyle name="Обычный 68 2 5 4" xfId="45836"/>
    <cellStyle name="Обычный 68 2 5 5" xfId="45837"/>
    <cellStyle name="Обычный 68 2 5 6" xfId="45838"/>
    <cellStyle name="Обычный 68 2 5 7" xfId="45839"/>
    <cellStyle name="Обычный 68 2 5_Лист2" xfId="45840"/>
    <cellStyle name="Обычный 68 2 6" xfId="10491"/>
    <cellStyle name="Обычный 68 2 6 2" xfId="10492"/>
    <cellStyle name="Обычный 68 2 6 2 2" xfId="45841"/>
    <cellStyle name="Обычный 68 2 6 3" xfId="45842"/>
    <cellStyle name="Обычный 68 2 6 4" xfId="45843"/>
    <cellStyle name="Обычный 68 2 6 5" xfId="45844"/>
    <cellStyle name="Обычный 68 2 6 6" xfId="45845"/>
    <cellStyle name="Обычный 68 2 6_Лист2" xfId="45846"/>
    <cellStyle name="Обычный 68 2 7" xfId="10493"/>
    <cellStyle name="Обычный 68 2 7 2" xfId="45847"/>
    <cellStyle name="Обычный 68 2 7 3" xfId="45848"/>
    <cellStyle name="Обычный 68 2 7 4" xfId="45849"/>
    <cellStyle name="Обычный 68 2 7 5" xfId="45850"/>
    <cellStyle name="Обычный 68 2 8" xfId="45851"/>
    <cellStyle name="Обычный 68 2 9" xfId="45852"/>
    <cellStyle name="Обычный 68 2_Лист2" xfId="45853"/>
    <cellStyle name="Обычный 68 20" xfId="10494"/>
    <cellStyle name="Обычный 68 20 2" xfId="10495"/>
    <cellStyle name="Обычный 68 20 2 2" xfId="10496"/>
    <cellStyle name="Обычный 68 20 2 3" xfId="45854"/>
    <cellStyle name="Обычный 68 20 2 4" xfId="45855"/>
    <cellStyle name="Обычный 68 20 2 5" xfId="45856"/>
    <cellStyle name="Обычный 68 20 2 6" xfId="45857"/>
    <cellStyle name="Обычный 68 20 3" xfId="10497"/>
    <cellStyle name="Обычный 68 20 4" xfId="45858"/>
    <cellStyle name="Обычный 68 20 5" xfId="45859"/>
    <cellStyle name="Обычный 68 20 6" xfId="45860"/>
    <cellStyle name="Обычный 68 20 7" xfId="45861"/>
    <cellStyle name="Обычный 68 20_Лист2" xfId="45862"/>
    <cellStyle name="Обычный 68 21" xfId="10498"/>
    <cellStyle name="Обычный 68 21 2" xfId="10499"/>
    <cellStyle name="Обычный 68 21 2 2" xfId="45863"/>
    <cellStyle name="Обычный 68 21 3" xfId="45864"/>
    <cellStyle name="Обычный 68 21 4" xfId="45865"/>
    <cellStyle name="Обычный 68 21 5" xfId="45866"/>
    <cellStyle name="Обычный 68 21 6" xfId="45867"/>
    <cellStyle name="Обычный 68 21_Лист2" xfId="45868"/>
    <cellStyle name="Обычный 68 22" xfId="10500"/>
    <cellStyle name="Обычный 68 22 2" xfId="45869"/>
    <cellStyle name="Обычный 68 22 3" xfId="45870"/>
    <cellStyle name="Обычный 68 22 4" xfId="45871"/>
    <cellStyle name="Обычный 68 22 5" xfId="45872"/>
    <cellStyle name="Обычный 68 23" xfId="10501"/>
    <cellStyle name="Обычный 68 23 2" xfId="45873"/>
    <cellStyle name="Обычный 68 23 3" xfId="45874"/>
    <cellStyle name="Обычный 68 24" xfId="45875"/>
    <cellStyle name="Обычный 68 24 2" xfId="45876"/>
    <cellStyle name="Обычный 68 25" xfId="45877"/>
    <cellStyle name="Обычный 68 25 2" xfId="45878"/>
    <cellStyle name="Обычный 68 26" xfId="45879"/>
    <cellStyle name="Обычный 68 26 2" xfId="45880"/>
    <cellStyle name="Обычный 68 27" xfId="45881"/>
    <cellStyle name="Обычный 68 27 2" xfId="45882"/>
    <cellStyle name="Обычный 68 28" xfId="45883"/>
    <cellStyle name="Обычный 68 28 2" xfId="45884"/>
    <cellStyle name="Обычный 68 29" xfId="45885"/>
    <cellStyle name="Обычный 68 29 2" xfId="45886"/>
    <cellStyle name="Обычный 68 3" xfId="10502"/>
    <cellStyle name="Обычный 68 3 2" xfId="45887"/>
    <cellStyle name="Обычный 68 3 3" xfId="45888"/>
    <cellStyle name="Обычный 68 30" xfId="45889"/>
    <cellStyle name="Обычный 68 30 2" xfId="45890"/>
    <cellStyle name="Обычный 68 31" xfId="45891"/>
    <cellStyle name="Обычный 68 31 2" xfId="45892"/>
    <cellStyle name="Обычный 68 32" xfId="45893"/>
    <cellStyle name="Обычный 68 32 2" xfId="45894"/>
    <cellStyle name="Обычный 68 33" xfId="45895"/>
    <cellStyle name="Обычный 68 33 2" xfId="45896"/>
    <cellStyle name="Обычный 68 34" xfId="45897"/>
    <cellStyle name="Обычный 68 34 2" xfId="45898"/>
    <cellStyle name="Обычный 68 35" xfId="45899"/>
    <cellStyle name="Обычный 68 35 2" xfId="45900"/>
    <cellStyle name="Обычный 68 36" xfId="45901"/>
    <cellStyle name="Обычный 68 37" xfId="45902"/>
    <cellStyle name="Обычный 68 38" xfId="45903"/>
    <cellStyle name="Обычный 68 39" xfId="45904"/>
    <cellStyle name="Обычный 68 4" xfId="10503"/>
    <cellStyle name="Обычный 68 4 2" xfId="45905"/>
    <cellStyle name="Обычный 68 4 3" xfId="45906"/>
    <cellStyle name="Обычный 68 40" xfId="45907"/>
    <cellStyle name="Обычный 68 41" xfId="45908"/>
    <cellStyle name="Обычный 68 42" xfId="45909"/>
    <cellStyle name="Обычный 68 43" xfId="45910"/>
    <cellStyle name="Обычный 68 44" xfId="45911"/>
    <cellStyle name="Обычный 68 45" xfId="45912"/>
    <cellStyle name="Обычный 68 46" xfId="45913"/>
    <cellStyle name="Обычный 68 47" xfId="45914"/>
    <cellStyle name="Обычный 68 48" xfId="45915"/>
    <cellStyle name="Обычный 68 49" xfId="45916"/>
    <cellStyle name="Обычный 68 5" xfId="10504"/>
    <cellStyle name="Обычный 68 5 2" xfId="10505"/>
    <cellStyle name="Обычный 68 5 2 2" xfId="10506"/>
    <cellStyle name="Обычный 68 5 2 2 2" xfId="10507"/>
    <cellStyle name="Обычный 68 5 2 2 3" xfId="45917"/>
    <cellStyle name="Обычный 68 5 2 2 4" xfId="45918"/>
    <cellStyle name="Обычный 68 5 2 2 5" xfId="45919"/>
    <cellStyle name="Обычный 68 5 2 2 6" xfId="45920"/>
    <cellStyle name="Обычный 68 5 2 3" xfId="10508"/>
    <cellStyle name="Обычный 68 5 2 4" xfId="45921"/>
    <cellStyle name="Обычный 68 5 2 5" xfId="45922"/>
    <cellStyle name="Обычный 68 5 2 6" xfId="45923"/>
    <cellStyle name="Обычный 68 5 2 7" xfId="45924"/>
    <cellStyle name="Обычный 68 5 2_Лист2" xfId="45925"/>
    <cellStyle name="Обычный 68 5 3" xfId="10509"/>
    <cellStyle name="Обычный 68 5 3 2" xfId="10510"/>
    <cellStyle name="Обычный 68 5 3 2 2" xfId="10511"/>
    <cellStyle name="Обычный 68 5 3 2 3" xfId="45926"/>
    <cellStyle name="Обычный 68 5 3 2 4" xfId="45927"/>
    <cellStyle name="Обычный 68 5 3 2 5" xfId="45928"/>
    <cellStyle name="Обычный 68 5 3 2 6" xfId="45929"/>
    <cellStyle name="Обычный 68 5 3 3" xfId="10512"/>
    <cellStyle name="Обычный 68 5 3 4" xfId="45930"/>
    <cellStyle name="Обычный 68 5 3 5" xfId="45931"/>
    <cellStyle name="Обычный 68 5 3 6" xfId="45932"/>
    <cellStyle name="Обычный 68 5 3 7" xfId="45933"/>
    <cellStyle name="Обычный 68 5 3_Лист2" xfId="45934"/>
    <cellStyle name="Обычный 68 5 4" xfId="10513"/>
    <cellStyle name="Обычный 68 5 4 2" xfId="10514"/>
    <cellStyle name="Обычный 68 5 4 2 2" xfId="45935"/>
    <cellStyle name="Обычный 68 5 4 3" xfId="45936"/>
    <cellStyle name="Обычный 68 5 4 4" xfId="45937"/>
    <cellStyle name="Обычный 68 5 4 5" xfId="45938"/>
    <cellStyle name="Обычный 68 5 4 6" xfId="45939"/>
    <cellStyle name="Обычный 68 5 4_Лист2" xfId="45940"/>
    <cellStyle name="Обычный 68 5 5" xfId="10515"/>
    <cellStyle name="Обычный 68 5 5 2" xfId="45941"/>
    <cellStyle name="Обычный 68 5 5 3" xfId="45942"/>
    <cellStyle name="Обычный 68 5 5 4" xfId="45943"/>
    <cellStyle name="Обычный 68 5 5 5" xfId="45944"/>
    <cellStyle name="Обычный 68 5 6" xfId="45945"/>
    <cellStyle name="Обычный 68 5 7" xfId="45946"/>
    <cellStyle name="Обычный 68 5 8" xfId="45947"/>
    <cellStyle name="Обычный 68 5 9" xfId="45948"/>
    <cellStyle name="Обычный 68 5_Лист2" xfId="45949"/>
    <cellStyle name="Обычный 68 50" xfId="45950"/>
    <cellStyle name="Обычный 68 51" xfId="45951"/>
    <cellStyle name="Обычный 68 52" xfId="45952"/>
    <cellStyle name="Обычный 68 53" xfId="45953"/>
    <cellStyle name="Обычный 68 54" xfId="45954"/>
    <cellStyle name="Обычный 68 55" xfId="45955"/>
    <cellStyle name="Обычный 68 56" xfId="45956"/>
    <cellStyle name="Обычный 68 57" xfId="45957"/>
    <cellStyle name="Обычный 68 58" xfId="45958"/>
    <cellStyle name="Обычный 68 59" xfId="45959"/>
    <cellStyle name="Обычный 68 6" xfId="10516"/>
    <cellStyle name="Обычный 68 6 2" xfId="10517"/>
    <cellStyle name="Обычный 68 6 2 2" xfId="10518"/>
    <cellStyle name="Обычный 68 6 2 2 2" xfId="10519"/>
    <cellStyle name="Обычный 68 6 2 2 3" xfId="45960"/>
    <cellStyle name="Обычный 68 6 2 2 4" xfId="45961"/>
    <cellStyle name="Обычный 68 6 2 2 5" xfId="45962"/>
    <cellStyle name="Обычный 68 6 2 2 6" xfId="45963"/>
    <cellStyle name="Обычный 68 6 2 3" xfId="10520"/>
    <cellStyle name="Обычный 68 6 2 4" xfId="45964"/>
    <cellStyle name="Обычный 68 6 2 5" xfId="45965"/>
    <cellStyle name="Обычный 68 6 2 6" xfId="45966"/>
    <cellStyle name="Обычный 68 6 2 7" xfId="45967"/>
    <cellStyle name="Обычный 68 6 2_Лист2" xfId="45968"/>
    <cellStyle name="Обычный 68 6 3" xfId="10521"/>
    <cellStyle name="Обычный 68 6 3 2" xfId="10522"/>
    <cellStyle name="Обычный 68 6 3 2 2" xfId="10523"/>
    <cellStyle name="Обычный 68 6 3 2 3" xfId="45969"/>
    <cellStyle name="Обычный 68 6 3 2 4" xfId="45970"/>
    <cellStyle name="Обычный 68 6 3 2 5" xfId="45971"/>
    <cellStyle name="Обычный 68 6 3 2 6" xfId="45972"/>
    <cellStyle name="Обычный 68 6 3 3" xfId="10524"/>
    <cellStyle name="Обычный 68 6 3 4" xfId="45973"/>
    <cellStyle name="Обычный 68 6 3 5" xfId="45974"/>
    <cellStyle name="Обычный 68 6 3 6" xfId="45975"/>
    <cellStyle name="Обычный 68 6 3 7" xfId="45976"/>
    <cellStyle name="Обычный 68 6 3_Лист2" xfId="45977"/>
    <cellStyle name="Обычный 68 6 4" xfId="10525"/>
    <cellStyle name="Обычный 68 6 4 2" xfId="10526"/>
    <cellStyle name="Обычный 68 6 4 2 2" xfId="45978"/>
    <cellStyle name="Обычный 68 6 4 3" xfId="45979"/>
    <cellStyle name="Обычный 68 6 4 4" xfId="45980"/>
    <cellStyle name="Обычный 68 6 4 5" xfId="45981"/>
    <cellStyle name="Обычный 68 6 4 6" xfId="45982"/>
    <cellStyle name="Обычный 68 6 4_Лист2" xfId="45983"/>
    <cellStyle name="Обычный 68 6 5" xfId="10527"/>
    <cellStyle name="Обычный 68 6 5 2" xfId="45984"/>
    <cellStyle name="Обычный 68 6 5 3" xfId="45985"/>
    <cellStyle name="Обычный 68 6 5 4" xfId="45986"/>
    <cellStyle name="Обычный 68 6 5 5" xfId="45987"/>
    <cellStyle name="Обычный 68 6 6" xfId="45988"/>
    <cellStyle name="Обычный 68 6 7" xfId="45989"/>
    <cellStyle name="Обычный 68 6 8" xfId="45990"/>
    <cellStyle name="Обычный 68 6 9" xfId="45991"/>
    <cellStyle name="Обычный 68 6_Лист2" xfId="45992"/>
    <cellStyle name="Обычный 68 60" xfId="45993"/>
    <cellStyle name="Обычный 68 61" xfId="45994"/>
    <cellStyle name="Обычный 68 62" xfId="45995"/>
    <cellStyle name="Обычный 68 63" xfId="45996"/>
    <cellStyle name="Обычный 68 64" xfId="45997"/>
    <cellStyle name="Обычный 68 65" xfId="45998"/>
    <cellStyle name="Обычный 68 66" xfId="45999"/>
    <cellStyle name="Обычный 68 67" xfId="46000"/>
    <cellStyle name="Обычный 68 68" xfId="46001"/>
    <cellStyle name="Обычный 68 69" xfId="46002"/>
    <cellStyle name="Обычный 68 7" xfId="10528"/>
    <cellStyle name="Обычный 68 7 2" xfId="10529"/>
    <cellStyle name="Обычный 68 7 2 2" xfId="10530"/>
    <cellStyle name="Обычный 68 7 2 2 2" xfId="10531"/>
    <cellStyle name="Обычный 68 7 2 2 3" xfId="46003"/>
    <cellStyle name="Обычный 68 7 2 2 4" xfId="46004"/>
    <cellStyle name="Обычный 68 7 2 2 5" xfId="46005"/>
    <cellStyle name="Обычный 68 7 2 2 6" xfId="46006"/>
    <cellStyle name="Обычный 68 7 2 3" xfId="10532"/>
    <cellStyle name="Обычный 68 7 2 4" xfId="46007"/>
    <cellStyle name="Обычный 68 7 2 5" xfId="46008"/>
    <cellStyle name="Обычный 68 7 2 6" xfId="46009"/>
    <cellStyle name="Обычный 68 7 2 7" xfId="46010"/>
    <cellStyle name="Обычный 68 7 2_Лист2" xfId="46011"/>
    <cellStyle name="Обычный 68 7 3" xfId="10533"/>
    <cellStyle name="Обычный 68 7 3 2" xfId="10534"/>
    <cellStyle name="Обычный 68 7 3 2 2" xfId="10535"/>
    <cellStyle name="Обычный 68 7 3 2 3" xfId="46012"/>
    <cellStyle name="Обычный 68 7 3 2 4" xfId="46013"/>
    <cellStyle name="Обычный 68 7 3 2 5" xfId="46014"/>
    <cellStyle name="Обычный 68 7 3 2 6" xfId="46015"/>
    <cellStyle name="Обычный 68 7 3 3" xfId="10536"/>
    <cellStyle name="Обычный 68 7 3 4" xfId="46016"/>
    <cellStyle name="Обычный 68 7 3 5" xfId="46017"/>
    <cellStyle name="Обычный 68 7 3 6" xfId="46018"/>
    <cellStyle name="Обычный 68 7 3 7" xfId="46019"/>
    <cellStyle name="Обычный 68 7 3_Лист2" xfId="46020"/>
    <cellStyle name="Обычный 68 7 4" xfId="10537"/>
    <cellStyle name="Обычный 68 7 4 2" xfId="10538"/>
    <cellStyle name="Обычный 68 7 4 2 2" xfId="46021"/>
    <cellStyle name="Обычный 68 7 4 3" xfId="46022"/>
    <cellStyle name="Обычный 68 7 4 4" xfId="46023"/>
    <cellStyle name="Обычный 68 7 4 5" xfId="46024"/>
    <cellStyle name="Обычный 68 7 4 6" xfId="46025"/>
    <cellStyle name="Обычный 68 7 4_Лист2" xfId="46026"/>
    <cellStyle name="Обычный 68 7 5" xfId="10539"/>
    <cellStyle name="Обычный 68 7 5 2" xfId="46027"/>
    <cellStyle name="Обычный 68 7 5 3" xfId="46028"/>
    <cellStyle name="Обычный 68 7 5 4" xfId="46029"/>
    <cellStyle name="Обычный 68 7 5 5" xfId="46030"/>
    <cellStyle name="Обычный 68 7 6" xfId="46031"/>
    <cellStyle name="Обычный 68 7 7" xfId="46032"/>
    <cellStyle name="Обычный 68 7 8" xfId="46033"/>
    <cellStyle name="Обычный 68 7 9" xfId="46034"/>
    <cellStyle name="Обычный 68 7_Лист2" xfId="46035"/>
    <cellStyle name="Обычный 68 70" xfId="46036"/>
    <cellStyle name="Обычный 68 71" xfId="46037"/>
    <cellStyle name="Обычный 68 72" xfId="46038"/>
    <cellStyle name="Обычный 68 73" xfId="46039"/>
    <cellStyle name="Обычный 68 74" xfId="46040"/>
    <cellStyle name="Обычный 68 75" xfId="46041"/>
    <cellStyle name="Обычный 68 76" xfId="46042"/>
    <cellStyle name="Обычный 68 77" xfId="46043"/>
    <cellStyle name="Обычный 68 78" xfId="46044"/>
    <cellStyle name="Обычный 68 79" xfId="46045"/>
    <cellStyle name="Обычный 68 8" xfId="10540"/>
    <cellStyle name="Обычный 68 8 2" xfId="10541"/>
    <cellStyle name="Обычный 68 8 2 2" xfId="10542"/>
    <cellStyle name="Обычный 68 8 2 2 2" xfId="10543"/>
    <cellStyle name="Обычный 68 8 2 2 3" xfId="46046"/>
    <cellStyle name="Обычный 68 8 2 2 4" xfId="46047"/>
    <cellStyle name="Обычный 68 8 2 2 5" xfId="46048"/>
    <cellStyle name="Обычный 68 8 2 2 6" xfId="46049"/>
    <cellStyle name="Обычный 68 8 2 3" xfId="10544"/>
    <cellStyle name="Обычный 68 8 2 4" xfId="46050"/>
    <cellStyle name="Обычный 68 8 2 5" xfId="46051"/>
    <cellStyle name="Обычный 68 8 2 6" xfId="46052"/>
    <cellStyle name="Обычный 68 8 2 7" xfId="46053"/>
    <cellStyle name="Обычный 68 8 2_Лист2" xfId="46054"/>
    <cellStyle name="Обычный 68 8 3" xfId="10545"/>
    <cellStyle name="Обычный 68 8 3 2" xfId="10546"/>
    <cellStyle name="Обычный 68 8 3 2 2" xfId="46055"/>
    <cellStyle name="Обычный 68 8 3 3" xfId="46056"/>
    <cellStyle name="Обычный 68 8 3 4" xfId="46057"/>
    <cellStyle name="Обычный 68 8 3 5" xfId="46058"/>
    <cellStyle name="Обычный 68 8 3 6" xfId="46059"/>
    <cellStyle name="Обычный 68 8 3_Лист2" xfId="46060"/>
    <cellStyle name="Обычный 68 8 4" xfId="10547"/>
    <cellStyle name="Обычный 68 8 4 2" xfId="10548"/>
    <cellStyle name="Обычный 68 8 4 2 2" xfId="46061"/>
    <cellStyle name="Обычный 68 8 4 3" xfId="46062"/>
    <cellStyle name="Обычный 68 8 4 4" xfId="46063"/>
    <cellStyle name="Обычный 68 8 4 5" xfId="46064"/>
    <cellStyle name="Обычный 68 8 4 6" xfId="46065"/>
    <cellStyle name="Обычный 68 8 4_Лист2" xfId="46066"/>
    <cellStyle name="Обычный 68 8 5" xfId="10549"/>
    <cellStyle name="Обычный 68 8 5 2" xfId="46067"/>
    <cellStyle name="Обычный 68 8 5 3" xfId="46068"/>
    <cellStyle name="Обычный 68 8 5 4" xfId="46069"/>
    <cellStyle name="Обычный 68 8 5 5" xfId="46070"/>
    <cellStyle name="Обычный 68 8 6" xfId="46071"/>
    <cellStyle name="Обычный 68 8 7" xfId="46072"/>
    <cellStyle name="Обычный 68 8 8" xfId="46073"/>
    <cellStyle name="Обычный 68 8 9" xfId="46074"/>
    <cellStyle name="Обычный 68 8_Лист2" xfId="46075"/>
    <cellStyle name="Обычный 68 80" xfId="46076"/>
    <cellStyle name="Обычный 68 81" xfId="46077"/>
    <cellStyle name="Обычный 68 82" xfId="46078"/>
    <cellStyle name="Обычный 68 83" xfId="46079"/>
    <cellStyle name="Обычный 68 84" xfId="46080"/>
    <cellStyle name="Обычный 68 85" xfId="46081"/>
    <cellStyle name="Обычный 68 86" xfId="46082"/>
    <cellStyle name="Обычный 68 87" xfId="46083"/>
    <cellStyle name="Обычный 68 88" xfId="46084"/>
    <cellStyle name="Обычный 68 89" xfId="46085"/>
    <cellStyle name="Обычный 68 9" xfId="10550"/>
    <cellStyle name="Обычный 68 9 2" xfId="10551"/>
    <cellStyle name="Обычный 68 9 2 2" xfId="10552"/>
    <cellStyle name="Обычный 68 9 2 2 2" xfId="10553"/>
    <cellStyle name="Обычный 68 9 2 2 3" xfId="46086"/>
    <cellStyle name="Обычный 68 9 2 2 4" xfId="46087"/>
    <cellStyle name="Обычный 68 9 2 2 5" xfId="46088"/>
    <cellStyle name="Обычный 68 9 2 2 6" xfId="46089"/>
    <cellStyle name="Обычный 68 9 2 3" xfId="10554"/>
    <cellStyle name="Обычный 68 9 2 4" xfId="46090"/>
    <cellStyle name="Обычный 68 9 2 5" xfId="46091"/>
    <cellStyle name="Обычный 68 9 2 6" xfId="46092"/>
    <cellStyle name="Обычный 68 9 2 7" xfId="46093"/>
    <cellStyle name="Обычный 68 9 2_Лист2" xfId="46094"/>
    <cellStyle name="Обычный 68 9 3" xfId="10555"/>
    <cellStyle name="Обычный 68 9 3 2" xfId="10556"/>
    <cellStyle name="Обычный 68 9 3 2 2" xfId="46095"/>
    <cellStyle name="Обычный 68 9 3 3" xfId="46096"/>
    <cellStyle name="Обычный 68 9 3 4" xfId="46097"/>
    <cellStyle name="Обычный 68 9 3 5" xfId="46098"/>
    <cellStyle name="Обычный 68 9 3 6" xfId="46099"/>
    <cellStyle name="Обычный 68 9 3_Лист2" xfId="46100"/>
    <cellStyle name="Обычный 68 9 4" xfId="10557"/>
    <cellStyle name="Обычный 68 9 4 2" xfId="10558"/>
    <cellStyle name="Обычный 68 9 4 2 2" xfId="46101"/>
    <cellStyle name="Обычный 68 9 4 3" xfId="46102"/>
    <cellStyle name="Обычный 68 9 4 4" xfId="46103"/>
    <cellStyle name="Обычный 68 9 4 5" xfId="46104"/>
    <cellStyle name="Обычный 68 9 4 6" xfId="46105"/>
    <cellStyle name="Обычный 68 9 4_Лист2" xfId="46106"/>
    <cellStyle name="Обычный 68 9 5" xfId="10559"/>
    <cellStyle name="Обычный 68 9 5 2" xfId="46107"/>
    <cellStyle name="Обычный 68 9 5 3" xfId="46108"/>
    <cellStyle name="Обычный 68 9 5 4" xfId="46109"/>
    <cellStyle name="Обычный 68 9 5 5" xfId="46110"/>
    <cellStyle name="Обычный 68 9 6" xfId="46111"/>
    <cellStyle name="Обычный 68 9 7" xfId="46112"/>
    <cellStyle name="Обычный 68 9 8" xfId="46113"/>
    <cellStyle name="Обычный 68 9 9" xfId="46114"/>
    <cellStyle name="Обычный 68 9_Лист2" xfId="46115"/>
    <cellStyle name="Обычный 68 90" xfId="46116"/>
    <cellStyle name="Обычный 68 91" xfId="46117"/>
    <cellStyle name="Обычный 68 92" xfId="46118"/>
    <cellStyle name="Обычный 68 93" xfId="46119"/>
    <cellStyle name="Обычный 68 94" xfId="46120"/>
    <cellStyle name="Обычный 68 95" xfId="46121"/>
    <cellStyle name="Обычный 68 96" xfId="46122"/>
    <cellStyle name="Обычный 68 97" xfId="46123"/>
    <cellStyle name="Обычный 68 98" xfId="46124"/>
    <cellStyle name="Обычный 68 99" xfId="46125"/>
    <cellStyle name="Обычный 68_Лист2" xfId="46126"/>
    <cellStyle name="Обычный 69" xfId="10560"/>
    <cellStyle name="Обычный 69 10" xfId="10561"/>
    <cellStyle name="Обычный 69 10 2" xfId="10562"/>
    <cellStyle name="Обычный 69 10 2 2" xfId="10563"/>
    <cellStyle name="Обычный 69 10 2 2 2" xfId="10564"/>
    <cellStyle name="Обычный 69 10 2 2 3" xfId="46127"/>
    <cellStyle name="Обычный 69 10 2 2 4" xfId="46128"/>
    <cellStyle name="Обычный 69 10 2 2 5" xfId="46129"/>
    <cellStyle name="Обычный 69 10 2 2 6" xfId="46130"/>
    <cellStyle name="Обычный 69 10 2 3" xfId="10565"/>
    <cellStyle name="Обычный 69 10 2 4" xfId="46131"/>
    <cellStyle name="Обычный 69 10 2 5" xfId="46132"/>
    <cellStyle name="Обычный 69 10 2 6" xfId="46133"/>
    <cellStyle name="Обычный 69 10 2 7" xfId="46134"/>
    <cellStyle name="Обычный 69 10 2_Лист2" xfId="46135"/>
    <cellStyle name="Обычный 69 10 3" xfId="10566"/>
    <cellStyle name="Обычный 69 10 3 2" xfId="10567"/>
    <cellStyle name="Обычный 69 10 3 2 2" xfId="46136"/>
    <cellStyle name="Обычный 69 10 3 3" xfId="46137"/>
    <cellStyle name="Обычный 69 10 3 4" xfId="46138"/>
    <cellStyle name="Обычный 69 10 3 5" xfId="46139"/>
    <cellStyle name="Обычный 69 10 3 6" xfId="46140"/>
    <cellStyle name="Обычный 69 10 3_Лист2" xfId="46141"/>
    <cellStyle name="Обычный 69 10 4" xfId="10568"/>
    <cellStyle name="Обычный 69 10 4 2" xfId="10569"/>
    <cellStyle name="Обычный 69 10 4 2 2" xfId="46142"/>
    <cellStyle name="Обычный 69 10 4 3" xfId="46143"/>
    <cellStyle name="Обычный 69 10 4 4" xfId="46144"/>
    <cellStyle name="Обычный 69 10 4 5" xfId="46145"/>
    <cellStyle name="Обычный 69 10 4 6" xfId="46146"/>
    <cellStyle name="Обычный 69 10 4_Лист2" xfId="46147"/>
    <cellStyle name="Обычный 69 10 5" xfId="10570"/>
    <cellStyle name="Обычный 69 10 5 2" xfId="46148"/>
    <cellStyle name="Обычный 69 10 5 3" xfId="46149"/>
    <cellStyle name="Обычный 69 10 5 4" xfId="46150"/>
    <cellStyle name="Обычный 69 10 5 5" xfId="46151"/>
    <cellStyle name="Обычный 69 10 6" xfId="46152"/>
    <cellStyle name="Обычный 69 10 7" xfId="46153"/>
    <cellStyle name="Обычный 69 10 8" xfId="46154"/>
    <cellStyle name="Обычный 69 10 9" xfId="46155"/>
    <cellStyle name="Обычный 69 10_Лист2" xfId="46156"/>
    <cellStyle name="Обычный 69 11" xfId="10571"/>
    <cellStyle name="Обычный 69 11 2" xfId="10572"/>
    <cellStyle name="Обычный 69 11 2 2" xfId="10573"/>
    <cellStyle name="Обычный 69 11 2 2 2" xfId="10574"/>
    <cellStyle name="Обычный 69 11 2 2 3" xfId="46157"/>
    <cellStyle name="Обычный 69 11 2 2 4" xfId="46158"/>
    <cellStyle name="Обычный 69 11 2 2 5" xfId="46159"/>
    <cellStyle name="Обычный 69 11 2 2 6" xfId="46160"/>
    <cellStyle name="Обычный 69 11 2 3" xfId="10575"/>
    <cellStyle name="Обычный 69 11 2 4" xfId="46161"/>
    <cellStyle name="Обычный 69 11 2 5" xfId="46162"/>
    <cellStyle name="Обычный 69 11 2 6" xfId="46163"/>
    <cellStyle name="Обычный 69 11 2 7" xfId="46164"/>
    <cellStyle name="Обычный 69 11 2_Лист2" xfId="46165"/>
    <cellStyle name="Обычный 69 11 3" xfId="10576"/>
    <cellStyle name="Обычный 69 11 3 2" xfId="10577"/>
    <cellStyle name="Обычный 69 11 3 2 2" xfId="46166"/>
    <cellStyle name="Обычный 69 11 3 3" xfId="46167"/>
    <cellStyle name="Обычный 69 11 3 4" xfId="46168"/>
    <cellStyle name="Обычный 69 11 3 5" xfId="46169"/>
    <cellStyle name="Обычный 69 11 3 6" xfId="46170"/>
    <cellStyle name="Обычный 69 11 3_Лист2" xfId="46171"/>
    <cellStyle name="Обычный 69 11 4" xfId="10578"/>
    <cellStyle name="Обычный 69 11 4 2" xfId="10579"/>
    <cellStyle name="Обычный 69 11 4 2 2" xfId="46172"/>
    <cellStyle name="Обычный 69 11 4 3" xfId="46173"/>
    <cellStyle name="Обычный 69 11 4 4" xfId="46174"/>
    <cellStyle name="Обычный 69 11 4 5" xfId="46175"/>
    <cellStyle name="Обычный 69 11 4 6" xfId="46176"/>
    <cellStyle name="Обычный 69 11 4_Лист2" xfId="46177"/>
    <cellStyle name="Обычный 69 11 5" xfId="10580"/>
    <cellStyle name="Обычный 69 11 5 2" xfId="46178"/>
    <cellStyle name="Обычный 69 11 5 3" xfId="46179"/>
    <cellStyle name="Обычный 69 11 5 4" xfId="46180"/>
    <cellStyle name="Обычный 69 11 5 5" xfId="46181"/>
    <cellStyle name="Обычный 69 11 6" xfId="46182"/>
    <cellStyle name="Обычный 69 11 7" xfId="46183"/>
    <cellStyle name="Обычный 69 11 8" xfId="46184"/>
    <cellStyle name="Обычный 69 11 9" xfId="46185"/>
    <cellStyle name="Обычный 69 11_Лист2" xfId="46186"/>
    <cellStyle name="Обычный 69 12" xfId="10581"/>
    <cellStyle name="Обычный 69 12 2" xfId="10582"/>
    <cellStyle name="Обычный 69 12 2 2" xfId="10583"/>
    <cellStyle name="Обычный 69 12 2 2 2" xfId="10584"/>
    <cellStyle name="Обычный 69 12 2 2 3" xfId="46187"/>
    <cellStyle name="Обычный 69 12 2 2 4" xfId="46188"/>
    <cellStyle name="Обычный 69 12 2 2 5" xfId="46189"/>
    <cellStyle name="Обычный 69 12 2 2 6" xfId="46190"/>
    <cellStyle name="Обычный 69 12 2 3" xfId="10585"/>
    <cellStyle name="Обычный 69 12 2 4" xfId="46191"/>
    <cellStyle name="Обычный 69 12 2 5" xfId="46192"/>
    <cellStyle name="Обычный 69 12 2 6" xfId="46193"/>
    <cellStyle name="Обычный 69 12 2 7" xfId="46194"/>
    <cellStyle name="Обычный 69 12 2_Лист2" xfId="46195"/>
    <cellStyle name="Обычный 69 12 3" xfId="10586"/>
    <cellStyle name="Обычный 69 12 3 2" xfId="10587"/>
    <cellStyle name="Обычный 69 12 3 2 2" xfId="46196"/>
    <cellStyle name="Обычный 69 12 3 3" xfId="46197"/>
    <cellStyle name="Обычный 69 12 3 4" xfId="46198"/>
    <cellStyle name="Обычный 69 12 3 5" xfId="46199"/>
    <cellStyle name="Обычный 69 12 3 6" xfId="46200"/>
    <cellStyle name="Обычный 69 12 3_Лист2" xfId="46201"/>
    <cellStyle name="Обычный 69 12 4" xfId="10588"/>
    <cellStyle name="Обычный 69 12 4 2" xfId="10589"/>
    <cellStyle name="Обычный 69 12 4 2 2" xfId="46202"/>
    <cellStyle name="Обычный 69 12 4 3" xfId="46203"/>
    <cellStyle name="Обычный 69 12 4 4" xfId="46204"/>
    <cellStyle name="Обычный 69 12 4 5" xfId="46205"/>
    <cellStyle name="Обычный 69 12 4 6" xfId="46206"/>
    <cellStyle name="Обычный 69 12 4_Лист2" xfId="46207"/>
    <cellStyle name="Обычный 69 12 5" xfId="10590"/>
    <cellStyle name="Обычный 69 12 5 2" xfId="46208"/>
    <cellStyle name="Обычный 69 12 5 3" xfId="46209"/>
    <cellStyle name="Обычный 69 12 5 4" xfId="46210"/>
    <cellStyle name="Обычный 69 12 5 5" xfId="46211"/>
    <cellStyle name="Обычный 69 12 6" xfId="46212"/>
    <cellStyle name="Обычный 69 12 7" xfId="46213"/>
    <cellStyle name="Обычный 69 12 8" xfId="46214"/>
    <cellStyle name="Обычный 69 12 9" xfId="46215"/>
    <cellStyle name="Обычный 69 12_Лист2" xfId="46216"/>
    <cellStyle name="Обычный 69 13" xfId="10591"/>
    <cellStyle name="Обычный 69 13 2" xfId="10592"/>
    <cellStyle name="Обычный 69 13 2 2" xfId="10593"/>
    <cellStyle name="Обычный 69 13 2 2 2" xfId="10594"/>
    <cellStyle name="Обычный 69 13 2 2 3" xfId="46217"/>
    <cellStyle name="Обычный 69 13 2 2 4" xfId="46218"/>
    <cellStyle name="Обычный 69 13 2 2 5" xfId="46219"/>
    <cellStyle name="Обычный 69 13 2 2 6" xfId="46220"/>
    <cellStyle name="Обычный 69 13 2 3" xfId="10595"/>
    <cellStyle name="Обычный 69 13 2 4" xfId="46221"/>
    <cellStyle name="Обычный 69 13 2 5" xfId="46222"/>
    <cellStyle name="Обычный 69 13 2 6" xfId="46223"/>
    <cellStyle name="Обычный 69 13 2 7" xfId="46224"/>
    <cellStyle name="Обычный 69 13 2_Лист2" xfId="46225"/>
    <cellStyle name="Обычный 69 13 3" xfId="10596"/>
    <cellStyle name="Обычный 69 13 3 2" xfId="10597"/>
    <cellStyle name="Обычный 69 13 3 2 2" xfId="46226"/>
    <cellStyle name="Обычный 69 13 3 3" xfId="46227"/>
    <cellStyle name="Обычный 69 13 3 4" xfId="46228"/>
    <cellStyle name="Обычный 69 13 3 5" xfId="46229"/>
    <cellStyle name="Обычный 69 13 3 6" xfId="46230"/>
    <cellStyle name="Обычный 69 13 3_Лист2" xfId="46231"/>
    <cellStyle name="Обычный 69 13 4" xfId="10598"/>
    <cellStyle name="Обычный 69 13 4 2" xfId="10599"/>
    <cellStyle name="Обычный 69 13 4 2 2" xfId="46232"/>
    <cellStyle name="Обычный 69 13 4 3" xfId="46233"/>
    <cellStyle name="Обычный 69 13 4 4" xfId="46234"/>
    <cellStyle name="Обычный 69 13 4 5" xfId="46235"/>
    <cellStyle name="Обычный 69 13 4 6" xfId="46236"/>
    <cellStyle name="Обычный 69 13 4_Лист2" xfId="46237"/>
    <cellStyle name="Обычный 69 13 5" xfId="10600"/>
    <cellStyle name="Обычный 69 13 5 2" xfId="46238"/>
    <cellStyle name="Обычный 69 13 5 3" xfId="46239"/>
    <cellStyle name="Обычный 69 13 5 4" xfId="46240"/>
    <cellStyle name="Обычный 69 13 5 5" xfId="46241"/>
    <cellStyle name="Обычный 69 13 6" xfId="46242"/>
    <cellStyle name="Обычный 69 13 7" xfId="46243"/>
    <cellStyle name="Обычный 69 13 8" xfId="46244"/>
    <cellStyle name="Обычный 69 13 9" xfId="46245"/>
    <cellStyle name="Обычный 69 13_Лист2" xfId="46246"/>
    <cellStyle name="Обычный 69 14" xfId="10601"/>
    <cellStyle name="Обычный 69 14 2" xfId="10602"/>
    <cellStyle name="Обычный 69 14 2 2" xfId="10603"/>
    <cellStyle name="Обычный 69 14 2 2 2" xfId="10604"/>
    <cellStyle name="Обычный 69 14 2 2 3" xfId="46247"/>
    <cellStyle name="Обычный 69 14 2 2 4" xfId="46248"/>
    <cellStyle name="Обычный 69 14 2 2 5" xfId="46249"/>
    <cellStyle name="Обычный 69 14 2 2 6" xfId="46250"/>
    <cellStyle name="Обычный 69 14 2 3" xfId="10605"/>
    <cellStyle name="Обычный 69 14 2 4" xfId="46251"/>
    <cellStyle name="Обычный 69 14 2 5" xfId="46252"/>
    <cellStyle name="Обычный 69 14 2 6" xfId="46253"/>
    <cellStyle name="Обычный 69 14 2 7" xfId="46254"/>
    <cellStyle name="Обычный 69 14 2_Лист2" xfId="46255"/>
    <cellStyle name="Обычный 69 14 3" xfId="10606"/>
    <cellStyle name="Обычный 69 14 3 2" xfId="10607"/>
    <cellStyle name="Обычный 69 14 3 2 2" xfId="46256"/>
    <cellStyle name="Обычный 69 14 3 3" xfId="46257"/>
    <cellStyle name="Обычный 69 14 3 4" xfId="46258"/>
    <cellStyle name="Обычный 69 14 3 5" xfId="46259"/>
    <cellStyle name="Обычный 69 14 3 6" xfId="46260"/>
    <cellStyle name="Обычный 69 14 3_Лист2" xfId="46261"/>
    <cellStyle name="Обычный 69 14 4" xfId="10608"/>
    <cellStyle name="Обычный 69 14 4 2" xfId="10609"/>
    <cellStyle name="Обычный 69 14 4 2 2" xfId="46262"/>
    <cellStyle name="Обычный 69 14 4 3" xfId="46263"/>
    <cellStyle name="Обычный 69 14 4 4" xfId="46264"/>
    <cellStyle name="Обычный 69 14 4 5" xfId="46265"/>
    <cellStyle name="Обычный 69 14 4 6" xfId="46266"/>
    <cellStyle name="Обычный 69 14 4_Лист2" xfId="46267"/>
    <cellStyle name="Обычный 69 14 5" xfId="10610"/>
    <cellStyle name="Обычный 69 14 5 2" xfId="46268"/>
    <cellStyle name="Обычный 69 14 5 3" xfId="46269"/>
    <cellStyle name="Обычный 69 14 5 4" xfId="46270"/>
    <cellStyle name="Обычный 69 14 5 5" xfId="46271"/>
    <cellStyle name="Обычный 69 14 6" xfId="46272"/>
    <cellStyle name="Обычный 69 14 7" xfId="46273"/>
    <cellStyle name="Обычный 69 14 8" xfId="46274"/>
    <cellStyle name="Обычный 69 14 9" xfId="46275"/>
    <cellStyle name="Обычный 69 14_Лист2" xfId="46276"/>
    <cellStyle name="Обычный 69 15" xfId="10611"/>
    <cellStyle name="Обычный 69 15 2" xfId="10612"/>
    <cellStyle name="Обычный 69 15 2 2" xfId="10613"/>
    <cellStyle name="Обычный 69 15 2 2 2" xfId="10614"/>
    <cellStyle name="Обычный 69 15 2 2 3" xfId="46277"/>
    <cellStyle name="Обычный 69 15 2 2 4" xfId="46278"/>
    <cellStyle name="Обычный 69 15 2 2 5" xfId="46279"/>
    <cellStyle name="Обычный 69 15 2 2 6" xfId="46280"/>
    <cellStyle name="Обычный 69 15 2 3" xfId="10615"/>
    <cellStyle name="Обычный 69 15 2 4" xfId="46281"/>
    <cellStyle name="Обычный 69 15 2 5" xfId="46282"/>
    <cellStyle name="Обычный 69 15 2 6" xfId="46283"/>
    <cellStyle name="Обычный 69 15 2 7" xfId="46284"/>
    <cellStyle name="Обычный 69 15 2_Лист2" xfId="46285"/>
    <cellStyle name="Обычный 69 15 3" xfId="10616"/>
    <cellStyle name="Обычный 69 15 3 2" xfId="10617"/>
    <cellStyle name="Обычный 69 15 3 2 2" xfId="46286"/>
    <cellStyle name="Обычный 69 15 3 3" xfId="46287"/>
    <cellStyle name="Обычный 69 15 3 4" xfId="46288"/>
    <cellStyle name="Обычный 69 15 3 5" xfId="46289"/>
    <cellStyle name="Обычный 69 15 3 6" xfId="46290"/>
    <cellStyle name="Обычный 69 15 3_Лист2" xfId="46291"/>
    <cellStyle name="Обычный 69 15 4" xfId="10618"/>
    <cellStyle name="Обычный 69 15 4 2" xfId="10619"/>
    <cellStyle name="Обычный 69 15 4 2 2" xfId="46292"/>
    <cellStyle name="Обычный 69 15 4 3" xfId="46293"/>
    <cellStyle name="Обычный 69 15 4 4" xfId="46294"/>
    <cellStyle name="Обычный 69 15 4 5" xfId="46295"/>
    <cellStyle name="Обычный 69 15 4 6" xfId="46296"/>
    <cellStyle name="Обычный 69 15 4_Лист2" xfId="46297"/>
    <cellStyle name="Обычный 69 15 5" xfId="10620"/>
    <cellStyle name="Обычный 69 15 5 2" xfId="46298"/>
    <cellStyle name="Обычный 69 15 5 3" xfId="46299"/>
    <cellStyle name="Обычный 69 15 5 4" xfId="46300"/>
    <cellStyle name="Обычный 69 15 5 5" xfId="46301"/>
    <cellStyle name="Обычный 69 15 6" xfId="46302"/>
    <cellStyle name="Обычный 69 15 7" xfId="46303"/>
    <cellStyle name="Обычный 69 15 8" xfId="46304"/>
    <cellStyle name="Обычный 69 15 9" xfId="46305"/>
    <cellStyle name="Обычный 69 15_Лист2" xfId="46306"/>
    <cellStyle name="Обычный 69 16" xfId="10621"/>
    <cellStyle name="Обычный 69 16 2" xfId="10622"/>
    <cellStyle name="Обычный 69 16 2 2" xfId="10623"/>
    <cellStyle name="Обычный 69 16 2 2 2" xfId="10624"/>
    <cellStyle name="Обычный 69 16 2 2 3" xfId="46307"/>
    <cellStyle name="Обычный 69 16 2 2 4" xfId="46308"/>
    <cellStyle name="Обычный 69 16 2 2 5" xfId="46309"/>
    <cellStyle name="Обычный 69 16 2 2 6" xfId="46310"/>
    <cellStyle name="Обычный 69 16 2 3" xfId="10625"/>
    <cellStyle name="Обычный 69 16 2 4" xfId="46311"/>
    <cellStyle name="Обычный 69 16 2 5" xfId="46312"/>
    <cellStyle name="Обычный 69 16 2 6" xfId="46313"/>
    <cellStyle name="Обычный 69 16 2 7" xfId="46314"/>
    <cellStyle name="Обычный 69 16 2_Лист2" xfId="46315"/>
    <cellStyle name="Обычный 69 16 3" xfId="10626"/>
    <cellStyle name="Обычный 69 16 3 2" xfId="10627"/>
    <cellStyle name="Обычный 69 16 3 2 2" xfId="46316"/>
    <cellStyle name="Обычный 69 16 3 3" xfId="46317"/>
    <cellStyle name="Обычный 69 16 3 4" xfId="46318"/>
    <cellStyle name="Обычный 69 16 3 5" xfId="46319"/>
    <cellStyle name="Обычный 69 16 3 6" xfId="46320"/>
    <cellStyle name="Обычный 69 16 3_Лист2" xfId="46321"/>
    <cellStyle name="Обычный 69 16 4" xfId="10628"/>
    <cellStyle name="Обычный 69 16 4 2" xfId="10629"/>
    <cellStyle name="Обычный 69 16 4 2 2" xfId="46322"/>
    <cellStyle name="Обычный 69 16 4 3" xfId="46323"/>
    <cellStyle name="Обычный 69 16 4 4" xfId="46324"/>
    <cellStyle name="Обычный 69 16 4 5" xfId="46325"/>
    <cellStyle name="Обычный 69 16 4 6" xfId="46326"/>
    <cellStyle name="Обычный 69 16 4_Лист2" xfId="46327"/>
    <cellStyle name="Обычный 69 16 5" xfId="10630"/>
    <cellStyle name="Обычный 69 16 5 2" xfId="46328"/>
    <cellStyle name="Обычный 69 16 5 3" xfId="46329"/>
    <cellStyle name="Обычный 69 16 5 4" xfId="46330"/>
    <cellStyle name="Обычный 69 16 5 5" xfId="46331"/>
    <cellStyle name="Обычный 69 16 6" xfId="46332"/>
    <cellStyle name="Обычный 69 16 7" xfId="46333"/>
    <cellStyle name="Обычный 69 16 8" xfId="46334"/>
    <cellStyle name="Обычный 69 16 9" xfId="46335"/>
    <cellStyle name="Обычный 69 16_Лист2" xfId="46336"/>
    <cellStyle name="Обычный 69 17" xfId="10631"/>
    <cellStyle name="Обычный 69 17 2" xfId="10632"/>
    <cellStyle name="Обычный 69 17 2 2" xfId="10633"/>
    <cellStyle name="Обычный 69 17 2 3" xfId="46337"/>
    <cellStyle name="Обычный 69 17 2 4" xfId="46338"/>
    <cellStyle name="Обычный 69 17 2 5" xfId="46339"/>
    <cellStyle name="Обычный 69 17 2 6" xfId="46340"/>
    <cellStyle name="Обычный 69 17 3" xfId="10634"/>
    <cellStyle name="Обычный 69 17 4" xfId="46341"/>
    <cellStyle name="Обычный 69 17 5" xfId="46342"/>
    <cellStyle name="Обычный 69 17 6" xfId="46343"/>
    <cellStyle name="Обычный 69 17 7" xfId="46344"/>
    <cellStyle name="Обычный 69 17_Лист2" xfId="46345"/>
    <cellStyle name="Обычный 69 18" xfId="10635"/>
    <cellStyle name="Обычный 69 18 2" xfId="10636"/>
    <cellStyle name="Обычный 69 18 2 2" xfId="10637"/>
    <cellStyle name="Обычный 69 18 2 3" xfId="46346"/>
    <cellStyle name="Обычный 69 18 2 4" xfId="46347"/>
    <cellStyle name="Обычный 69 18 2 5" xfId="46348"/>
    <cellStyle name="Обычный 69 18 2 6" xfId="46349"/>
    <cellStyle name="Обычный 69 18 3" xfId="10638"/>
    <cellStyle name="Обычный 69 18 4" xfId="46350"/>
    <cellStyle name="Обычный 69 18 5" xfId="46351"/>
    <cellStyle name="Обычный 69 18 6" xfId="46352"/>
    <cellStyle name="Обычный 69 18 7" xfId="46353"/>
    <cellStyle name="Обычный 69 18_Лист2" xfId="46354"/>
    <cellStyle name="Обычный 69 19" xfId="10639"/>
    <cellStyle name="Обычный 69 19 2" xfId="10640"/>
    <cellStyle name="Обычный 69 19 2 2" xfId="46355"/>
    <cellStyle name="Обычный 69 19 3" xfId="46356"/>
    <cellStyle name="Обычный 69 19 4" xfId="46357"/>
    <cellStyle name="Обычный 69 19 5" xfId="46358"/>
    <cellStyle name="Обычный 69 19 6" xfId="46359"/>
    <cellStyle name="Обычный 69 19_Лист2" xfId="46360"/>
    <cellStyle name="Обычный 69 2" xfId="10641"/>
    <cellStyle name="Обычный 69 2 10" xfId="46361"/>
    <cellStyle name="Обычный 69 2 11" xfId="46362"/>
    <cellStyle name="Обычный 69 2 2" xfId="10642"/>
    <cellStyle name="Обычный 69 2 2 2" xfId="10643"/>
    <cellStyle name="Обычный 69 2 2_Лист2" xfId="46363"/>
    <cellStyle name="Обычный 69 2 3" xfId="10644"/>
    <cellStyle name="Обычный 69 2 3 2" xfId="10645"/>
    <cellStyle name="Обычный 69 2 3 2 2" xfId="10646"/>
    <cellStyle name="Обычный 69 2 3 2 2 2" xfId="10647"/>
    <cellStyle name="Обычный 69 2 3 2 2 3" xfId="46364"/>
    <cellStyle name="Обычный 69 2 3 2 2 4" xfId="46365"/>
    <cellStyle name="Обычный 69 2 3 2 2 5" xfId="46366"/>
    <cellStyle name="Обычный 69 2 3 2 2 6" xfId="46367"/>
    <cellStyle name="Обычный 69 2 3 2 3" xfId="10648"/>
    <cellStyle name="Обычный 69 2 3 2 4" xfId="46368"/>
    <cellStyle name="Обычный 69 2 3 2 5" xfId="46369"/>
    <cellStyle name="Обычный 69 2 3 2 6" xfId="46370"/>
    <cellStyle name="Обычный 69 2 3 2 7" xfId="46371"/>
    <cellStyle name="Обычный 69 2 3 2_Лист2" xfId="46372"/>
    <cellStyle name="Обычный 69 2 3 3" xfId="10649"/>
    <cellStyle name="Обычный 69 2 3 3 2" xfId="10650"/>
    <cellStyle name="Обычный 69 2 3 3 2 2" xfId="46373"/>
    <cellStyle name="Обычный 69 2 3 3 3" xfId="46374"/>
    <cellStyle name="Обычный 69 2 3 3 4" xfId="46375"/>
    <cellStyle name="Обычный 69 2 3 3 5" xfId="46376"/>
    <cellStyle name="Обычный 69 2 3 3 6" xfId="46377"/>
    <cellStyle name="Обычный 69 2 3 3_Лист2" xfId="46378"/>
    <cellStyle name="Обычный 69 2 3 4" xfId="10651"/>
    <cellStyle name="Обычный 69 2 3 4 2" xfId="10652"/>
    <cellStyle name="Обычный 69 2 3 4 2 2" xfId="46379"/>
    <cellStyle name="Обычный 69 2 3 4 3" xfId="46380"/>
    <cellStyle name="Обычный 69 2 3 4 4" xfId="46381"/>
    <cellStyle name="Обычный 69 2 3 4 5" xfId="46382"/>
    <cellStyle name="Обычный 69 2 3 4 6" xfId="46383"/>
    <cellStyle name="Обычный 69 2 3 4_Лист2" xfId="46384"/>
    <cellStyle name="Обычный 69 2 3 5" xfId="10653"/>
    <cellStyle name="Обычный 69 2 3 5 2" xfId="46385"/>
    <cellStyle name="Обычный 69 2 3 5 3" xfId="46386"/>
    <cellStyle name="Обычный 69 2 3 5 4" xfId="46387"/>
    <cellStyle name="Обычный 69 2 3 5 5" xfId="46388"/>
    <cellStyle name="Обычный 69 2 3 6" xfId="46389"/>
    <cellStyle name="Обычный 69 2 3 7" xfId="46390"/>
    <cellStyle name="Обычный 69 2 3 8" xfId="46391"/>
    <cellStyle name="Обычный 69 2 3 9" xfId="46392"/>
    <cellStyle name="Обычный 69 2 3_Лист2" xfId="46393"/>
    <cellStyle name="Обычный 69 2 4" xfId="10654"/>
    <cellStyle name="Обычный 69 2 4 2" xfId="10655"/>
    <cellStyle name="Обычный 69 2 4 2 2" xfId="10656"/>
    <cellStyle name="Обычный 69 2 4 2 3" xfId="46394"/>
    <cellStyle name="Обычный 69 2 4 2 4" xfId="46395"/>
    <cellStyle name="Обычный 69 2 4 2 5" xfId="46396"/>
    <cellStyle name="Обычный 69 2 4 2 6" xfId="46397"/>
    <cellStyle name="Обычный 69 2 4 3" xfId="10657"/>
    <cellStyle name="Обычный 69 2 4 4" xfId="46398"/>
    <cellStyle name="Обычный 69 2 4 5" xfId="46399"/>
    <cellStyle name="Обычный 69 2 4 6" xfId="46400"/>
    <cellStyle name="Обычный 69 2 4 7" xfId="46401"/>
    <cellStyle name="Обычный 69 2 4_Лист2" xfId="46402"/>
    <cellStyle name="Обычный 69 2 5" xfId="10658"/>
    <cellStyle name="Обычный 69 2 5 2" xfId="10659"/>
    <cellStyle name="Обычный 69 2 5 2 2" xfId="10660"/>
    <cellStyle name="Обычный 69 2 5 2 3" xfId="46403"/>
    <cellStyle name="Обычный 69 2 5 2 4" xfId="46404"/>
    <cellStyle name="Обычный 69 2 5 2 5" xfId="46405"/>
    <cellStyle name="Обычный 69 2 5 2 6" xfId="46406"/>
    <cellStyle name="Обычный 69 2 5 3" xfId="10661"/>
    <cellStyle name="Обычный 69 2 5 4" xfId="46407"/>
    <cellStyle name="Обычный 69 2 5 5" xfId="46408"/>
    <cellStyle name="Обычный 69 2 5 6" xfId="46409"/>
    <cellStyle name="Обычный 69 2 5 7" xfId="46410"/>
    <cellStyle name="Обычный 69 2 5_Лист2" xfId="46411"/>
    <cellStyle name="Обычный 69 2 6" xfId="10662"/>
    <cellStyle name="Обычный 69 2 6 2" xfId="10663"/>
    <cellStyle name="Обычный 69 2 6 2 2" xfId="46412"/>
    <cellStyle name="Обычный 69 2 6 3" xfId="46413"/>
    <cellStyle name="Обычный 69 2 6 4" xfId="46414"/>
    <cellStyle name="Обычный 69 2 6 5" xfId="46415"/>
    <cellStyle name="Обычный 69 2 6 6" xfId="46416"/>
    <cellStyle name="Обычный 69 2 6_Лист2" xfId="46417"/>
    <cellStyle name="Обычный 69 2 7" xfId="10664"/>
    <cellStyle name="Обычный 69 2 7 2" xfId="46418"/>
    <cellStyle name="Обычный 69 2 7 3" xfId="46419"/>
    <cellStyle name="Обычный 69 2 7 4" xfId="46420"/>
    <cellStyle name="Обычный 69 2 7 5" xfId="46421"/>
    <cellStyle name="Обычный 69 2 8" xfId="46422"/>
    <cellStyle name="Обычный 69 2 9" xfId="46423"/>
    <cellStyle name="Обычный 69 2_Лист2" xfId="46424"/>
    <cellStyle name="Обычный 69 20" xfId="10665"/>
    <cellStyle name="Обычный 69 20 2" xfId="46425"/>
    <cellStyle name="Обычный 69 20 3" xfId="46426"/>
    <cellStyle name="Обычный 69 20 4" xfId="46427"/>
    <cellStyle name="Обычный 69 20 5" xfId="46428"/>
    <cellStyle name="Обычный 69 21" xfId="46429"/>
    <cellStyle name="Обычный 69 21 2" xfId="46430"/>
    <cellStyle name="Обычный 69 22" xfId="46431"/>
    <cellStyle name="Обычный 69 22 2" xfId="46432"/>
    <cellStyle name="Обычный 69 23" xfId="46433"/>
    <cellStyle name="Обычный 69 23 2" xfId="46434"/>
    <cellStyle name="Обычный 69 24" xfId="46435"/>
    <cellStyle name="Обычный 69 24 2" xfId="46436"/>
    <cellStyle name="Обычный 69 25" xfId="46437"/>
    <cellStyle name="Обычный 69 25 2" xfId="46438"/>
    <cellStyle name="Обычный 69 26" xfId="46439"/>
    <cellStyle name="Обычный 69 26 2" xfId="46440"/>
    <cellStyle name="Обычный 69 27" xfId="46441"/>
    <cellStyle name="Обычный 69 27 2" xfId="46442"/>
    <cellStyle name="Обычный 69 28" xfId="46443"/>
    <cellStyle name="Обычный 69 28 2" xfId="46444"/>
    <cellStyle name="Обычный 69 29" xfId="46445"/>
    <cellStyle name="Обычный 69 29 2" xfId="46446"/>
    <cellStyle name="Обычный 69 3" xfId="10666"/>
    <cellStyle name="Обычный 69 3 2" xfId="10667"/>
    <cellStyle name="Обычный 69 3 2 2" xfId="46447"/>
    <cellStyle name="Обычный 69 3 2 3" xfId="46448"/>
    <cellStyle name="Обычный 69 3 2 4" xfId="46449"/>
    <cellStyle name="Обычный 69 3 2_Лист2" xfId="46450"/>
    <cellStyle name="Обычный 69 3 3" xfId="46451"/>
    <cellStyle name="Обычный 69 3_Лист2" xfId="46452"/>
    <cellStyle name="Обычный 69 30" xfId="46453"/>
    <cellStyle name="Обычный 69 30 2" xfId="46454"/>
    <cellStyle name="Обычный 69 31" xfId="46455"/>
    <cellStyle name="Обычный 69 31 2" xfId="46456"/>
    <cellStyle name="Обычный 69 32" xfId="46457"/>
    <cellStyle name="Обычный 69 32 2" xfId="46458"/>
    <cellStyle name="Обычный 69 33" xfId="46459"/>
    <cellStyle name="Обычный 69 33 2" xfId="46460"/>
    <cellStyle name="Обычный 69 34" xfId="46461"/>
    <cellStyle name="Обычный 69 35" xfId="46462"/>
    <cellStyle name="Обычный 69 36" xfId="46463"/>
    <cellStyle name="Обычный 69 37" xfId="46464"/>
    <cellStyle name="Обычный 69 38" xfId="46465"/>
    <cellStyle name="Обычный 69 39" xfId="46466"/>
    <cellStyle name="Обычный 69 4" xfId="10668"/>
    <cellStyle name="Обычный 69 4 2" xfId="10669"/>
    <cellStyle name="Обычный 69 4 2 2" xfId="10670"/>
    <cellStyle name="Обычный 69 4 2 2 2" xfId="10671"/>
    <cellStyle name="Обычный 69 4 2 2 3" xfId="46467"/>
    <cellStyle name="Обычный 69 4 2 2 4" xfId="46468"/>
    <cellStyle name="Обычный 69 4 2 2 5" xfId="46469"/>
    <cellStyle name="Обычный 69 4 2 2 6" xfId="46470"/>
    <cellStyle name="Обычный 69 4 2 3" xfId="10672"/>
    <cellStyle name="Обычный 69 4 2 4" xfId="46471"/>
    <cellStyle name="Обычный 69 4 2 5" xfId="46472"/>
    <cellStyle name="Обычный 69 4 2 6" xfId="46473"/>
    <cellStyle name="Обычный 69 4 2 7" xfId="46474"/>
    <cellStyle name="Обычный 69 4 2_Лист2" xfId="46475"/>
    <cellStyle name="Обычный 69 4 3" xfId="10673"/>
    <cellStyle name="Обычный 69 4 3 2" xfId="10674"/>
    <cellStyle name="Обычный 69 4 3 2 2" xfId="10675"/>
    <cellStyle name="Обычный 69 4 3 2 3" xfId="46476"/>
    <cellStyle name="Обычный 69 4 3 2 4" xfId="46477"/>
    <cellStyle name="Обычный 69 4 3 2 5" xfId="46478"/>
    <cellStyle name="Обычный 69 4 3 2 6" xfId="46479"/>
    <cellStyle name="Обычный 69 4 3 3" xfId="10676"/>
    <cellStyle name="Обычный 69 4 3 4" xfId="46480"/>
    <cellStyle name="Обычный 69 4 3 5" xfId="46481"/>
    <cellStyle name="Обычный 69 4 3 6" xfId="46482"/>
    <cellStyle name="Обычный 69 4 3 7" xfId="46483"/>
    <cellStyle name="Обычный 69 4 3_Лист2" xfId="46484"/>
    <cellStyle name="Обычный 69 4 4" xfId="10677"/>
    <cellStyle name="Обычный 69 4 4 2" xfId="10678"/>
    <cellStyle name="Обычный 69 4 4 2 2" xfId="46485"/>
    <cellStyle name="Обычный 69 4 4 3" xfId="46486"/>
    <cellStyle name="Обычный 69 4 4 4" xfId="46487"/>
    <cellStyle name="Обычный 69 4 4 5" xfId="46488"/>
    <cellStyle name="Обычный 69 4 4 6" xfId="46489"/>
    <cellStyle name="Обычный 69 4 4_Лист2" xfId="46490"/>
    <cellStyle name="Обычный 69 4 5" xfId="10679"/>
    <cellStyle name="Обычный 69 4 5 2" xfId="46491"/>
    <cellStyle name="Обычный 69 4 5 3" xfId="46492"/>
    <cellStyle name="Обычный 69 4 5 4" xfId="46493"/>
    <cellStyle name="Обычный 69 4 5 5" xfId="46494"/>
    <cellStyle name="Обычный 69 4 6" xfId="46495"/>
    <cellStyle name="Обычный 69 4 7" xfId="46496"/>
    <cellStyle name="Обычный 69 4 8" xfId="46497"/>
    <cellStyle name="Обычный 69 4 9" xfId="46498"/>
    <cellStyle name="Обычный 69 4_Лист2" xfId="46499"/>
    <cellStyle name="Обычный 69 40" xfId="46500"/>
    <cellStyle name="Обычный 69 41" xfId="46501"/>
    <cellStyle name="Обычный 69 42" xfId="46502"/>
    <cellStyle name="Обычный 69 43" xfId="46503"/>
    <cellStyle name="Обычный 69 44" xfId="46504"/>
    <cellStyle name="Обычный 69 45" xfId="46505"/>
    <cellStyle name="Обычный 69 46" xfId="46506"/>
    <cellStyle name="Обычный 69 47" xfId="46507"/>
    <cellStyle name="Обычный 69 48" xfId="46508"/>
    <cellStyle name="Обычный 69 49" xfId="46509"/>
    <cellStyle name="Обычный 69 5" xfId="10680"/>
    <cellStyle name="Обычный 69 5 2" xfId="10681"/>
    <cellStyle name="Обычный 69 5 2 2" xfId="10682"/>
    <cellStyle name="Обычный 69 5 2 2 2" xfId="10683"/>
    <cellStyle name="Обычный 69 5 2 2 3" xfId="46510"/>
    <cellStyle name="Обычный 69 5 2 2 4" xfId="46511"/>
    <cellStyle name="Обычный 69 5 2 2 5" xfId="46512"/>
    <cellStyle name="Обычный 69 5 2 2 6" xfId="46513"/>
    <cellStyle name="Обычный 69 5 2 3" xfId="10684"/>
    <cellStyle name="Обычный 69 5 2 4" xfId="46514"/>
    <cellStyle name="Обычный 69 5 2 5" xfId="46515"/>
    <cellStyle name="Обычный 69 5 2 6" xfId="46516"/>
    <cellStyle name="Обычный 69 5 2 7" xfId="46517"/>
    <cellStyle name="Обычный 69 5 2_Лист2" xfId="46518"/>
    <cellStyle name="Обычный 69 5 3" xfId="10685"/>
    <cellStyle name="Обычный 69 5 3 2" xfId="10686"/>
    <cellStyle name="Обычный 69 5 3 2 2" xfId="10687"/>
    <cellStyle name="Обычный 69 5 3 2 3" xfId="46519"/>
    <cellStyle name="Обычный 69 5 3 2 4" xfId="46520"/>
    <cellStyle name="Обычный 69 5 3 2 5" xfId="46521"/>
    <cellStyle name="Обычный 69 5 3 2 6" xfId="46522"/>
    <cellStyle name="Обычный 69 5 3 3" xfId="10688"/>
    <cellStyle name="Обычный 69 5 3 4" xfId="46523"/>
    <cellStyle name="Обычный 69 5 3 5" xfId="46524"/>
    <cellStyle name="Обычный 69 5 3 6" xfId="46525"/>
    <cellStyle name="Обычный 69 5 3 7" xfId="46526"/>
    <cellStyle name="Обычный 69 5 3_Лист2" xfId="46527"/>
    <cellStyle name="Обычный 69 5 4" xfId="10689"/>
    <cellStyle name="Обычный 69 5 4 2" xfId="10690"/>
    <cellStyle name="Обычный 69 5 4 2 2" xfId="46528"/>
    <cellStyle name="Обычный 69 5 4 3" xfId="46529"/>
    <cellStyle name="Обычный 69 5 4 4" xfId="46530"/>
    <cellStyle name="Обычный 69 5 4 5" xfId="46531"/>
    <cellStyle name="Обычный 69 5 4 6" xfId="46532"/>
    <cellStyle name="Обычный 69 5 4_Лист2" xfId="46533"/>
    <cellStyle name="Обычный 69 5 5" xfId="10691"/>
    <cellStyle name="Обычный 69 5 5 2" xfId="46534"/>
    <cellStyle name="Обычный 69 5 5 3" xfId="46535"/>
    <cellStyle name="Обычный 69 5 5 4" xfId="46536"/>
    <cellStyle name="Обычный 69 5 5 5" xfId="46537"/>
    <cellStyle name="Обычный 69 5 6" xfId="46538"/>
    <cellStyle name="Обычный 69 5 7" xfId="46539"/>
    <cellStyle name="Обычный 69 5 8" xfId="46540"/>
    <cellStyle name="Обычный 69 5 9" xfId="46541"/>
    <cellStyle name="Обычный 69 5_Лист2" xfId="46542"/>
    <cellStyle name="Обычный 69 50" xfId="46543"/>
    <cellStyle name="Обычный 69 51" xfId="46544"/>
    <cellStyle name="Обычный 69 52" xfId="46545"/>
    <cellStyle name="Обычный 69 53" xfId="46546"/>
    <cellStyle name="Обычный 69 54" xfId="46547"/>
    <cellStyle name="Обычный 69 55" xfId="46548"/>
    <cellStyle name="Обычный 69 56" xfId="46549"/>
    <cellStyle name="Обычный 69 57" xfId="46550"/>
    <cellStyle name="Обычный 69 58" xfId="46551"/>
    <cellStyle name="Обычный 69 59" xfId="46552"/>
    <cellStyle name="Обычный 69 6" xfId="10692"/>
    <cellStyle name="Обычный 69 6 2" xfId="10693"/>
    <cellStyle name="Обычный 69 6 2 2" xfId="10694"/>
    <cellStyle name="Обычный 69 6 2 2 2" xfId="10695"/>
    <cellStyle name="Обычный 69 6 2 2 3" xfId="46553"/>
    <cellStyle name="Обычный 69 6 2 2 4" xfId="46554"/>
    <cellStyle name="Обычный 69 6 2 2 5" xfId="46555"/>
    <cellStyle name="Обычный 69 6 2 2 6" xfId="46556"/>
    <cellStyle name="Обычный 69 6 2 3" xfId="10696"/>
    <cellStyle name="Обычный 69 6 2 4" xfId="46557"/>
    <cellStyle name="Обычный 69 6 2 5" xfId="46558"/>
    <cellStyle name="Обычный 69 6 2 6" xfId="46559"/>
    <cellStyle name="Обычный 69 6 2 7" xfId="46560"/>
    <cellStyle name="Обычный 69 6 2_Лист2" xfId="46561"/>
    <cellStyle name="Обычный 69 6 3" xfId="10697"/>
    <cellStyle name="Обычный 69 6 3 2" xfId="10698"/>
    <cellStyle name="Обычный 69 6 3 2 2" xfId="46562"/>
    <cellStyle name="Обычный 69 6 3 3" xfId="46563"/>
    <cellStyle name="Обычный 69 6 3 4" xfId="46564"/>
    <cellStyle name="Обычный 69 6 3 5" xfId="46565"/>
    <cellStyle name="Обычный 69 6 3 6" xfId="46566"/>
    <cellStyle name="Обычный 69 6 3_Лист2" xfId="46567"/>
    <cellStyle name="Обычный 69 6 4" xfId="10699"/>
    <cellStyle name="Обычный 69 6 4 2" xfId="10700"/>
    <cellStyle name="Обычный 69 6 4 2 2" xfId="46568"/>
    <cellStyle name="Обычный 69 6 4 3" xfId="46569"/>
    <cellStyle name="Обычный 69 6 4 4" xfId="46570"/>
    <cellStyle name="Обычный 69 6 4 5" xfId="46571"/>
    <cellStyle name="Обычный 69 6 4 6" xfId="46572"/>
    <cellStyle name="Обычный 69 6 4_Лист2" xfId="46573"/>
    <cellStyle name="Обычный 69 6 5" xfId="10701"/>
    <cellStyle name="Обычный 69 6 5 2" xfId="46574"/>
    <cellStyle name="Обычный 69 6 5 3" xfId="46575"/>
    <cellStyle name="Обычный 69 6 5 4" xfId="46576"/>
    <cellStyle name="Обычный 69 6 5 5" xfId="46577"/>
    <cellStyle name="Обычный 69 6 6" xfId="46578"/>
    <cellStyle name="Обычный 69 6 7" xfId="46579"/>
    <cellStyle name="Обычный 69 6 8" xfId="46580"/>
    <cellStyle name="Обычный 69 6 9" xfId="46581"/>
    <cellStyle name="Обычный 69 6_Лист2" xfId="46582"/>
    <cellStyle name="Обычный 69 60" xfId="46583"/>
    <cellStyle name="Обычный 69 61" xfId="46584"/>
    <cellStyle name="Обычный 69 62" xfId="46585"/>
    <cellStyle name="Обычный 69 63" xfId="46586"/>
    <cellStyle name="Обычный 69 64" xfId="46587"/>
    <cellStyle name="Обычный 69 65" xfId="46588"/>
    <cellStyle name="Обычный 69 66" xfId="46589"/>
    <cellStyle name="Обычный 69 67" xfId="46590"/>
    <cellStyle name="Обычный 69 68" xfId="46591"/>
    <cellStyle name="Обычный 69 69" xfId="46592"/>
    <cellStyle name="Обычный 69 7" xfId="10702"/>
    <cellStyle name="Обычный 69 7 2" xfId="10703"/>
    <cellStyle name="Обычный 69 7 2 2" xfId="10704"/>
    <cellStyle name="Обычный 69 7 2 2 2" xfId="10705"/>
    <cellStyle name="Обычный 69 7 2 2 3" xfId="46593"/>
    <cellStyle name="Обычный 69 7 2 2 4" xfId="46594"/>
    <cellStyle name="Обычный 69 7 2 2 5" xfId="46595"/>
    <cellStyle name="Обычный 69 7 2 2 6" xfId="46596"/>
    <cellStyle name="Обычный 69 7 2 3" xfId="10706"/>
    <cellStyle name="Обычный 69 7 2 4" xfId="46597"/>
    <cellStyle name="Обычный 69 7 2 5" xfId="46598"/>
    <cellStyle name="Обычный 69 7 2 6" xfId="46599"/>
    <cellStyle name="Обычный 69 7 2 7" xfId="46600"/>
    <cellStyle name="Обычный 69 7 2_Лист2" xfId="46601"/>
    <cellStyle name="Обычный 69 7 3" xfId="10707"/>
    <cellStyle name="Обычный 69 7 3 2" xfId="10708"/>
    <cellStyle name="Обычный 69 7 3 2 2" xfId="46602"/>
    <cellStyle name="Обычный 69 7 3 3" xfId="46603"/>
    <cellStyle name="Обычный 69 7 3 4" xfId="46604"/>
    <cellStyle name="Обычный 69 7 3 5" xfId="46605"/>
    <cellStyle name="Обычный 69 7 3 6" xfId="46606"/>
    <cellStyle name="Обычный 69 7 3_Лист2" xfId="46607"/>
    <cellStyle name="Обычный 69 7 4" xfId="10709"/>
    <cellStyle name="Обычный 69 7 4 2" xfId="10710"/>
    <cellStyle name="Обычный 69 7 4 2 2" xfId="46608"/>
    <cellStyle name="Обычный 69 7 4 3" xfId="46609"/>
    <cellStyle name="Обычный 69 7 4 4" xfId="46610"/>
    <cellStyle name="Обычный 69 7 4 5" xfId="46611"/>
    <cellStyle name="Обычный 69 7 4 6" xfId="46612"/>
    <cellStyle name="Обычный 69 7 4_Лист2" xfId="46613"/>
    <cellStyle name="Обычный 69 7 5" xfId="10711"/>
    <cellStyle name="Обычный 69 7 5 2" xfId="46614"/>
    <cellStyle name="Обычный 69 7 5 3" xfId="46615"/>
    <cellStyle name="Обычный 69 7 5 4" xfId="46616"/>
    <cellStyle name="Обычный 69 7 5 5" xfId="46617"/>
    <cellStyle name="Обычный 69 7 6" xfId="46618"/>
    <cellStyle name="Обычный 69 7 7" xfId="46619"/>
    <cellStyle name="Обычный 69 7 8" xfId="46620"/>
    <cellStyle name="Обычный 69 7 9" xfId="46621"/>
    <cellStyle name="Обычный 69 7_Лист2" xfId="46622"/>
    <cellStyle name="Обычный 69 70" xfId="46623"/>
    <cellStyle name="Обычный 69 71" xfId="46624"/>
    <cellStyle name="Обычный 69 72" xfId="46625"/>
    <cellStyle name="Обычный 69 73" xfId="46626"/>
    <cellStyle name="Обычный 69 74" xfId="46627"/>
    <cellStyle name="Обычный 69 75" xfId="46628"/>
    <cellStyle name="Обычный 69 76" xfId="46629"/>
    <cellStyle name="Обычный 69 77" xfId="46630"/>
    <cellStyle name="Обычный 69 78" xfId="46631"/>
    <cellStyle name="Обычный 69 79" xfId="46632"/>
    <cellStyle name="Обычный 69 8" xfId="10712"/>
    <cellStyle name="Обычный 69 8 2" xfId="10713"/>
    <cellStyle name="Обычный 69 8 2 2" xfId="10714"/>
    <cellStyle name="Обычный 69 8 2 2 2" xfId="10715"/>
    <cellStyle name="Обычный 69 8 2 2 3" xfId="46633"/>
    <cellStyle name="Обычный 69 8 2 2 4" xfId="46634"/>
    <cellStyle name="Обычный 69 8 2 2 5" xfId="46635"/>
    <cellStyle name="Обычный 69 8 2 2 6" xfId="46636"/>
    <cellStyle name="Обычный 69 8 2 3" xfId="10716"/>
    <cellStyle name="Обычный 69 8 2 4" xfId="46637"/>
    <cellStyle name="Обычный 69 8 2 5" xfId="46638"/>
    <cellStyle name="Обычный 69 8 2 6" xfId="46639"/>
    <cellStyle name="Обычный 69 8 2 7" xfId="46640"/>
    <cellStyle name="Обычный 69 8 2_Лист2" xfId="46641"/>
    <cellStyle name="Обычный 69 8 3" xfId="10717"/>
    <cellStyle name="Обычный 69 8 3 2" xfId="10718"/>
    <cellStyle name="Обычный 69 8 3 2 2" xfId="46642"/>
    <cellStyle name="Обычный 69 8 3 3" xfId="46643"/>
    <cellStyle name="Обычный 69 8 3 4" xfId="46644"/>
    <cellStyle name="Обычный 69 8 3 5" xfId="46645"/>
    <cellStyle name="Обычный 69 8 3 6" xfId="46646"/>
    <cellStyle name="Обычный 69 8 3_Лист2" xfId="46647"/>
    <cellStyle name="Обычный 69 8 4" xfId="10719"/>
    <cellStyle name="Обычный 69 8 4 2" xfId="10720"/>
    <cellStyle name="Обычный 69 8 4 2 2" xfId="46648"/>
    <cellStyle name="Обычный 69 8 4 3" xfId="46649"/>
    <cellStyle name="Обычный 69 8 4 4" xfId="46650"/>
    <cellStyle name="Обычный 69 8 4 5" xfId="46651"/>
    <cellStyle name="Обычный 69 8 4 6" xfId="46652"/>
    <cellStyle name="Обычный 69 8 4_Лист2" xfId="46653"/>
    <cellStyle name="Обычный 69 8 5" xfId="10721"/>
    <cellStyle name="Обычный 69 8 5 2" xfId="46654"/>
    <cellStyle name="Обычный 69 8 5 3" xfId="46655"/>
    <cellStyle name="Обычный 69 8 5 4" xfId="46656"/>
    <cellStyle name="Обычный 69 8 5 5" xfId="46657"/>
    <cellStyle name="Обычный 69 8 6" xfId="46658"/>
    <cellStyle name="Обычный 69 8 7" xfId="46659"/>
    <cellStyle name="Обычный 69 8 8" xfId="46660"/>
    <cellStyle name="Обычный 69 8 9" xfId="46661"/>
    <cellStyle name="Обычный 69 8_Лист2" xfId="46662"/>
    <cellStyle name="Обычный 69 80" xfId="46663"/>
    <cellStyle name="Обычный 69 81" xfId="46664"/>
    <cellStyle name="Обычный 69 82" xfId="46665"/>
    <cellStyle name="Обычный 69 83" xfId="46666"/>
    <cellStyle name="Обычный 69 84" xfId="46667"/>
    <cellStyle name="Обычный 69 85" xfId="46668"/>
    <cellStyle name="Обычный 69 86" xfId="46669"/>
    <cellStyle name="Обычный 69 87" xfId="46670"/>
    <cellStyle name="Обычный 69 88" xfId="46671"/>
    <cellStyle name="Обычный 69 89" xfId="46672"/>
    <cellStyle name="Обычный 69 9" xfId="10722"/>
    <cellStyle name="Обычный 69 9 2" xfId="10723"/>
    <cellStyle name="Обычный 69 9 2 2" xfId="10724"/>
    <cellStyle name="Обычный 69 9 2 2 2" xfId="10725"/>
    <cellStyle name="Обычный 69 9 2 2 3" xfId="46673"/>
    <cellStyle name="Обычный 69 9 2 2 4" xfId="46674"/>
    <cellStyle name="Обычный 69 9 2 2 5" xfId="46675"/>
    <cellStyle name="Обычный 69 9 2 2 6" xfId="46676"/>
    <cellStyle name="Обычный 69 9 2 3" xfId="10726"/>
    <cellStyle name="Обычный 69 9 2 4" xfId="46677"/>
    <cellStyle name="Обычный 69 9 2 5" xfId="46678"/>
    <cellStyle name="Обычный 69 9 2 6" xfId="46679"/>
    <cellStyle name="Обычный 69 9 2 7" xfId="46680"/>
    <cellStyle name="Обычный 69 9 2_Лист2" xfId="46681"/>
    <cellStyle name="Обычный 69 9 3" xfId="10727"/>
    <cellStyle name="Обычный 69 9 3 2" xfId="10728"/>
    <cellStyle name="Обычный 69 9 3 2 2" xfId="46682"/>
    <cellStyle name="Обычный 69 9 3 3" xfId="46683"/>
    <cellStyle name="Обычный 69 9 3 4" xfId="46684"/>
    <cellStyle name="Обычный 69 9 3 5" xfId="46685"/>
    <cellStyle name="Обычный 69 9 3 6" xfId="46686"/>
    <cellStyle name="Обычный 69 9 3_Лист2" xfId="46687"/>
    <cellStyle name="Обычный 69 9 4" xfId="10729"/>
    <cellStyle name="Обычный 69 9 4 2" xfId="10730"/>
    <cellStyle name="Обычный 69 9 4 2 2" xfId="46688"/>
    <cellStyle name="Обычный 69 9 4 3" xfId="46689"/>
    <cellStyle name="Обычный 69 9 4 4" xfId="46690"/>
    <cellStyle name="Обычный 69 9 4 5" xfId="46691"/>
    <cellStyle name="Обычный 69 9 4 6" xfId="46692"/>
    <cellStyle name="Обычный 69 9 4_Лист2" xfId="46693"/>
    <cellStyle name="Обычный 69 9 5" xfId="10731"/>
    <cellStyle name="Обычный 69 9 5 2" xfId="46694"/>
    <cellStyle name="Обычный 69 9 5 3" xfId="46695"/>
    <cellStyle name="Обычный 69 9 5 4" xfId="46696"/>
    <cellStyle name="Обычный 69 9 5 5" xfId="46697"/>
    <cellStyle name="Обычный 69 9 6" xfId="46698"/>
    <cellStyle name="Обычный 69 9 7" xfId="46699"/>
    <cellStyle name="Обычный 69 9 8" xfId="46700"/>
    <cellStyle name="Обычный 69 9 9" xfId="46701"/>
    <cellStyle name="Обычный 69 9_Лист2" xfId="46702"/>
    <cellStyle name="Обычный 69 90" xfId="46703"/>
    <cellStyle name="Обычный 69 91" xfId="46704"/>
    <cellStyle name="Обычный 69 92" xfId="46705"/>
    <cellStyle name="Обычный 69 93" xfId="46706"/>
    <cellStyle name="Обычный 69 94" xfId="46707"/>
    <cellStyle name="Обычный 69 95" xfId="46708"/>
    <cellStyle name="Обычный 69 96" xfId="46709"/>
    <cellStyle name="Обычный 69 97" xfId="46710"/>
    <cellStyle name="Обычный 69 98" xfId="46711"/>
    <cellStyle name="Обычный 69 99" xfId="46712"/>
    <cellStyle name="Обычный 69_Лист2" xfId="46713"/>
    <cellStyle name="Обычный 7" xfId="10732"/>
    <cellStyle name="Обычный 7 10" xfId="10733"/>
    <cellStyle name="Обычный 7 10 10" xfId="46714"/>
    <cellStyle name="Обычный 7 10 2" xfId="10734"/>
    <cellStyle name="Обычный 7 10 2 2" xfId="10735"/>
    <cellStyle name="Обычный 7 10 2 2 2" xfId="10736"/>
    <cellStyle name="Обычный 7 10 2 2 2 2" xfId="10737"/>
    <cellStyle name="Обычный 7 10 2 2 2 3" xfId="46715"/>
    <cellStyle name="Обычный 7 10 2 2 2 4" xfId="46716"/>
    <cellStyle name="Обычный 7 10 2 2 2 5" xfId="46717"/>
    <cellStyle name="Обычный 7 10 2 2 2 6" xfId="46718"/>
    <cellStyle name="Обычный 7 10 2 2 3" xfId="10738"/>
    <cellStyle name="Обычный 7 10 2 2 4" xfId="46719"/>
    <cellStyle name="Обычный 7 10 2 2 5" xfId="46720"/>
    <cellStyle name="Обычный 7 10 2 2 6" xfId="46721"/>
    <cellStyle name="Обычный 7 10 2 2 7" xfId="46722"/>
    <cellStyle name="Обычный 7 10 2 2_Лист2" xfId="46723"/>
    <cellStyle name="Обычный 7 10 2 3" xfId="10739"/>
    <cellStyle name="Обычный 7 10 2 3 2" xfId="10740"/>
    <cellStyle name="Обычный 7 10 2 3 2 2" xfId="10741"/>
    <cellStyle name="Обычный 7 10 2 3 2 3" xfId="46724"/>
    <cellStyle name="Обычный 7 10 2 3 2 4" xfId="46725"/>
    <cellStyle name="Обычный 7 10 2 3 2 5" xfId="46726"/>
    <cellStyle name="Обычный 7 10 2 3 2 6" xfId="46727"/>
    <cellStyle name="Обычный 7 10 2 3 3" xfId="10742"/>
    <cellStyle name="Обычный 7 10 2 3 4" xfId="46728"/>
    <cellStyle name="Обычный 7 10 2 3 5" xfId="46729"/>
    <cellStyle name="Обычный 7 10 2 3 6" xfId="46730"/>
    <cellStyle name="Обычный 7 10 2 3 7" xfId="46731"/>
    <cellStyle name="Обычный 7 10 2 3_Лист2" xfId="46732"/>
    <cellStyle name="Обычный 7 10 2 4" xfId="10743"/>
    <cellStyle name="Обычный 7 10 2 4 2" xfId="10744"/>
    <cellStyle name="Обычный 7 10 2 4 2 2" xfId="46733"/>
    <cellStyle name="Обычный 7 10 2 4 3" xfId="46734"/>
    <cellStyle name="Обычный 7 10 2 4 4" xfId="46735"/>
    <cellStyle name="Обычный 7 10 2 4 5" xfId="46736"/>
    <cellStyle name="Обычный 7 10 2 4 6" xfId="46737"/>
    <cellStyle name="Обычный 7 10 2 4_Лист2" xfId="46738"/>
    <cellStyle name="Обычный 7 10 2 5" xfId="10745"/>
    <cellStyle name="Обычный 7 10 2 5 2" xfId="46739"/>
    <cellStyle name="Обычный 7 10 2 5 3" xfId="46740"/>
    <cellStyle name="Обычный 7 10 2 5 4" xfId="46741"/>
    <cellStyle name="Обычный 7 10 2 5 5" xfId="46742"/>
    <cellStyle name="Обычный 7 10 2 6" xfId="46743"/>
    <cellStyle name="Обычный 7 10 2 7" xfId="46744"/>
    <cellStyle name="Обычный 7 10 2 8" xfId="46745"/>
    <cellStyle name="Обычный 7 10 2 9" xfId="46746"/>
    <cellStyle name="Обычный 7 10 2_Лист2" xfId="46747"/>
    <cellStyle name="Обычный 7 10 3" xfId="10746"/>
    <cellStyle name="Обычный 7 10 3 2" xfId="10747"/>
    <cellStyle name="Обычный 7 10 3 2 2" xfId="10748"/>
    <cellStyle name="Обычный 7 10 3 2 3" xfId="46748"/>
    <cellStyle name="Обычный 7 10 3 2 4" xfId="46749"/>
    <cellStyle name="Обычный 7 10 3 2 5" xfId="46750"/>
    <cellStyle name="Обычный 7 10 3 2 6" xfId="46751"/>
    <cellStyle name="Обычный 7 10 3 3" xfId="10749"/>
    <cellStyle name="Обычный 7 10 3 4" xfId="46752"/>
    <cellStyle name="Обычный 7 10 3 5" xfId="46753"/>
    <cellStyle name="Обычный 7 10 3 6" xfId="46754"/>
    <cellStyle name="Обычный 7 10 3 7" xfId="46755"/>
    <cellStyle name="Обычный 7 10 3_Лист2" xfId="46756"/>
    <cellStyle name="Обычный 7 10 4" xfId="10750"/>
    <cellStyle name="Обычный 7 10 4 2" xfId="10751"/>
    <cellStyle name="Обычный 7 10 4 2 2" xfId="10752"/>
    <cellStyle name="Обычный 7 10 4 2 3" xfId="46757"/>
    <cellStyle name="Обычный 7 10 4 2 4" xfId="46758"/>
    <cellStyle name="Обычный 7 10 4 2 5" xfId="46759"/>
    <cellStyle name="Обычный 7 10 4 2 6" xfId="46760"/>
    <cellStyle name="Обычный 7 10 4 3" xfId="10753"/>
    <cellStyle name="Обычный 7 10 4 4" xfId="46761"/>
    <cellStyle name="Обычный 7 10 4 5" xfId="46762"/>
    <cellStyle name="Обычный 7 10 4 6" xfId="46763"/>
    <cellStyle name="Обычный 7 10 4 7" xfId="46764"/>
    <cellStyle name="Обычный 7 10 4_Лист2" xfId="46765"/>
    <cellStyle name="Обычный 7 10 5" xfId="10754"/>
    <cellStyle name="Обычный 7 10 5 2" xfId="10755"/>
    <cellStyle name="Обычный 7 10 5 2 2" xfId="46766"/>
    <cellStyle name="Обычный 7 10 5 3" xfId="46767"/>
    <cellStyle name="Обычный 7 10 5 4" xfId="46768"/>
    <cellStyle name="Обычный 7 10 5 5" xfId="46769"/>
    <cellStyle name="Обычный 7 10 5 6" xfId="46770"/>
    <cellStyle name="Обычный 7 10 5_Лист2" xfId="46771"/>
    <cellStyle name="Обычный 7 10 6" xfId="10756"/>
    <cellStyle name="Обычный 7 10 6 2" xfId="46772"/>
    <cellStyle name="Обычный 7 10 6 3" xfId="46773"/>
    <cellStyle name="Обычный 7 10 6 4" xfId="46774"/>
    <cellStyle name="Обычный 7 10 6 5" xfId="46775"/>
    <cellStyle name="Обычный 7 10 7" xfId="46776"/>
    <cellStyle name="Обычный 7 10 8" xfId="46777"/>
    <cellStyle name="Обычный 7 10 9" xfId="46778"/>
    <cellStyle name="Обычный 7 10_Лист2" xfId="46779"/>
    <cellStyle name="Обычный 7 100" xfId="46780"/>
    <cellStyle name="Обычный 7 101" xfId="46781"/>
    <cellStyle name="Обычный 7 102" xfId="46782"/>
    <cellStyle name="Обычный 7 103" xfId="46783"/>
    <cellStyle name="Обычный 7 104" xfId="46784"/>
    <cellStyle name="Обычный 7 105" xfId="46785"/>
    <cellStyle name="Обычный 7 106" xfId="46786"/>
    <cellStyle name="Обычный 7 107" xfId="46787"/>
    <cellStyle name="Обычный 7 108" xfId="46788"/>
    <cellStyle name="Обычный 7 109" xfId="46789"/>
    <cellStyle name="Обычный 7 11" xfId="10757"/>
    <cellStyle name="Обычный 7 11 10" xfId="46790"/>
    <cellStyle name="Обычный 7 11 2" xfId="10758"/>
    <cellStyle name="Обычный 7 11 2 2" xfId="10759"/>
    <cellStyle name="Обычный 7 11 2 2 2" xfId="10760"/>
    <cellStyle name="Обычный 7 11 2 2 2 2" xfId="10761"/>
    <cellStyle name="Обычный 7 11 2 2 2 3" xfId="46791"/>
    <cellStyle name="Обычный 7 11 2 2 2 4" xfId="46792"/>
    <cellStyle name="Обычный 7 11 2 2 2 5" xfId="46793"/>
    <cellStyle name="Обычный 7 11 2 2 2 6" xfId="46794"/>
    <cellStyle name="Обычный 7 11 2 2 3" xfId="10762"/>
    <cellStyle name="Обычный 7 11 2 2 4" xfId="46795"/>
    <cellStyle name="Обычный 7 11 2 2 5" xfId="46796"/>
    <cellStyle name="Обычный 7 11 2 2 6" xfId="46797"/>
    <cellStyle name="Обычный 7 11 2 2 7" xfId="46798"/>
    <cellStyle name="Обычный 7 11 2 2_Лист2" xfId="46799"/>
    <cellStyle name="Обычный 7 11 2 3" xfId="10763"/>
    <cellStyle name="Обычный 7 11 2 3 2" xfId="10764"/>
    <cellStyle name="Обычный 7 11 2 3 2 2" xfId="10765"/>
    <cellStyle name="Обычный 7 11 2 3 2 3" xfId="46800"/>
    <cellStyle name="Обычный 7 11 2 3 2 4" xfId="46801"/>
    <cellStyle name="Обычный 7 11 2 3 2 5" xfId="46802"/>
    <cellStyle name="Обычный 7 11 2 3 2 6" xfId="46803"/>
    <cellStyle name="Обычный 7 11 2 3 3" xfId="10766"/>
    <cellStyle name="Обычный 7 11 2 3 4" xfId="46804"/>
    <cellStyle name="Обычный 7 11 2 3 5" xfId="46805"/>
    <cellStyle name="Обычный 7 11 2 3 6" xfId="46806"/>
    <cellStyle name="Обычный 7 11 2 3 7" xfId="46807"/>
    <cellStyle name="Обычный 7 11 2 3_Лист2" xfId="46808"/>
    <cellStyle name="Обычный 7 11 2 4" xfId="10767"/>
    <cellStyle name="Обычный 7 11 2 4 2" xfId="10768"/>
    <cellStyle name="Обычный 7 11 2 4 2 2" xfId="46809"/>
    <cellStyle name="Обычный 7 11 2 4 3" xfId="46810"/>
    <cellStyle name="Обычный 7 11 2 4 4" xfId="46811"/>
    <cellStyle name="Обычный 7 11 2 4 5" xfId="46812"/>
    <cellStyle name="Обычный 7 11 2 4 6" xfId="46813"/>
    <cellStyle name="Обычный 7 11 2 4_Лист2" xfId="46814"/>
    <cellStyle name="Обычный 7 11 2 5" xfId="10769"/>
    <cellStyle name="Обычный 7 11 2 5 2" xfId="46815"/>
    <cellStyle name="Обычный 7 11 2 5 3" xfId="46816"/>
    <cellStyle name="Обычный 7 11 2 5 4" xfId="46817"/>
    <cellStyle name="Обычный 7 11 2 5 5" xfId="46818"/>
    <cellStyle name="Обычный 7 11 2 6" xfId="46819"/>
    <cellStyle name="Обычный 7 11 2 7" xfId="46820"/>
    <cellStyle name="Обычный 7 11 2 8" xfId="46821"/>
    <cellStyle name="Обычный 7 11 2 9" xfId="46822"/>
    <cellStyle name="Обычный 7 11 2_Лист2" xfId="46823"/>
    <cellStyle name="Обычный 7 11 3" xfId="10770"/>
    <cellStyle name="Обычный 7 11 3 2" xfId="10771"/>
    <cellStyle name="Обычный 7 11 3 2 2" xfId="10772"/>
    <cellStyle name="Обычный 7 11 3 2 3" xfId="46824"/>
    <cellStyle name="Обычный 7 11 3 2 4" xfId="46825"/>
    <cellStyle name="Обычный 7 11 3 2 5" xfId="46826"/>
    <cellStyle name="Обычный 7 11 3 2 6" xfId="46827"/>
    <cellStyle name="Обычный 7 11 3 3" xfId="10773"/>
    <cellStyle name="Обычный 7 11 3 4" xfId="46828"/>
    <cellStyle name="Обычный 7 11 3 5" xfId="46829"/>
    <cellStyle name="Обычный 7 11 3 6" xfId="46830"/>
    <cellStyle name="Обычный 7 11 3 7" xfId="46831"/>
    <cellStyle name="Обычный 7 11 3_Лист2" xfId="46832"/>
    <cellStyle name="Обычный 7 11 4" xfId="10774"/>
    <cellStyle name="Обычный 7 11 4 2" xfId="10775"/>
    <cellStyle name="Обычный 7 11 4 2 2" xfId="10776"/>
    <cellStyle name="Обычный 7 11 4 2 3" xfId="46833"/>
    <cellStyle name="Обычный 7 11 4 2 4" xfId="46834"/>
    <cellStyle name="Обычный 7 11 4 2 5" xfId="46835"/>
    <cellStyle name="Обычный 7 11 4 2 6" xfId="46836"/>
    <cellStyle name="Обычный 7 11 4 3" xfId="10777"/>
    <cellStyle name="Обычный 7 11 4 4" xfId="46837"/>
    <cellStyle name="Обычный 7 11 4 5" xfId="46838"/>
    <cellStyle name="Обычный 7 11 4 6" xfId="46839"/>
    <cellStyle name="Обычный 7 11 4 7" xfId="46840"/>
    <cellStyle name="Обычный 7 11 4_Лист2" xfId="46841"/>
    <cellStyle name="Обычный 7 11 5" xfId="10778"/>
    <cellStyle name="Обычный 7 11 5 2" xfId="10779"/>
    <cellStyle name="Обычный 7 11 5 2 2" xfId="46842"/>
    <cellStyle name="Обычный 7 11 5 3" xfId="46843"/>
    <cellStyle name="Обычный 7 11 5 4" xfId="46844"/>
    <cellStyle name="Обычный 7 11 5 5" xfId="46845"/>
    <cellStyle name="Обычный 7 11 5 6" xfId="46846"/>
    <cellStyle name="Обычный 7 11 5_Лист2" xfId="46847"/>
    <cellStyle name="Обычный 7 11 6" xfId="10780"/>
    <cellStyle name="Обычный 7 11 6 2" xfId="46848"/>
    <cellStyle name="Обычный 7 11 6 3" xfId="46849"/>
    <cellStyle name="Обычный 7 11 6 4" xfId="46850"/>
    <cellStyle name="Обычный 7 11 6 5" xfId="46851"/>
    <cellStyle name="Обычный 7 11 7" xfId="46852"/>
    <cellStyle name="Обычный 7 11 8" xfId="46853"/>
    <cellStyle name="Обычный 7 11 9" xfId="46854"/>
    <cellStyle name="Обычный 7 11_Лист2" xfId="46855"/>
    <cellStyle name="Обычный 7 110" xfId="46856"/>
    <cellStyle name="Обычный 7 111" xfId="46857"/>
    <cellStyle name="Обычный 7 12" xfId="10781"/>
    <cellStyle name="Обычный 7 12 2" xfId="10782"/>
    <cellStyle name="Обычный 7 12 2 2" xfId="10783"/>
    <cellStyle name="Обычный 7 12 2 2 2" xfId="10784"/>
    <cellStyle name="Обычный 7 12 2 2 3" xfId="46858"/>
    <cellStyle name="Обычный 7 12 2 2 4" xfId="46859"/>
    <cellStyle name="Обычный 7 12 2 2 5" xfId="46860"/>
    <cellStyle name="Обычный 7 12 2 2 6" xfId="46861"/>
    <cellStyle name="Обычный 7 12 2 3" xfId="10785"/>
    <cellStyle name="Обычный 7 12 2 4" xfId="46862"/>
    <cellStyle name="Обычный 7 12 2 5" xfId="46863"/>
    <cellStyle name="Обычный 7 12 2 6" xfId="46864"/>
    <cellStyle name="Обычный 7 12 2 7" xfId="46865"/>
    <cellStyle name="Обычный 7 12 2_Лист2" xfId="46866"/>
    <cellStyle name="Обычный 7 12 3" xfId="10786"/>
    <cellStyle name="Обычный 7 12 3 2" xfId="10787"/>
    <cellStyle name="Обычный 7 12 3 2 2" xfId="10788"/>
    <cellStyle name="Обычный 7 12 3 2 3" xfId="46867"/>
    <cellStyle name="Обычный 7 12 3 2 4" xfId="46868"/>
    <cellStyle name="Обычный 7 12 3 2 5" xfId="46869"/>
    <cellStyle name="Обычный 7 12 3 2 6" xfId="46870"/>
    <cellStyle name="Обычный 7 12 3 3" xfId="10789"/>
    <cellStyle name="Обычный 7 12 3 4" xfId="46871"/>
    <cellStyle name="Обычный 7 12 3 5" xfId="46872"/>
    <cellStyle name="Обычный 7 12 3 6" xfId="46873"/>
    <cellStyle name="Обычный 7 12 3 7" xfId="46874"/>
    <cellStyle name="Обычный 7 12 3_Лист2" xfId="46875"/>
    <cellStyle name="Обычный 7 12 4" xfId="10790"/>
    <cellStyle name="Обычный 7 12 4 2" xfId="10791"/>
    <cellStyle name="Обычный 7 12 4 2 2" xfId="46876"/>
    <cellStyle name="Обычный 7 12 4 3" xfId="46877"/>
    <cellStyle name="Обычный 7 12 4 4" xfId="46878"/>
    <cellStyle name="Обычный 7 12 4 5" xfId="46879"/>
    <cellStyle name="Обычный 7 12 4 6" xfId="46880"/>
    <cellStyle name="Обычный 7 12 4_Лист2" xfId="46881"/>
    <cellStyle name="Обычный 7 12 5" xfId="10792"/>
    <cellStyle name="Обычный 7 12 5 2" xfId="46882"/>
    <cellStyle name="Обычный 7 12 5 3" xfId="46883"/>
    <cellStyle name="Обычный 7 12 5 4" xfId="46884"/>
    <cellStyle name="Обычный 7 12 5 5" xfId="46885"/>
    <cellStyle name="Обычный 7 12 6" xfId="46886"/>
    <cellStyle name="Обычный 7 12 7" xfId="46887"/>
    <cellStyle name="Обычный 7 12 8" xfId="46888"/>
    <cellStyle name="Обычный 7 12 9" xfId="46889"/>
    <cellStyle name="Обычный 7 12_Лист2" xfId="46890"/>
    <cellStyle name="Обычный 7 13" xfId="10793"/>
    <cellStyle name="Обычный 7 13 2" xfId="10794"/>
    <cellStyle name="Обычный 7 13 2 2" xfId="10795"/>
    <cellStyle name="Обычный 7 13 2 2 2" xfId="10796"/>
    <cellStyle name="Обычный 7 13 2 2 3" xfId="46891"/>
    <cellStyle name="Обычный 7 13 2 2 4" xfId="46892"/>
    <cellStyle name="Обычный 7 13 2 2 5" xfId="46893"/>
    <cellStyle name="Обычный 7 13 2 2 6" xfId="46894"/>
    <cellStyle name="Обычный 7 13 2 3" xfId="10797"/>
    <cellStyle name="Обычный 7 13 2 4" xfId="46895"/>
    <cellStyle name="Обычный 7 13 2 5" xfId="46896"/>
    <cellStyle name="Обычный 7 13 2 6" xfId="46897"/>
    <cellStyle name="Обычный 7 13 2 7" xfId="46898"/>
    <cellStyle name="Обычный 7 13 2_Лист2" xfId="46899"/>
    <cellStyle name="Обычный 7 13 3" xfId="10798"/>
    <cellStyle name="Обычный 7 13 3 2" xfId="10799"/>
    <cellStyle name="Обычный 7 13 3 2 2" xfId="10800"/>
    <cellStyle name="Обычный 7 13 3 2 3" xfId="46900"/>
    <cellStyle name="Обычный 7 13 3 2 4" xfId="46901"/>
    <cellStyle name="Обычный 7 13 3 2 5" xfId="46902"/>
    <cellStyle name="Обычный 7 13 3 2 6" xfId="46903"/>
    <cellStyle name="Обычный 7 13 3 3" xfId="10801"/>
    <cellStyle name="Обычный 7 13 3 4" xfId="46904"/>
    <cellStyle name="Обычный 7 13 3 5" xfId="46905"/>
    <cellStyle name="Обычный 7 13 3 6" xfId="46906"/>
    <cellStyle name="Обычный 7 13 3 7" xfId="46907"/>
    <cellStyle name="Обычный 7 13 3_Лист2" xfId="46908"/>
    <cellStyle name="Обычный 7 13 4" xfId="10802"/>
    <cellStyle name="Обычный 7 13 4 2" xfId="10803"/>
    <cellStyle name="Обычный 7 13 4 2 2" xfId="46909"/>
    <cellStyle name="Обычный 7 13 4 3" xfId="46910"/>
    <cellStyle name="Обычный 7 13 4 4" xfId="46911"/>
    <cellStyle name="Обычный 7 13 4 5" xfId="46912"/>
    <cellStyle name="Обычный 7 13 4 6" xfId="46913"/>
    <cellStyle name="Обычный 7 13 4_Лист2" xfId="46914"/>
    <cellStyle name="Обычный 7 13 5" xfId="10804"/>
    <cellStyle name="Обычный 7 13 5 2" xfId="46915"/>
    <cellStyle name="Обычный 7 13 5 3" xfId="46916"/>
    <cellStyle name="Обычный 7 13 5 4" xfId="46917"/>
    <cellStyle name="Обычный 7 13 5 5" xfId="46918"/>
    <cellStyle name="Обычный 7 13 6" xfId="46919"/>
    <cellStyle name="Обычный 7 13 7" xfId="46920"/>
    <cellStyle name="Обычный 7 13 8" xfId="46921"/>
    <cellStyle name="Обычный 7 13 9" xfId="46922"/>
    <cellStyle name="Обычный 7 13_Лист2" xfId="46923"/>
    <cellStyle name="Обычный 7 14" xfId="10805"/>
    <cellStyle name="Обычный 7 14 2" xfId="10806"/>
    <cellStyle name="Обычный 7 14 2 2" xfId="10807"/>
    <cellStyle name="Обычный 7 14 2 2 2" xfId="10808"/>
    <cellStyle name="Обычный 7 14 2 2 3" xfId="46924"/>
    <cellStyle name="Обычный 7 14 2 2 4" xfId="46925"/>
    <cellStyle name="Обычный 7 14 2 2 5" xfId="46926"/>
    <cellStyle name="Обычный 7 14 2 2 6" xfId="46927"/>
    <cellStyle name="Обычный 7 14 2 3" xfId="10809"/>
    <cellStyle name="Обычный 7 14 2 4" xfId="46928"/>
    <cellStyle name="Обычный 7 14 2 5" xfId="46929"/>
    <cellStyle name="Обычный 7 14 2 6" xfId="46930"/>
    <cellStyle name="Обычный 7 14 2 7" xfId="46931"/>
    <cellStyle name="Обычный 7 14 2_Лист2" xfId="46932"/>
    <cellStyle name="Обычный 7 14 3" xfId="10810"/>
    <cellStyle name="Обычный 7 14 3 2" xfId="10811"/>
    <cellStyle name="Обычный 7 14 3 2 2" xfId="10812"/>
    <cellStyle name="Обычный 7 14 3 2 3" xfId="46933"/>
    <cellStyle name="Обычный 7 14 3 2 4" xfId="46934"/>
    <cellStyle name="Обычный 7 14 3 2 5" xfId="46935"/>
    <cellStyle name="Обычный 7 14 3 2 6" xfId="46936"/>
    <cellStyle name="Обычный 7 14 3 3" xfId="10813"/>
    <cellStyle name="Обычный 7 14 3 4" xfId="46937"/>
    <cellStyle name="Обычный 7 14 3 5" xfId="46938"/>
    <cellStyle name="Обычный 7 14 3 6" xfId="46939"/>
    <cellStyle name="Обычный 7 14 3 7" xfId="46940"/>
    <cellStyle name="Обычный 7 14 3_Лист2" xfId="46941"/>
    <cellStyle name="Обычный 7 14 4" xfId="10814"/>
    <cellStyle name="Обычный 7 14 4 2" xfId="10815"/>
    <cellStyle name="Обычный 7 14 4 2 2" xfId="46942"/>
    <cellStyle name="Обычный 7 14 4 3" xfId="46943"/>
    <cellStyle name="Обычный 7 14 4 4" xfId="46944"/>
    <cellStyle name="Обычный 7 14 4 5" xfId="46945"/>
    <cellStyle name="Обычный 7 14 4 6" xfId="46946"/>
    <cellStyle name="Обычный 7 14 4_Лист2" xfId="46947"/>
    <cellStyle name="Обычный 7 14 5" xfId="10816"/>
    <cellStyle name="Обычный 7 14 5 2" xfId="46948"/>
    <cellStyle name="Обычный 7 14 5 3" xfId="46949"/>
    <cellStyle name="Обычный 7 14 5 4" xfId="46950"/>
    <cellStyle name="Обычный 7 14 5 5" xfId="46951"/>
    <cellStyle name="Обычный 7 14 6" xfId="46952"/>
    <cellStyle name="Обычный 7 14 7" xfId="46953"/>
    <cellStyle name="Обычный 7 14 8" xfId="46954"/>
    <cellStyle name="Обычный 7 14 9" xfId="46955"/>
    <cellStyle name="Обычный 7 14_Лист2" xfId="46956"/>
    <cellStyle name="Обычный 7 15" xfId="10817"/>
    <cellStyle name="Обычный 7 15 2" xfId="10818"/>
    <cellStyle name="Обычный 7 15 2 2" xfId="10819"/>
    <cellStyle name="Обычный 7 15 2 2 2" xfId="10820"/>
    <cellStyle name="Обычный 7 15 2 2 2 2" xfId="10821"/>
    <cellStyle name="Обычный 7 15 2 2 2 3" xfId="46957"/>
    <cellStyle name="Обычный 7 15 2 2 2 4" xfId="46958"/>
    <cellStyle name="Обычный 7 15 2 2 2 5" xfId="46959"/>
    <cellStyle name="Обычный 7 15 2 2 2 6" xfId="46960"/>
    <cellStyle name="Обычный 7 15 2 2 3" xfId="10822"/>
    <cellStyle name="Обычный 7 15 2 2 4" xfId="46961"/>
    <cellStyle name="Обычный 7 15 2 2 5" xfId="46962"/>
    <cellStyle name="Обычный 7 15 2 2 6" xfId="46963"/>
    <cellStyle name="Обычный 7 15 2 2 7" xfId="46964"/>
    <cellStyle name="Обычный 7 15 2 2_Лист2" xfId="46965"/>
    <cellStyle name="Обычный 7 15 2 3" xfId="10823"/>
    <cellStyle name="Обычный 7 15 2 3 2" xfId="10824"/>
    <cellStyle name="Обычный 7 15 2 3 2 2" xfId="10825"/>
    <cellStyle name="Обычный 7 15 2 3 2 3" xfId="46966"/>
    <cellStyle name="Обычный 7 15 2 3 2 4" xfId="46967"/>
    <cellStyle name="Обычный 7 15 2 3 2 5" xfId="46968"/>
    <cellStyle name="Обычный 7 15 2 3 2 6" xfId="46969"/>
    <cellStyle name="Обычный 7 15 2 3 3" xfId="10826"/>
    <cellStyle name="Обычный 7 15 2 3 4" xfId="46970"/>
    <cellStyle name="Обычный 7 15 2 3 5" xfId="46971"/>
    <cellStyle name="Обычный 7 15 2 3 6" xfId="46972"/>
    <cellStyle name="Обычный 7 15 2 3 7" xfId="46973"/>
    <cellStyle name="Обычный 7 15 2 3_Лист2" xfId="46974"/>
    <cellStyle name="Обычный 7 15 2 4" xfId="10827"/>
    <cellStyle name="Обычный 7 15 2 4 2" xfId="10828"/>
    <cellStyle name="Обычный 7 15 2 4 2 2" xfId="46975"/>
    <cellStyle name="Обычный 7 15 2 4 3" xfId="46976"/>
    <cellStyle name="Обычный 7 15 2 4 4" xfId="46977"/>
    <cellStyle name="Обычный 7 15 2 4 5" xfId="46978"/>
    <cellStyle name="Обычный 7 15 2 4 6" xfId="46979"/>
    <cellStyle name="Обычный 7 15 2 4_Лист2" xfId="46980"/>
    <cellStyle name="Обычный 7 15 2 5" xfId="10829"/>
    <cellStyle name="Обычный 7 15 2 5 2" xfId="46981"/>
    <cellStyle name="Обычный 7 15 2 5 3" xfId="46982"/>
    <cellStyle name="Обычный 7 15 2 5 4" xfId="46983"/>
    <cellStyle name="Обычный 7 15 2 5 5" xfId="46984"/>
    <cellStyle name="Обычный 7 15 2 6" xfId="46985"/>
    <cellStyle name="Обычный 7 15 2 7" xfId="46986"/>
    <cellStyle name="Обычный 7 15 2 8" xfId="46987"/>
    <cellStyle name="Обычный 7 15 2 9" xfId="46988"/>
    <cellStyle name="Обычный 7 15 2_Лист2" xfId="46989"/>
    <cellStyle name="Обычный 7 15 3" xfId="46990"/>
    <cellStyle name="Обычный 7 15_Лист2" xfId="46991"/>
    <cellStyle name="Обычный 7 16" xfId="10830"/>
    <cellStyle name="Обычный 7 16 2" xfId="10831"/>
    <cellStyle name="Обычный 7 16 2 2" xfId="10832"/>
    <cellStyle name="Обычный 7 16 2 2 2" xfId="10833"/>
    <cellStyle name="Обычный 7 16 2 2 3" xfId="46992"/>
    <cellStyle name="Обычный 7 16 2 2 4" xfId="46993"/>
    <cellStyle name="Обычный 7 16 2 2 5" xfId="46994"/>
    <cellStyle name="Обычный 7 16 2 2 6" xfId="46995"/>
    <cellStyle name="Обычный 7 16 2 3" xfId="10834"/>
    <cellStyle name="Обычный 7 16 2 4" xfId="46996"/>
    <cellStyle name="Обычный 7 16 2 5" xfId="46997"/>
    <cellStyle name="Обычный 7 16 2 6" xfId="46998"/>
    <cellStyle name="Обычный 7 16 2 7" xfId="46999"/>
    <cellStyle name="Обычный 7 16 2_Лист2" xfId="47000"/>
    <cellStyle name="Обычный 7 16 3" xfId="10835"/>
    <cellStyle name="Обычный 7 16 3 2" xfId="10836"/>
    <cellStyle name="Обычный 7 16 3 2 2" xfId="10837"/>
    <cellStyle name="Обычный 7 16 3 2 3" xfId="47001"/>
    <cellStyle name="Обычный 7 16 3 2 4" xfId="47002"/>
    <cellStyle name="Обычный 7 16 3 2 5" xfId="47003"/>
    <cellStyle name="Обычный 7 16 3 2 6" xfId="47004"/>
    <cellStyle name="Обычный 7 16 3 3" xfId="10838"/>
    <cellStyle name="Обычный 7 16 3 4" xfId="47005"/>
    <cellStyle name="Обычный 7 16 3 5" xfId="47006"/>
    <cellStyle name="Обычный 7 16 3 6" xfId="47007"/>
    <cellStyle name="Обычный 7 16 3 7" xfId="47008"/>
    <cellStyle name="Обычный 7 16 3_Лист2" xfId="47009"/>
    <cellStyle name="Обычный 7 16 4" xfId="10839"/>
    <cellStyle name="Обычный 7 16 4 2" xfId="10840"/>
    <cellStyle name="Обычный 7 16 4 2 2" xfId="47010"/>
    <cellStyle name="Обычный 7 16 4 3" xfId="47011"/>
    <cellStyle name="Обычный 7 16 4 4" xfId="47012"/>
    <cellStyle name="Обычный 7 16 4 5" xfId="47013"/>
    <cellStyle name="Обычный 7 16 4 6" xfId="47014"/>
    <cellStyle name="Обычный 7 16 4_Лист2" xfId="47015"/>
    <cellStyle name="Обычный 7 16 5" xfId="10841"/>
    <cellStyle name="Обычный 7 16 5 2" xfId="47016"/>
    <cellStyle name="Обычный 7 16 5 3" xfId="47017"/>
    <cellStyle name="Обычный 7 16 5 4" xfId="47018"/>
    <cellStyle name="Обычный 7 16 5 5" xfId="47019"/>
    <cellStyle name="Обычный 7 16 6" xfId="47020"/>
    <cellStyle name="Обычный 7 16 7" xfId="47021"/>
    <cellStyle name="Обычный 7 16 8" xfId="47022"/>
    <cellStyle name="Обычный 7 16 9" xfId="47023"/>
    <cellStyle name="Обычный 7 16_Лист2" xfId="47024"/>
    <cellStyle name="Обычный 7 17" xfId="10842"/>
    <cellStyle name="Обычный 7 17 2" xfId="10843"/>
    <cellStyle name="Обычный 7 17 2 2" xfId="10844"/>
    <cellStyle name="Обычный 7 17 2 2 2" xfId="10845"/>
    <cellStyle name="Обычный 7 17 2 2 3" xfId="47025"/>
    <cellStyle name="Обычный 7 17 2 2 4" xfId="47026"/>
    <cellStyle name="Обычный 7 17 2 2 5" xfId="47027"/>
    <cellStyle name="Обычный 7 17 2 2 6" xfId="47028"/>
    <cellStyle name="Обычный 7 17 2 3" xfId="10846"/>
    <cellStyle name="Обычный 7 17 2 4" xfId="47029"/>
    <cellStyle name="Обычный 7 17 2 5" xfId="47030"/>
    <cellStyle name="Обычный 7 17 2 6" xfId="47031"/>
    <cellStyle name="Обычный 7 17 2 7" xfId="47032"/>
    <cellStyle name="Обычный 7 17 2_Лист2" xfId="47033"/>
    <cellStyle name="Обычный 7 17 3" xfId="10847"/>
    <cellStyle name="Обычный 7 17 3 2" xfId="10848"/>
    <cellStyle name="Обычный 7 17 3 2 2" xfId="10849"/>
    <cellStyle name="Обычный 7 17 3 2 3" xfId="47034"/>
    <cellStyle name="Обычный 7 17 3 2 4" xfId="47035"/>
    <cellStyle name="Обычный 7 17 3 2 5" xfId="47036"/>
    <cellStyle name="Обычный 7 17 3 2 6" xfId="47037"/>
    <cellStyle name="Обычный 7 17 3 3" xfId="10850"/>
    <cellStyle name="Обычный 7 17 3 4" xfId="47038"/>
    <cellStyle name="Обычный 7 17 3 5" xfId="47039"/>
    <cellStyle name="Обычный 7 17 3 6" xfId="47040"/>
    <cellStyle name="Обычный 7 17 3 7" xfId="47041"/>
    <cellStyle name="Обычный 7 17 3_Лист2" xfId="47042"/>
    <cellStyle name="Обычный 7 17 4" xfId="10851"/>
    <cellStyle name="Обычный 7 17 4 2" xfId="10852"/>
    <cellStyle name="Обычный 7 17 4 2 2" xfId="47043"/>
    <cellStyle name="Обычный 7 17 4 3" xfId="47044"/>
    <cellStyle name="Обычный 7 17 4 4" xfId="47045"/>
    <cellStyle name="Обычный 7 17 4 5" xfId="47046"/>
    <cellStyle name="Обычный 7 17 4 6" xfId="47047"/>
    <cellStyle name="Обычный 7 17 4_Лист2" xfId="47048"/>
    <cellStyle name="Обычный 7 17 5" xfId="10853"/>
    <cellStyle name="Обычный 7 17 5 2" xfId="47049"/>
    <cellStyle name="Обычный 7 17 5 3" xfId="47050"/>
    <cellStyle name="Обычный 7 17 5 4" xfId="47051"/>
    <cellStyle name="Обычный 7 17 5 5" xfId="47052"/>
    <cellStyle name="Обычный 7 17 6" xfId="47053"/>
    <cellStyle name="Обычный 7 17 7" xfId="47054"/>
    <cellStyle name="Обычный 7 17 8" xfId="47055"/>
    <cellStyle name="Обычный 7 17 9" xfId="47056"/>
    <cellStyle name="Обычный 7 17_Лист2" xfId="47057"/>
    <cellStyle name="Обычный 7 18" xfId="10854"/>
    <cellStyle name="Обычный 7 18 2" xfId="10855"/>
    <cellStyle name="Обычный 7 18 2 2" xfId="10856"/>
    <cellStyle name="Обычный 7 18 2 2 2" xfId="10857"/>
    <cellStyle name="Обычный 7 18 2 2 3" xfId="47058"/>
    <cellStyle name="Обычный 7 18 2 2 4" xfId="47059"/>
    <cellStyle name="Обычный 7 18 2 2 5" xfId="47060"/>
    <cellStyle name="Обычный 7 18 2 2 6" xfId="47061"/>
    <cellStyle name="Обычный 7 18 2 3" xfId="10858"/>
    <cellStyle name="Обычный 7 18 2 4" xfId="47062"/>
    <cellStyle name="Обычный 7 18 2 5" xfId="47063"/>
    <cellStyle name="Обычный 7 18 2 6" xfId="47064"/>
    <cellStyle name="Обычный 7 18 2 7" xfId="47065"/>
    <cellStyle name="Обычный 7 18 2_Лист2" xfId="47066"/>
    <cellStyle name="Обычный 7 18 3" xfId="10859"/>
    <cellStyle name="Обычный 7 18 3 2" xfId="10860"/>
    <cellStyle name="Обычный 7 18 3 2 2" xfId="47067"/>
    <cellStyle name="Обычный 7 18 3 3" xfId="47068"/>
    <cellStyle name="Обычный 7 18 3 4" xfId="47069"/>
    <cellStyle name="Обычный 7 18 3 5" xfId="47070"/>
    <cellStyle name="Обычный 7 18 3 6" xfId="47071"/>
    <cellStyle name="Обычный 7 18 3_Лист2" xfId="47072"/>
    <cellStyle name="Обычный 7 18 4" xfId="10861"/>
    <cellStyle name="Обычный 7 18 4 2" xfId="10862"/>
    <cellStyle name="Обычный 7 18 4 2 2" xfId="47073"/>
    <cellStyle name="Обычный 7 18 4 3" xfId="47074"/>
    <cellStyle name="Обычный 7 18 4 4" xfId="47075"/>
    <cellStyle name="Обычный 7 18 4 5" xfId="47076"/>
    <cellStyle name="Обычный 7 18 4 6" xfId="47077"/>
    <cellStyle name="Обычный 7 18 4_Лист2" xfId="47078"/>
    <cellStyle name="Обычный 7 18 5" xfId="10863"/>
    <cellStyle name="Обычный 7 18 5 2" xfId="47079"/>
    <cellStyle name="Обычный 7 18 5 3" xfId="47080"/>
    <cellStyle name="Обычный 7 18 5 4" xfId="47081"/>
    <cellStyle name="Обычный 7 18 5 5" xfId="47082"/>
    <cellStyle name="Обычный 7 18 6" xfId="47083"/>
    <cellStyle name="Обычный 7 18 7" xfId="47084"/>
    <cellStyle name="Обычный 7 18 8" xfId="47085"/>
    <cellStyle name="Обычный 7 18 9" xfId="47086"/>
    <cellStyle name="Обычный 7 18_Лист2" xfId="47087"/>
    <cellStyle name="Обычный 7 19" xfId="10864"/>
    <cellStyle name="Обычный 7 19 2" xfId="10865"/>
    <cellStyle name="Обычный 7 19 2 2" xfId="10866"/>
    <cellStyle name="Обычный 7 19 2 2 2" xfId="10867"/>
    <cellStyle name="Обычный 7 19 2 2 3" xfId="47088"/>
    <cellStyle name="Обычный 7 19 2 2 4" xfId="47089"/>
    <cellStyle name="Обычный 7 19 2 2 5" xfId="47090"/>
    <cellStyle name="Обычный 7 19 2 2 6" xfId="47091"/>
    <cellStyle name="Обычный 7 19 2 3" xfId="10868"/>
    <cellStyle name="Обычный 7 19 2 4" xfId="47092"/>
    <cellStyle name="Обычный 7 19 2 5" xfId="47093"/>
    <cellStyle name="Обычный 7 19 2 6" xfId="47094"/>
    <cellStyle name="Обычный 7 19 2 7" xfId="47095"/>
    <cellStyle name="Обычный 7 19 2_Лист2" xfId="47096"/>
    <cellStyle name="Обычный 7 19 3" xfId="10869"/>
    <cellStyle name="Обычный 7 19 3 2" xfId="10870"/>
    <cellStyle name="Обычный 7 19 3 2 2" xfId="47097"/>
    <cellStyle name="Обычный 7 19 3 3" xfId="47098"/>
    <cellStyle name="Обычный 7 19 3 4" xfId="47099"/>
    <cellStyle name="Обычный 7 19 3 5" xfId="47100"/>
    <cellStyle name="Обычный 7 19 3 6" xfId="47101"/>
    <cellStyle name="Обычный 7 19 3_Лист2" xfId="47102"/>
    <cellStyle name="Обычный 7 19 4" xfId="10871"/>
    <cellStyle name="Обычный 7 19 4 2" xfId="10872"/>
    <cellStyle name="Обычный 7 19 4 2 2" xfId="47103"/>
    <cellStyle name="Обычный 7 19 4 3" xfId="47104"/>
    <cellStyle name="Обычный 7 19 4 4" xfId="47105"/>
    <cellStyle name="Обычный 7 19 4 5" xfId="47106"/>
    <cellStyle name="Обычный 7 19 4 6" xfId="47107"/>
    <cellStyle name="Обычный 7 19 4_Лист2" xfId="47108"/>
    <cellStyle name="Обычный 7 19 5" xfId="10873"/>
    <cellStyle name="Обычный 7 19 5 2" xfId="47109"/>
    <cellStyle name="Обычный 7 19 5 3" xfId="47110"/>
    <cellStyle name="Обычный 7 19 5 4" xfId="47111"/>
    <cellStyle name="Обычный 7 19 5 5" xfId="47112"/>
    <cellStyle name="Обычный 7 19 6" xfId="47113"/>
    <cellStyle name="Обычный 7 19 7" xfId="47114"/>
    <cellStyle name="Обычный 7 19 8" xfId="47115"/>
    <cellStyle name="Обычный 7 19 9" xfId="47116"/>
    <cellStyle name="Обычный 7 19_Лист2" xfId="47117"/>
    <cellStyle name="Обычный 7 2" xfId="10874"/>
    <cellStyle name="Обычный 7 2 10" xfId="47118"/>
    <cellStyle name="Обычный 7 2 10 2" xfId="47119"/>
    <cellStyle name="Обычный 7 2 11" xfId="47120"/>
    <cellStyle name="Обычный 7 2 11 2" xfId="47121"/>
    <cellStyle name="Обычный 7 2 12" xfId="47122"/>
    <cellStyle name="Обычный 7 2 12 2" xfId="47123"/>
    <cellStyle name="Обычный 7 2 13" xfId="47124"/>
    <cellStyle name="Обычный 7 2 13 2" xfId="47125"/>
    <cellStyle name="Обычный 7 2 14" xfId="47126"/>
    <cellStyle name="Обычный 7 2 14 2" xfId="47127"/>
    <cellStyle name="Обычный 7 2 15" xfId="47128"/>
    <cellStyle name="Обычный 7 2 15 2" xfId="47129"/>
    <cellStyle name="Обычный 7 2 16" xfId="47130"/>
    <cellStyle name="Обычный 7 2 16 2" xfId="47131"/>
    <cellStyle name="Обычный 7 2 17" xfId="47132"/>
    <cellStyle name="Обычный 7 2 17 2" xfId="47133"/>
    <cellStyle name="Обычный 7 2 18" xfId="47134"/>
    <cellStyle name="Обычный 7 2 18 2" xfId="47135"/>
    <cellStyle name="Обычный 7 2 19" xfId="47136"/>
    <cellStyle name="Обычный 7 2 19 2" xfId="47137"/>
    <cellStyle name="Обычный 7 2 2" xfId="10875"/>
    <cellStyle name="Обычный 7 2 2 10" xfId="47138"/>
    <cellStyle name="Обычный 7 2 2 2" xfId="10876"/>
    <cellStyle name="Обычный 7 2 2 2 2" xfId="47139"/>
    <cellStyle name="Обычный 7 2 2 2_Лист2" xfId="47140"/>
    <cellStyle name="Обычный 7 2 2 3" xfId="10877"/>
    <cellStyle name="Обычный 7 2 2 3 2" xfId="10878"/>
    <cellStyle name="Обычный 7 2 2 3 2 2" xfId="10879"/>
    <cellStyle name="Обычный 7 2 2 3 2 3" xfId="47141"/>
    <cellStyle name="Обычный 7 2 2 3 2 4" xfId="47142"/>
    <cellStyle name="Обычный 7 2 2 3 2 5" xfId="47143"/>
    <cellStyle name="Обычный 7 2 2 3 2 6" xfId="47144"/>
    <cellStyle name="Обычный 7 2 2 3 3" xfId="10880"/>
    <cellStyle name="Обычный 7 2 2 3 4" xfId="47145"/>
    <cellStyle name="Обычный 7 2 2 3 5" xfId="47146"/>
    <cellStyle name="Обычный 7 2 2 3 6" xfId="47147"/>
    <cellStyle name="Обычный 7 2 2 3 7" xfId="47148"/>
    <cellStyle name="Обычный 7 2 2 3_Лист2" xfId="47149"/>
    <cellStyle name="Обычный 7 2 2 4" xfId="10881"/>
    <cellStyle name="Обычный 7 2 2 4 2" xfId="10882"/>
    <cellStyle name="Обычный 7 2 2 4 2 2" xfId="10883"/>
    <cellStyle name="Обычный 7 2 2 4 2 3" xfId="47150"/>
    <cellStyle name="Обычный 7 2 2 4 2 4" xfId="47151"/>
    <cellStyle name="Обычный 7 2 2 4 2 5" xfId="47152"/>
    <cellStyle name="Обычный 7 2 2 4 2 6" xfId="47153"/>
    <cellStyle name="Обычный 7 2 2 4 3" xfId="10884"/>
    <cellStyle name="Обычный 7 2 2 4 4" xfId="47154"/>
    <cellStyle name="Обычный 7 2 2 4 5" xfId="47155"/>
    <cellStyle name="Обычный 7 2 2 4 6" xfId="47156"/>
    <cellStyle name="Обычный 7 2 2 4 7" xfId="47157"/>
    <cellStyle name="Обычный 7 2 2 4_Лист2" xfId="47158"/>
    <cellStyle name="Обычный 7 2 2 5" xfId="10885"/>
    <cellStyle name="Обычный 7 2 2 5 2" xfId="10886"/>
    <cellStyle name="Обычный 7 2 2 5 2 2" xfId="47159"/>
    <cellStyle name="Обычный 7 2 2 5 3" xfId="47160"/>
    <cellStyle name="Обычный 7 2 2 5 4" xfId="47161"/>
    <cellStyle name="Обычный 7 2 2 5 5" xfId="47162"/>
    <cellStyle name="Обычный 7 2 2 5 6" xfId="47163"/>
    <cellStyle name="Обычный 7 2 2 5_Лист2" xfId="47164"/>
    <cellStyle name="Обычный 7 2 2 6" xfId="10887"/>
    <cellStyle name="Обычный 7 2 2 6 2" xfId="47165"/>
    <cellStyle name="Обычный 7 2 2 6 3" xfId="47166"/>
    <cellStyle name="Обычный 7 2 2 6 4" xfId="47167"/>
    <cellStyle name="Обычный 7 2 2 6 5" xfId="47168"/>
    <cellStyle name="Обычный 7 2 2 7" xfId="47169"/>
    <cellStyle name="Обычный 7 2 2 7 2" xfId="47170"/>
    <cellStyle name="Обычный 7 2 2 8" xfId="47171"/>
    <cellStyle name="Обычный 7 2 2 9" xfId="47172"/>
    <cellStyle name="Обычный 7 2 2_Лист2" xfId="47173"/>
    <cellStyle name="Обычный 7 2 20" xfId="47174"/>
    <cellStyle name="Обычный 7 2 20 2" xfId="47175"/>
    <cellStyle name="Обычный 7 2 21" xfId="47176"/>
    <cellStyle name="Обычный 7 2 21 2" xfId="47177"/>
    <cellStyle name="Обычный 7 2 22" xfId="47178"/>
    <cellStyle name="Обычный 7 2 22 2" xfId="47179"/>
    <cellStyle name="Обычный 7 2 23" xfId="47180"/>
    <cellStyle name="Обычный 7 2 23 2" xfId="47181"/>
    <cellStyle name="Обычный 7 2 24" xfId="47182"/>
    <cellStyle name="Обычный 7 2 24 2" xfId="47183"/>
    <cellStyle name="Обычный 7 2 25" xfId="47184"/>
    <cellStyle name="Обычный 7 2 25 2" xfId="47185"/>
    <cellStyle name="Обычный 7 2 26" xfId="47186"/>
    <cellStyle name="Обычный 7 2 26 2" xfId="47187"/>
    <cellStyle name="Обычный 7 2 27" xfId="47188"/>
    <cellStyle name="Обычный 7 2 27 2" xfId="47189"/>
    <cellStyle name="Обычный 7 2 28" xfId="47190"/>
    <cellStyle name="Обычный 7 2 28 2" xfId="47191"/>
    <cellStyle name="Обычный 7 2 29" xfId="47192"/>
    <cellStyle name="Обычный 7 2 29 2" xfId="47193"/>
    <cellStyle name="Обычный 7 2 3" xfId="10888"/>
    <cellStyle name="Обычный 7 2 3 2" xfId="47194"/>
    <cellStyle name="Обычный 7 2 3 3" xfId="47195"/>
    <cellStyle name="Обычный 7 2 30" xfId="47196"/>
    <cellStyle name="Обычный 7 2 30 2" xfId="47197"/>
    <cellStyle name="Обычный 7 2 31" xfId="47198"/>
    <cellStyle name="Обычный 7 2 31 2" xfId="47199"/>
    <cellStyle name="Обычный 7 2 32" xfId="47200"/>
    <cellStyle name="Обычный 7 2 4" xfId="10889"/>
    <cellStyle name="Обычный 7 2 4 2" xfId="47201"/>
    <cellStyle name="Обычный 7 2 4 3" xfId="47202"/>
    <cellStyle name="Обычный 7 2 5" xfId="10890"/>
    <cellStyle name="Обычный 7 2 5 2" xfId="10891"/>
    <cellStyle name="Обычный 7 2 5 2 2" xfId="10892"/>
    <cellStyle name="Обычный 7 2 5 2 2 2" xfId="10893"/>
    <cellStyle name="Обычный 7 2 5 2 2 3" xfId="47203"/>
    <cellStyle name="Обычный 7 2 5 2 2 4" xfId="47204"/>
    <cellStyle name="Обычный 7 2 5 2 2 5" xfId="47205"/>
    <cellStyle name="Обычный 7 2 5 2 2 6" xfId="47206"/>
    <cellStyle name="Обычный 7 2 5 2 3" xfId="10894"/>
    <cellStyle name="Обычный 7 2 5 2 4" xfId="47207"/>
    <cellStyle name="Обычный 7 2 5 2 5" xfId="47208"/>
    <cellStyle name="Обычный 7 2 5 2 6" xfId="47209"/>
    <cellStyle name="Обычный 7 2 5 2 7" xfId="47210"/>
    <cellStyle name="Обычный 7 2 5 2_Лист2" xfId="47211"/>
    <cellStyle name="Обычный 7 2 5 3" xfId="10895"/>
    <cellStyle name="Обычный 7 2 5 3 2" xfId="10896"/>
    <cellStyle name="Обычный 7 2 5 3 2 2" xfId="47212"/>
    <cellStyle name="Обычный 7 2 5 3 3" xfId="47213"/>
    <cellStyle name="Обычный 7 2 5 3 4" xfId="47214"/>
    <cellStyle name="Обычный 7 2 5 3 5" xfId="47215"/>
    <cellStyle name="Обычный 7 2 5 3 6" xfId="47216"/>
    <cellStyle name="Обычный 7 2 5 3_Лист2" xfId="47217"/>
    <cellStyle name="Обычный 7 2 5 4" xfId="10897"/>
    <cellStyle name="Обычный 7 2 5 4 2" xfId="10898"/>
    <cellStyle name="Обычный 7 2 5 4 2 2" xfId="47218"/>
    <cellStyle name="Обычный 7 2 5 4 3" xfId="47219"/>
    <cellStyle name="Обычный 7 2 5 4 4" xfId="47220"/>
    <cellStyle name="Обычный 7 2 5 4 5" xfId="47221"/>
    <cellStyle name="Обычный 7 2 5 4 6" xfId="47222"/>
    <cellStyle name="Обычный 7 2 5 4_Лист2" xfId="47223"/>
    <cellStyle name="Обычный 7 2 5 5" xfId="10899"/>
    <cellStyle name="Обычный 7 2 5 5 2" xfId="47224"/>
    <cellStyle name="Обычный 7 2 5 5 3" xfId="47225"/>
    <cellStyle name="Обычный 7 2 5 5 4" xfId="47226"/>
    <cellStyle name="Обычный 7 2 5 5 5" xfId="47227"/>
    <cellStyle name="Обычный 7 2 5 6" xfId="47228"/>
    <cellStyle name="Обычный 7 2 5 7" xfId="47229"/>
    <cellStyle name="Обычный 7 2 5 8" xfId="47230"/>
    <cellStyle name="Обычный 7 2 5 9" xfId="47231"/>
    <cellStyle name="Обычный 7 2 5_Лист2" xfId="47232"/>
    <cellStyle name="Обычный 7 2 6" xfId="10900"/>
    <cellStyle name="Обычный 7 2 6 2" xfId="47233"/>
    <cellStyle name="Обычный 7 2 6 3" xfId="47234"/>
    <cellStyle name="Обычный 7 2 7" xfId="47235"/>
    <cellStyle name="Обычный 7 2 7 2" xfId="47236"/>
    <cellStyle name="Обычный 7 2 7 3" xfId="47237"/>
    <cellStyle name="Обычный 7 2 8" xfId="47238"/>
    <cellStyle name="Обычный 7 2 8 2" xfId="47239"/>
    <cellStyle name="Обычный 7 2 9" xfId="47240"/>
    <cellStyle name="Обычный 7 2 9 2" xfId="47241"/>
    <cellStyle name="Обычный 7 2_Лист2" xfId="47242"/>
    <cellStyle name="Обычный 7 20" xfId="10901"/>
    <cellStyle name="Обычный 7 20 2" xfId="10902"/>
    <cellStyle name="Обычный 7 20 2 2" xfId="10903"/>
    <cellStyle name="Обычный 7 20 2 2 2" xfId="10904"/>
    <cellStyle name="Обычный 7 20 2 2 3" xfId="47243"/>
    <cellStyle name="Обычный 7 20 2 2 4" xfId="47244"/>
    <cellStyle name="Обычный 7 20 2 2 5" xfId="47245"/>
    <cellStyle name="Обычный 7 20 2 2 6" xfId="47246"/>
    <cellStyle name="Обычный 7 20 2 3" xfId="10905"/>
    <cellStyle name="Обычный 7 20 2 4" xfId="47247"/>
    <cellStyle name="Обычный 7 20 2 5" xfId="47248"/>
    <cellStyle name="Обычный 7 20 2 6" xfId="47249"/>
    <cellStyle name="Обычный 7 20 2 7" xfId="47250"/>
    <cellStyle name="Обычный 7 20 2_Лист2" xfId="47251"/>
    <cellStyle name="Обычный 7 20 3" xfId="10906"/>
    <cellStyle name="Обычный 7 20 3 2" xfId="10907"/>
    <cellStyle name="Обычный 7 20 3 2 2" xfId="47252"/>
    <cellStyle name="Обычный 7 20 3 3" xfId="47253"/>
    <cellStyle name="Обычный 7 20 3 4" xfId="47254"/>
    <cellStyle name="Обычный 7 20 3 5" xfId="47255"/>
    <cellStyle name="Обычный 7 20 3 6" xfId="47256"/>
    <cellStyle name="Обычный 7 20 3_Лист2" xfId="47257"/>
    <cellStyle name="Обычный 7 20 4" xfId="10908"/>
    <cellStyle name="Обычный 7 20 4 2" xfId="10909"/>
    <cellStyle name="Обычный 7 20 4 2 2" xfId="47258"/>
    <cellStyle name="Обычный 7 20 4 3" xfId="47259"/>
    <cellStyle name="Обычный 7 20 4 4" xfId="47260"/>
    <cellStyle name="Обычный 7 20 4 5" xfId="47261"/>
    <cellStyle name="Обычный 7 20 4 6" xfId="47262"/>
    <cellStyle name="Обычный 7 20 4_Лист2" xfId="47263"/>
    <cellStyle name="Обычный 7 20 5" xfId="10910"/>
    <cellStyle name="Обычный 7 20 5 2" xfId="47264"/>
    <cellStyle name="Обычный 7 20 5 3" xfId="47265"/>
    <cellStyle name="Обычный 7 20 5 4" xfId="47266"/>
    <cellStyle name="Обычный 7 20 5 5" xfId="47267"/>
    <cellStyle name="Обычный 7 20 6" xfId="47268"/>
    <cellStyle name="Обычный 7 20 7" xfId="47269"/>
    <cellStyle name="Обычный 7 20 8" xfId="47270"/>
    <cellStyle name="Обычный 7 20 9" xfId="47271"/>
    <cellStyle name="Обычный 7 20_Лист2" xfId="47272"/>
    <cellStyle name="Обычный 7 21" xfId="10911"/>
    <cellStyle name="Обычный 7 21 2" xfId="10912"/>
    <cellStyle name="Обычный 7 21 2 2" xfId="10913"/>
    <cellStyle name="Обычный 7 21 2 2 2" xfId="10914"/>
    <cellStyle name="Обычный 7 21 2 2 3" xfId="47273"/>
    <cellStyle name="Обычный 7 21 2 2 4" xfId="47274"/>
    <cellStyle name="Обычный 7 21 2 2 5" xfId="47275"/>
    <cellStyle name="Обычный 7 21 2 2 6" xfId="47276"/>
    <cellStyle name="Обычный 7 21 2 3" xfId="10915"/>
    <cellStyle name="Обычный 7 21 2 4" xfId="47277"/>
    <cellStyle name="Обычный 7 21 2 5" xfId="47278"/>
    <cellStyle name="Обычный 7 21 2 6" xfId="47279"/>
    <cellStyle name="Обычный 7 21 2 7" xfId="47280"/>
    <cellStyle name="Обычный 7 21 2_Лист2" xfId="47281"/>
    <cellStyle name="Обычный 7 21 3" xfId="10916"/>
    <cellStyle name="Обычный 7 21 3 2" xfId="10917"/>
    <cellStyle name="Обычный 7 21 3 2 2" xfId="47282"/>
    <cellStyle name="Обычный 7 21 3 3" xfId="47283"/>
    <cellStyle name="Обычный 7 21 3 4" xfId="47284"/>
    <cellStyle name="Обычный 7 21 3 5" xfId="47285"/>
    <cellStyle name="Обычный 7 21 3 6" xfId="47286"/>
    <cellStyle name="Обычный 7 21 3_Лист2" xfId="47287"/>
    <cellStyle name="Обычный 7 21 4" xfId="10918"/>
    <cellStyle name="Обычный 7 21 4 2" xfId="10919"/>
    <cellStyle name="Обычный 7 21 4 2 2" xfId="47288"/>
    <cellStyle name="Обычный 7 21 4 3" xfId="47289"/>
    <cellStyle name="Обычный 7 21 4 4" xfId="47290"/>
    <cellStyle name="Обычный 7 21 4 5" xfId="47291"/>
    <cellStyle name="Обычный 7 21 4 6" xfId="47292"/>
    <cellStyle name="Обычный 7 21 4_Лист2" xfId="47293"/>
    <cellStyle name="Обычный 7 21 5" xfId="10920"/>
    <cellStyle name="Обычный 7 21 5 2" xfId="47294"/>
    <cellStyle name="Обычный 7 21 5 3" xfId="47295"/>
    <cellStyle name="Обычный 7 21 5 4" xfId="47296"/>
    <cellStyle name="Обычный 7 21 5 5" xfId="47297"/>
    <cellStyle name="Обычный 7 21 6" xfId="47298"/>
    <cellStyle name="Обычный 7 21 7" xfId="47299"/>
    <cellStyle name="Обычный 7 21 8" xfId="47300"/>
    <cellStyle name="Обычный 7 21 9" xfId="47301"/>
    <cellStyle name="Обычный 7 21_Лист2" xfId="47302"/>
    <cellStyle name="Обычный 7 22" xfId="10921"/>
    <cellStyle name="Обычный 7 22 2" xfId="10922"/>
    <cellStyle name="Обычный 7 22 2 2" xfId="10923"/>
    <cellStyle name="Обычный 7 22 2 2 2" xfId="10924"/>
    <cellStyle name="Обычный 7 22 2 2 3" xfId="47303"/>
    <cellStyle name="Обычный 7 22 2 2 4" xfId="47304"/>
    <cellStyle name="Обычный 7 22 2 2 5" xfId="47305"/>
    <cellStyle name="Обычный 7 22 2 2 6" xfId="47306"/>
    <cellStyle name="Обычный 7 22 2 3" xfId="10925"/>
    <cellStyle name="Обычный 7 22 2 4" xfId="47307"/>
    <cellStyle name="Обычный 7 22 2 5" xfId="47308"/>
    <cellStyle name="Обычный 7 22 2 6" xfId="47309"/>
    <cellStyle name="Обычный 7 22 2 7" xfId="47310"/>
    <cellStyle name="Обычный 7 22 2_Лист2" xfId="47311"/>
    <cellStyle name="Обычный 7 22 3" xfId="10926"/>
    <cellStyle name="Обычный 7 22 3 2" xfId="10927"/>
    <cellStyle name="Обычный 7 22 3 2 2" xfId="47312"/>
    <cellStyle name="Обычный 7 22 3 3" xfId="47313"/>
    <cellStyle name="Обычный 7 22 3 4" xfId="47314"/>
    <cellStyle name="Обычный 7 22 3 5" xfId="47315"/>
    <cellStyle name="Обычный 7 22 3 6" xfId="47316"/>
    <cellStyle name="Обычный 7 22 3_Лист2" xfId="47317"/>
    <cellStyle name="Обычный 7 22 4" xfId="10928"/>
    <cellStyle name="Обычный 7 22 4 2" xfId="10929"/>
    <cellStyle name="Обычный 7 22 4 2 2" xfId="47318"/>
    <cellStyle name="Обычный 7 22 4 3" xfId="47319"/>
    <cellStyle name="Обычный 7 22 4 4" xfId="47320"/>
    <cellStyle name="Обычный 7 22 4 5" xfId="47321"/>
    <cellStyle name="Обычный 7 22 4 6" xfId="47322"/>
    <cellStyle name="Обычный 7 22 4_Лист2" xfId="47323"/>
    <cellStyle name="Обычный 7 22 5" xfId="10930"/>
    <cellStyle name="Обычный 7 22 5 2" xfId="47324"/>
    <cellStyle name="Обычный 7 22 5 3" xfId="47325"/>
    <cellStyle name="Обычный 7 22 5 4" xfId="47326"/>
    <cellStyle name="Обычный 7 22 5 5" xfId="47327"/>
    <cellStyle name="Обычный 7 22 6" xfId="47328"/>
    <cellStyle name="Обычный 7 22 7" xfId="47329"/>
    <cellStyle name="Обычный 7 22 8" xfId="47330"/>
    <cellStyle name="Обычный 7 22 9" xfId="47331"/>
    <cellStyle name="Обычный 7 22_Лист2" xfId="47332"/>
    <cellStyle name="Обычный 7 23" xfId="10931"/>
    <cellStyle name="Обычный 7 23 2" xfId="10932"/>
    <cellStyle name="Обычный 7 23 2 2" xfId="10933"/>
    <cellStyle name="Обычный 7 23 2 2 2" xfId="10934"/>
    <cellStyle name="Обычный 7 23 2 2 3" xfId="47333"/>
    <cellStyle name="Обычный 7 23 2 2 4" xfId="47334"/>
    <cellStyle name="Обычный 7 23 2 2 5" xfId="47335"/>
    <cellStyle name="Обычный 7 23 2 2 6" xfId="47336"/>
    <cellStyle name="Обычный 7 23 2 3" xfId="10935"/>
    <cellStyle name="Обычный 7 23 2 4" xfId="47337"/>
    <cellStyle name="Обычный 7 23 2 5" xfId="47338"/>
    <cellStyle name="Обычный 7 23 2 6" xfId="47339"/>
    <cellStyle name="Обычный 7 23 2 7" xfId="47340"/>
    <cellStyle name="Обычный 7 23 2_Лист2" xfId="47341"/>
    <cellStyle name="Обычный 7 23 3" xfId="10936"/>
    <cellStyle name="Обычный 7 23 3 2" xfId="10937"/>
    <cellStyle name="Обычный 7 23 3 2 2" xfId="47342"/>
    <cellStyle name="Обычный 7 23 3 3" xfId="47343"/>
    <cellStyle name="Обычный 7 23 3 4" xfId="47344"/>
    <cellStyle name="Обычный 7 23 3 5" xfId="47345"/>
    <cellStyle name="Обычный 7 23 3 6" xfId="47346"/>
    <cellStyle name="Обычный 7 23 3_Лист2" xfId="47347"/>
    <cellStyle name="Обычный 7 23 4" xfId="10938"/>
    <cellStyle name="Обычный 7 23 4 2" xfId="10939"/>
    <cellStyle name="Обычный 7 23 4 2 2" xfId="47348"/>
    <cellStyle name="Обычный 7 23 4 3" xfId="47349"/>
    <cellStyle name="Обычный 7 23 4 4" xfId="47350"/>
    <cellStyle name="Обычный 7 23 4 5" xfId="47351"/>
    <cellStyle name="Обычный 7 23 4 6" xfId="47352"/>
    <cellStyle name="Обычный 7 23 4_Лист2" xfId="47353"/>
    <cellStyle name="Обычный 7 23 5" xfId="10940"/>
    <cellStyle name="Обычный 7 23 5 2" xfId="47354"/>
    <cellStyle name="Обычный 7 23 5 3" xfId="47355"/>
    <cellStyle name="Обычный 7 23 5 4" xfId="47356"/>
    <cellStyle name="Обычный 7 23 5 5" xfId="47357"/>
    <cellStyle name="Обычный 7 23 6" xfId="47358"/>
    <cellStyle name="Обычный 7 23 7" xfId="47359"/>
    <cellStyle name="Обычный 7 23 8" xfId="47360"/>
    <cellStyle name="Обычный 7 23 9" xfId="47361"/>
    <cellStyle name="Обычный 7 23_Лист2" xfId="47362"/>
    <cellStyle name="Обычный 7 24" xfId="10941"/>
    <cellStyle name="Обычный 7 24 2" xfId="10942"/>
    <cellStyle name="Обычный 7 24 2 2" xfId="10943"/>
    <cellStyle name="Обычный 7 24 2 2 2" xfId="10944"/>
    <cellStyle name="Обычный 7 24 2 2 3" xfId="47363"/>
    <cellStyle name="Обычный 7 24 2 2 4" xfId="47364"/>
    <cellStyle name="Обычный 7 24 2 2 5" xfId="47365"/>
    <cellStyle name="Обычный 7 24 2 2 6" xfId="47366"/>
    <cellStyle name="Обычный 7 24 2 3" xfId="10945"/>
    <cellStyle name="Обычный 7 24 2 4" xfId="47367"/>
    <cellStyle name="Обычный 7 24 2 5" xfId="47368"/>
    <cellStyle name="Обычный 7 24 2 6" xfId="47369"/>
    <cellStyle name="Обычный 7 24 2 7" xfId="47370"/>
    <cellStyle name="Обычный 7 24 2_Лист2" xfId="47371"/>
    <cellStyle name="Обычный 7 24 3" xfId="10946"/>
    <cellStyle name="Обычный 7 24 3 2" xfId="10947"/>
    <cellStyle name="Обычный 7 24 3 2 2" xfId="47372"/>
    <cellStyle name="Обычный 7 24 3 3" xfId="47373"/>
    <cellStyle name="Обычный 7 24 3 4" xfId="47374"/>
    <cellStyle name="Обычный 7 24 3 5" xfId="47375"/>
    <cellStyle name="Обычный 7 24 3 6" xfId="47376"/>
    <cellStyle name="Обычный 7 24 3_Лист2" xfId="47377"/>
    <cellStyle name="Обычный 7 24 4" xfId="10948"/>
    <cellStyle name="Обычный 7 24 4 2" xfId="10949"/>
    <cellStyle name="Обычный 7 24 4 2 2" xfId="47378"/>
    <cellStyle name="Обычный 7 24 4 3" xfId="47379"/>
    <cellStyle name="Обычный 7 24 4 4" xfId="47380"/>
    <cellStyle name="Обычный 7 24 4 5" xfId="47381"/>
    <cellStyle name="Обычный 7 24 4 6" xfId="47382"/>
    <cellStyle name="Обычный 7 24 4_Лист2" xfId="47383"/>
    <cellStyle name="Обычный 7 24 5" xfId="10950"/>
    <cellStyle name="Обычный 7 24 5 2" xfId="47384"/>
    <cellStyle name="Обычный 7 24 5 3" xfId="47385"/>
    <cellStyle name="Обычный 7 24 5 4" xfId="47386"/>
    <cellStyle name="Обычный 7 24 5 5" xfId="47387"/>
    <cellStyle name="Обычный 7 24 6" xfId="47388"/>
    <cellStyle name="Обычный 7 24 7" xfId="47389"/>
    <cellStyle name="Обычный 7 24 8" xfId="47390"/>
    <cellStyle name="Обычный 7 24 9" xfId="47391"/>
    <cellStyle name="Обычный 7 24_Лист2" xfId="47392"/>
    <cellStyle name="Обычный 7 25" xfId="10951"/>
    <cellStyle name="Обычный 7 25 2" xfId="10952"/>
    <cellStyle name="Обычный 7 25 2 2" xfId="10953"/>
    <cellStyle name="Обычный 7 25 2 2 2" xfId="10954"/>
    <cellStyle name="Обычный 7 25 2 2 3" xfId="47393"/>
    <cellStyle name="Обычный 7 25 2 2 4" xfId="47394"/>
    <cellStyle name="Обычный 7 25 2 2 5" xfId="47395"/>
    <cellStyle name="Обычный 7 25 2 2 6" xfId="47396"/>
    <cellStyle name="Обычный 7 25 2 3" xfId="10955"/>
    <cellStyle name="Обычный 7 25 2 4" xfId="47397"/>
    <cellStyle name="Обычный 7 25 2 5" xfId="47398"/>
    <cellStyle name="Обычный 7 25 2 6" xfId="47399"/>
    <cellStyle name="Обычный 7 25 2 7" xfId="47400"/>
    <cellStyle name="Обычный 7 25 2_Лист2" xfId="47401"/>
    <cellStyle name="Обычный 7 25 3" xfId="10956"/>
    <cellStyle name="Обычный 7 25 3 2" xfId="10957"/>
    <cellStyle name="Обычный 7 25 3 2 2" xfId="47402"/>
    <cellStyle name="Обычный 7 25 3 3" xfId="47403"/>
    <cellStyle name="Обычный 7 25 3 4" xfId="47404"/>
    <cellStyle name="Обычный 7 25 3 5" xfId="47405"/>
    <cellStyle name="Обычный 7 25 3 6" xfId="47406"/>
    <cellStyle name="Обычный 7 25 3_Лист2" xfId="47407"/>
    <cellStyle name="Обычный 7 25 4" xfId="10958"/>
    <cellStyle name="Обычный 7 25 4 2" xfId="10959"/>
    <cellStyle name="Обычный 7 25 4 2 2" xfId="47408"/>
    <cellStyle name="Обычный 7 25 4 3" xfId="47409"/>
    <cellStyle name="Обычный 7 25 4 4" xfId="47410"/>
    <cellStyle name="Обычный 7 25 4 5" xfId="47411"/>
    <cellStyle name="Обычный 7 25 4 6" xfId="47412"/>
    <cellStyle name="Обычный 7 25 4_Лист2" xfId="47413"/>
    <cellStyle name="Обычный 7 25 5" xfId="10960"/>
    <cellStyle name="Обычный 7 25 5 2" xfId="47414"/>
    <cellStyle name="Обычный 7 25 5 3" xfId="47415"/>
    <cellStyle name="Обычный 7 25 5 4" xfId="47416"/>
    <cellStyle name="Обычный 7 25 5 5" xfId="47417"/>
    <cellStyle name="Обычный 7 25 6" xfId="47418"/>
    <cellStyle name="Обычный 7 25 7" xfId="47419"/>
    <cellStyle name="Обычный 7 25 8" xfId="47420"/>
    <cellStyle name="Обычный 7 25 9" xfId="47421"/>
    <cellStyle name="Обычный 7 25_Лист2" xfId="47422"/>
    <cellStyle name="Обычный 7 26" xfId="10961"/>
    <cellStyle name="Обычный 7 26 2" xfId="10962"/>
    <cellStyle name="Обычный 7 26 2 2" xfId="10963"/>
    <cellStyle name="Обычный 7 26 2 2 2" xfId="10964"/>
    <cellStyle name="Обычный 7 26 2 2 3" xfId="47423"/>
    <cellStyle name="Обычный 7 26 2 2 4" xfId="47424"/>
    <cellStyle name="Обычный 7 26 2 2 5" xfId="47425"/>
    <cellStyle name="Обычный 7 26 2 2 6" xfId="47426"/>
    <cellStyle name="Обычный 7 26 2 3" xfId="10965"/>
    <cellStyle name="Обычный 7 26 2 4" xfId="47427"/>
    <cellStyle name="Обычный 7 26 2 5" xfId="47428"/>
    <cellStyle name="Обычный 7 26 2 6" xfId="47429"/>
    <cellStyle name="Обычный 7 26 2 7" xfId="47430"/>
    <cellStyle name="Обычный 7 26 2_Лист2" xfId="47431"/>
    <cellStyle name="Обычный 7 26 3" xfId="10966"/>
    <cellStyle name="Обычный 7 26 3 2" xfId="10967"/>
    <cellStyle name="Обычный 7 26 3 2 2" xfId="47432"/>
    <cellStyle name="Обычный 7 26 3 3" xfId="47433"/>
    <cellStyle name="Обычный 7 26 3 4" xfId="47434"/>
    <cellStyle name="Обычный 7 26 3 5" xfId="47435"/>
    <cellStyle name="Обычный 7 26 3 6" xfId="47436"/>
    <cellStyle name="Обычный 7 26 3_Лист2" xfId="47437"/>
    <cellStyle name="Обычный 7 26 4" xfId="10968"/>
    <cellStyle name="Обычный 7 26 4 2" xfId="10969"/>
    <cellStyle name="Обычный 7 26 4 2 2" xfId="47438"/>
    <cellStyle name="Обычный 7 26 4 3" xfId="47439"/>
    <cellStyle name="Обычный 7 26 4 4" xfId="47440"/>
    <cellStyle name="Обычный 7 26 4 5" xfId="47441"/>
    <cellStyle name="Обычный 7 26 4 6" xfId="47442"/>
    <cellStyle name="Обычный 7 26 4_Лист2" xfId="47443"/>
    <cellStyle name="Обычный 7 26 5" xfId="10970"/>
    <cellStyle name="Обычный 7 26 5 2" xfId="47444"/>
    <cellStyle name="Обычный 7 26 5 3" xfId="47445"/>
    <cellStyle name="Обычный 7 26 5 4" xfId="47446"/>
    <cellStyle name="Обычный 7 26 5 5" xfId="47447"/>
    <cellStyle name="Обычный 7 26 6" xfId="47448"/>
    <cellStyle name="Обычный 7 26 7" xfId="47449"/>
    <cellStyle name="Обычный 7 26 8" xfId="47450"/>
    <cellStyle name="Обычный 7 26 9" xfId="47451"/>
    <cellStyle name="Обычный 7 26_Лист2" xfId="47452"/>
    <cellStyle name="Обычный 7 27" xfId="10971"/>
    <cellStyle name="Обычный 7 27 2" xfId="10972"/>
    <cellStyle name="Обычный 7 27 2 2" xfId="10973"/>
    <cellStyle name="Обычный 7 27 2 2 2" xfId="10974"/>
    <cellStyle name="Обычный 7 27 2 2 3" xfId="47453"/>
    <cellStyle name="Обычный 7 27 2 2 4" xfId="47454"/>
    <cellStyle name="Обычный 7 27 2 2 5" xfId="47455"/>
    <cellStyle name="Обычный 7 27 2 2 6" xfId="47456"/>
    <cellStyle name="Обычный 7 27 2 3" xfId="10975"/>
    <cellStyle name="Обычный 7 27 2 4" xfId="47457"/>
    <cellStyle name="Обычный 7 27 2 5" xfId="47458"/>
    <cellStyle name="Обычный 7 27 2 6" xfId="47459"/>
    <cellStyle name="Обычный 7 27 2 7" xfId="47460"/>
    <cellStyle name="Обычный 7 27 2_Лист2" xfId="47461"/>
    <cellStyle name="Обычный 7 27 3" xfId="10976"/>
    <cellStyle name="Обычный 7 27 3 2" xfId="10977"/>
    <cellStyle name="Обычный 7 27 3 2 2" xfId="47462"/>
    <cellStyle name="Обычный 7 27 3 3" xfId="47463"/>
    <cellStyle name="Обычный 7 27 3 4" xfId="47464"/>
    <cellStyle name="Обычный 7 27 3 5" xfId="47465"/>
    <cellStyle name="Обычный 7 27 3 6" xfId="47466"/>
    <cellStyle name="Обычный 7 27 3_Лист2" xfId="47467"/>
    <cellStyle name="Обычный 7 27 4" xfId="10978"/>
    <cellStyle name="Обычный 7 27 4 2" xfId="10979"/>
    <cellStyle name="Обычный 7 27 4 2 2" xfId="47468"/>
    <cellStyle name="Обычный 7 27 4 3" xfId="47469"/>
    <cellStyle name="Обычный 7 27 4 4" xfId="47470"/>
    <cellStyle name="Обычный 7 27 4 5" xfId="47471"/>
    <cellStyle name="Обычный 7 27 4 6" xfId="47472"/>
    <cellStyle name="Обычный 7 27 4_Лист2" xfId="47473"/>
    <cellStyle name="Обычный 7 27 5" xfId="10980"/>
    <cellStyle name="Обычный 7 27 5 2" xfId="47474"/>
    <cellStyle name="Обычный 7 27 5 3" xfId="47475"/>
    <cellStyle name="Обычный 7 27 5 4" xfId="47476"/>
    <cellStyle name="Обычный 7 27 5 5" xfId="47477"/>
    <cellStyle name="Обычный 7 27 6" xfId="47478"/>
    <cellStyle name="Обычный 7 27 7" xfId="47479"/>
    <cellStyle name="Обычный 7 27 8" xfId="47480"/>
    <cellStyle name="Обычный 7 27 9" xfId="47481"/>
    <cellStyle name="Обычный 7 27_Лист2" xfId="47482"/>
    <cellStyle name="Обычный 7 28" xfId="10981"/>
    <cellStyle name="Обычный 7 28 2" xfId="10982"/>
    <cellStyle name="Обычный 7 28 2 2" xfId="10983"/>
    <cellStyle name="Обычный 7 28 2 2 2" xfId="10984"/>
    <cellStyle name="Обычный 7 28 2 2 3" xfId="47483"/>
    <cellStyle name="Обычный 7 28 2 2 4" xfId="47484"/>
    <cellStyle name="Обычный 7 28 2 2 5" xfId="47485"/>
    <cellStyle name="Обычный 7 28 2 2 6" xfId="47486"/>
    <cellStyle name="Обычный 7 28 2 3" xfId="10985"/>
    <cellStyle name="Обычный 7 28 2 4" xfId="47487"/>
    <cellStyle name="Обычный 7 28 2 5" xfId="47488"/>
    <cellStyle name="Обычный 7 28 2 6" xfId="47489"/>
    <cellStyle name="Обычный 7 28 2 7" xfId="47490"/>
    <cellStyle name="Обычный 7 28 2_Лист2" xfId="47491"/>
    <cellStyle name="Обычный 7 28 3" xfId="10986"/>
    <cellStyle name="Обычный 7 28 3 2" xfId="10987"/>
    <cellStyle name="Обычный 7 28 3 2 2" xfId="47492"/>
    <cellStyle name="Обычный 7 28 3 3" xfId="47493"/>
    <cellStyle name="Обычный 7 28 3 4" xfId="47494"/>
    <cellStyle name="Обычный 7 28 3 5" xfId="47495"/>
    <cellStyle name="Обычный 7 28 3 6" xfId="47496"/>
    <cellStyle name="Обычный 7 28 3_Лист2" xfId="47497"/>
    <cellStyle name="Обычный 7 28 4" xfId="10988"/>
    <cellStyle name="Обычный 7 28 4 2" xfId="10989"/>
    <cellStyle name="Обычный 7 28 4 2 2" xfId="47498"/>
    <cellStyle name="Обычный 7 28 4 3" xfId="47499"/>
    <cellStyle name="Обычный 7 28 4 4" xfId="47500"/>
    <cellStyle name="Обычный 7 28 4 5" xfId="47501"/>
    <cellStyle name="Обычный 7 28 4 6" xfId="47502"/>
    <cellStyle name="Обычный 7 28 4_Лист2" xfId="47503"/>
    <cellStyle name="Обычный 7 28 5" xfId="10990"/>
    <cellStyle name="Обычный 7 28 5 2" xfId="47504"/>
    <cellStyle name="Обычный 7 28 5 3" xfId="47505"/>
    <cellStyle name="Обычный 7 28 5 4" xfId="47506"/>
    <cellStyle name="Обычный 7 28 5 5" xfId="47507"/>
    <cellStyle name="Обычный 7 28 6" xfId="47508"/>
    <cellStyle name="Обычный 7 28 7" xfId="47509"/>
    <cellStyle name="Обычный 7 28 8" xfId="47510"/>
    <cellStyle name="Обычный 7 28 9" xfId="47511"/>
    <cellStyle name="Обычный 7 28_Лист2" xfId="47512"/>
    <cellStyle name="Обычный 7 29" xfId="10991"/>
    <cellStyle name="Обычный 7 29 2" xfId="10992"/>
    <cellStyle name="Обычный 7 29 2 2" xfId="10993"/>
    <cellStyle name="Обычный 7 29 2 3" xfId="47513"/>
    <cellStyle name="Обычный 7 29 2 4" xfId="47514"/>
    <cellStyle name="Обычный 7 29 2 5" xfId="47515"/>
    <cellStyle name="Обычный 7 29 2 6" xfId="47516"/>
    <cellStyle name="Обычный 7 29 3" xfId="10994"/>
    <cellStyle name="Обычный 7 29 4" xfId="47517"/>
    <cellStyle name="Обычный 7 29 5" xfId="47518"/>
    <cellStyle name="Обычный 7 29 6" xfId="47519"/>
    <cellStyle name="Обычный 7 29 7" xfId="47520"/>
    <cellStyle name="Обычный 7 29_Лист2" xfId="47521"/>
    <cellStyle name="Обычный 7 3" xfId="10995"/>
    <cellStyle name="Обычный 7 3 2" xfId="10996"/>
    <cellStyle name="Обычный 7 3 3" xfId="47522"/>
    <cellStyle name="Обычный 7 3 4" xfId="47523"/>
    <cellStyle name="Обычный 7 3_Лист2" xfId="47524"/>
    <cellStyle name="Обычный 7 30" xfId="10997"/>
    <cellStyle name="Обычный 7 30 2" xfId="10998"/>
    <cellStyle name="Обычный 7 30 2 2" xfId="10999"/>
    <cellStyle name="Обычный 7 30 2 3" xfId="47525"/>
    <cellStyle name="Обычный 7 30 2 4" xfId="47526"/>
    <cellStyle name="Обычный 7 30 2 5" xfId="47527"/>
    <cellStyle name="Обычный 7 30 2 6" xfId="47528"/>
    <cellStyle name="Обычный 7 30 3" xfId="11000"/>
    <cellStyle name="Обычный 7 30 4" xfId="47529"/>
    <cellStyle name="Обычный 7 30 5" xfId="47530"/>
    <cellStyle name="Обычный 7 30 6" xfId="47531"/>
    <cellStyle name="Обычный 7 30 7" xfId="47532"/>
    <cellStyle name="Обычный 7 30_Лист2" xfId="47533"/>
    <cellStyle name="Обычный 7 31" xfId="11001"/>
    <cellStyle name="Обычный 7 31 2" xfId="11002"/>
    <cellStyle name="Обычный 7 31 2 2" xfId="47534"/>
    <cellStyle name="Обычный 7 31 3" xfId="47535"/>
    <cellStyle name="Обычный 7 31 4" xfId="47536"/>
    <cellStyle name="Обычный 7 31 5" xfId="47537"/>
    <cellStyle name="Обычный 7 31 6" xfId="47538"/>
    <cellStyle name="Обычный 7 31_Лист2" xfId="47539"/>
    <cellStyle name="Обычный 7 32" xfId="11003"/>
    <cellStyle name="Обычный 7 32 2" xfId="47540"/>
    <cellStyle name="Обычный 7 32 3" xfId="47541"/>
    <cellStyle name="Обычный 7 32 4" xfId="47542"/>
    <cellStyle name="Обычный 7 32 5" xfId="47543"/>
    <cellStyle name="Обычный 7 33" xfId="11004"/>
    <cellStyle name="Обычный 7 33 2" xfId="47544"/>
    <cellStyle name="Обычный 7 34" xfId="47545"/>
    <cellStyle name="Обычный 7 34 2" xfId="47546"/>
    <cellStyle name="Обычный 7 35" xfId="47547"/>
    <cellStyle name="Обычный 7 35 2" xfId="47548"/>
    <cellStyle name="Обычный 7 36" xfId="47549"/>
    <cellStyle name="Обычный 7 36 2" xfId="47550"/>
    <cellStyle name="Обычный 7 37" xfId="47551"/>
    <cellStyle name="Обычный 7 37 2" xfId="47552"/>
    <cellStyle name="Обычный 7 38" xfId="47553"/>
    <cellStyle name="Обычный 7 38 2" xfId="47554"/>
    <cellStyle name="Обычный 7 39" xfId="47555"/>
    <cellStyle name="Обычный 7 39 2" xfId="47556"/>
    <cellStyle name="Обычный 7 4" xfId="11005"/>
    <cellStyle name="Обычный 7 4 10" xfId="47557"/>
    <cellStyle name="Обычный 7 4 11" xfId="47558"/>
    <cellStyle name="Обычный 7 4 2" xfId="11006"/>
    <cellStyle name="Обычный 7 4 2 2" xfId="11007"/>
    <cellStyle name="Обычный 7 4 2 2 2" xfId="11008"/>
    <cellStyle name="Обычный 7 4 2 2 2 2" xfId="11009"/>
    <cellStyle name="Обычный 7 4 2 2 2 3" xfId="47559"/>
    <cellStyle name="Обычный 7 4 2 2 2 4" xfId="47560"/>
    <cellStyle name="Обычный 7 4 2 2 2 5" xfId="47561"/>
    <cellStyle name="Обычный 7 4 2 2 2 6" xfId="47562"/>
    <cellStyle name="Обычный 7 4 2 2 3" xfId="11010"/>
    <cellStyle name="Обычный 7 4 2 2 4" xfId="47563"/>
    <cellStyle name="Обычный 7 4 2 2 5" xfId="47564"/>
    <cellStyle name="Обычный 7 4 2 2 6" xfId="47565"/>
    <cellStyle name="Обычный 7 4 2 2 7" xfId="47566"/>
    <cellStyle name="Обычный 7 4 2 2_Лист2" xfId="47567"/>
    <cellStyle name="Обычный 7 4 2 3" xfId="11011"/>
    <cellStyle name="Обычный 7 4 2 3 2" xfId="11012"/>
    <cellStyle name="Обычный 7 4 2 3 2 2" xfId="11013"/>
    <cellStyle name="Обычный 7 4 2 3 2 3" xfId="47568"/>
    <cellStyle name="Обычный 7 4 2 3 2 4" xfId="47569"/>
    <cellStyle name="Обычный 7 4 2 3 2 5" xfId="47570"/>
    <cellStyle name="Обычный 7 4 2 3 2 6" xfId="47571"/>
    <cellStyle name="Обычный 7 4 2 3 3" xfId="11014"/>
    <cellStyle name="Обычный 7 4 2 3 4" xfId="47572"/>
    <cellStyle name="Обычный 7 4 2 3 5" xfId="47573"/>
    <cellStyle name="Обычный 7 4 2 3 6" xfId="47574"/>
    <cellStyle name="Обычный 7 4 2 3 7" xfId="47575"/>
    <cellStyle name="Обычный 7 4 2 3_Лист2" xfId="47576"/>
    <cellStyle name="Обычный 7 4 2 4" xfId="11015"/>
    <cellStyle name="Обычный 7 4 2 4 2" xfId="11016"/>
    <cellStyle name="Обычный 7 4 2 4 2 2" xfId="47577"/>
    <cellStyle name="Обычный 7 4 2 4 3" xfId="47578"/>
    <cellStyle name="Обычный 7 4 2 4 4" xfId="47579"/>
    <cellStyle name="Обычный 7 4 2 4 5" xfId="47580"/>
    <cellStyle name="Обычный 7 4 2 4 6" xfId="47581"/>
    <cellStyle name="Обычный 7 4 2 4_Лист2" xfId="47582"/>
    <cellStyle name="Обычный 7 4 2 5" xfId="11017"/>
    <cellStyle name="Обычный 7 4 2 5 2" xfId="47583"/>
    <cellStyle name="Обычный 7 4 2 5 3" xfId="47584"/>
    <cellStyle name="Обычный 7 4 2 5 4" xfId="47585"/>
    <cellStyle name="Обычный 7 4 2 5 5" xfId="47586"/>
    <cellStyle name="Обычный 7 4 2 6" xfId="47587"/>
    <cellStyle name="Обычный 7 4 2 7" xfId="47588"/>
    <cellStyle name="Обычный 7 4 2 8" xfId="47589"/>
    <cellStyle name="Обычный 7 4 2 9" xfId="47590"/>
    <cellStyle name="Обычный 7 4 2_Лист2" xfId="47591"/>
    <cellStyle name="Обычный 7 4 3" xfId="11018"/>
    <cellStyle name="Обычный 7 4 3 2" xfId="11019"/>
    <cellStyle name="Обычный 7 4 3 2 2" xfId="11020"/>
    <cellStyle name="Обычный 7 4 3 2 2 2" xfId="11021"/>
    <cellStyle name="Обычный 7 4 3 2 2 3" xfId="47592"/>
    <cellStyle name="Обычный 7 4 3 2 2 4" xfId="47593"/>
    <cellStyle name="Обычный 7 4 3 2 2 5" xfId="47594"/>
    <cellStyle name="Обычный 7 4 3 2 2 6" xfId="47595"/>
    <cellStyle name="Обычный 7 4 3 2 3" xfId="11022"/>
    <cellStyle name="Обычный 7 4 3 2 4" xfId="47596"/>
    <cellStyle name="Обычный 7 4 3 2 5" xfId="47597"/>
    <cellStyle name="Обычный 7 4 3 2 6" xfId="47598"/>
    <cellStyle name="Обычный 7 4 3 2 7" xfId="47599"/>
    <cellStyle name="Обычный 7 4 3 2_Лист2" xfId="47600"/>
    <cellStyle name="Обычный 7 4 3 3" xfId="11023"/>
    <cellStyle name="Обычный 7 4 3 3 2" xfId="11024"/>
    <cellStyle name="Обычный 7 4 3 3 2 2" xfId="47601"/>
    <cellStyle name="Обычный 7 4 3 3 3" xfId="47602"/>
    <cellStyle name="Обычный 7 4 3 3 4" xfId="47603"/>
    <cellStyle name="Обычный 7 4 3 3 5" xfId="47604"/>
    <cellStyle name="Обычный 7 4 3 3 6" xfId="47605"/>
    <cellStyle name="Обычный 7 4 3 3_Лист2" xfId="47606"/>
    <cellStyle name="Обычный 7 4 3 4" xfId="11025"/>
    <cellStyle name="Обычный 7 4 3 4 2" xfId="11026"/>
    <cellStyle name="Обычный 7 4 3 4 2 2" xfId="47607"/>
    <cellStyle name="Обычный 7 4 3 4 3" xfId="47608"/>
    <cellStyle name="Обычный 7 4 3 4 4" xfId="47609"/>
    <cellStyle name="Обычный 7 4 3 4 5" xfId="47610"/>
    <cellStyle name="Обычный 7 4 3 4 6" xfId="47611"/>
    <cellStyle name="Обычный 7 4 3 4_Лист2" xfId="47612"/>
    <cellStyle name="Обычный 7 4 3 5" xfId="11027"/>
    <cellStyle name="Обычный 7 4 3 5 2" xfId="47613"/>
    <cellStyle name="Обычный 7 4 3 5 3" xfId="47614"/>
    <cellStyle name="Обычный 7 4 3 5 4" xfId="47615"/>
    <cellStyle name="Обычный 7 4 3 5 5" xfId="47616"/>
    <cellStyle name="Обычный 7 4 3 6" xfId="47617"/>
    <cellStyle name="Обычный 7 4 3 7" xfId="47618"/>
    <cellStyle name="Обычный 7 4 3 8" xfId="47619"/>
    <cellStyle name="Обычный 7 4 3 9" xfId="47620"/>
    <cellStyle name="Обычный 7 4 3_Лист2" xfId="47621"/>
    <cellStyle name="Обычный 7 4 4" xfId="11028"/>
    <cellStyle name="Обычный 7 4 4 2" xfId="11029"/>
    <cellStyle name="Обычный 7 4 4 2 2" xfId="11030"/>
    <cellStyle name="Обычный 7 4 4 2 3" xfId="47622"/>
    <cellStyle name="Обычный 7 4 4 2 4" xfId="47623"/>
    <cellStyle name="Обычный 7 4 4 2 5" xfId="47624"/>
    <cellStyle name="Обычный 7 4 4 2 6" xfId="47625"/>
    <cellStyle name="Обычный 7 4 4 3" xfId="11031"/>
    <cellStyle name="Обычный 7 4 4 4" xfId="47626"/>
    <cellStyle name="Обычный 7 4 4 5" xfId="47627"/>
    <cellStyle name="Обычный 7 4 4 6" xfId="47628"/>
    <cellStyle name="Обычный 7 4 4 7" xfId="47629"/>
    <cellStyle name="Обычный 7 4 4_Лист2" xfId="47630"/>
    <cellStyle name="Обычный 7 4 5" xfId="11032"/>
    <cellStyle name="Обычный 7 4 5 2" xfId="11033"/>
    <cellStyle name="Обычный 7 4 5 2 2" xfId="11034"/>
    <cellStyle name="Обычный 7 4 5 2 3" xfId="47631"/>
    <cellStyle name="Обычный 7 4 5 2 4" xfId="47632"/>
    <cellStyle name="Обычный 7 4 5 2 5" xfId="47633"/>
    <cellStyle name="Обычный 7 4 5 2 6" xfId="47634"/>
    <cellStyle name="Обычный 7 4 5 3" xfId="11035"/>
    <cellStyle name="Обычный 7 4 5 4" xfId="47635"/>
    <cellStyle name="Обычный 7 4 5 5" xfId="47636"/>
    <cellStyle name="Обычный 7 4 5 6" xfId="47637"/>
    <cellStyle name="Обычный 7 4 5 7" xfId="47638"/>
    <cellStyle name="Обычный 7 4 5_Лист2" xfId="47639"/>
    <cellStyle name="Обычный 7 4 6" xfId="11036"/>
    <cellStyle name="Обычный 7 4 6 2" xfId="11037"/>
    <cellStyle name="Обычный 7 4 6 2 2" xfId="47640"/>
    <cellStyle name="Обычный 7 4 6 3" xfId="47641"/>
    <cellStyle name="Обычный 7 4 6 4" xfId="47642"/>
    <cellStyle name="Обычный 7 4 6 5" xfId="47643"/>
    <cellStyle name="Обычный 7 4 6 6" xfId="47644"/>
    <cellStyle name="Обычный 7 4 6_Лист2" xfId="47645"/>
    <cellStyle name="Обычный 7 4 7" xfId="11038"/>
    <cellStyle name="Обычный 7 4 7 2" xfId="47646"/>
    <cellStyle name="Обычный 7 4 7 3" xfId="47647"/>
    <cellStyle name="Обычный 7 4 7 4" xfId="47648"/>
    <cellStyle name="Обычный 7 4 7 5" xfId="47649"/>
    <cellStyle name="Обычный 7 4 8" xfId="11039"/>
    <cellStyle name="Обычный 7 4 9" xfId="47650"/>
    <cellStyle name="Обычный 7 4_Лист2" xfId="47651"/>
    <cellStyle name="Обычный 7 40" xfId="47652"/>
    <cellStyle name="Обычный 7 40 2" xfId="47653"/>
    <cellStyle name="Обычный 7 41" xfId="47654"/>
    <cellStyle name="Обычный 7 41 2" xfId="47655"/>
    <cellStyle name="Обычный 7 42" xfId="47656"/>
    <cellStyle name="Обычный 7 42 2" xfId="47657"/>
    <cellStyle name="Обычный 7 43" xfId="47658"/>
    <cellStyle name="Обычный 7 43 2" xfId="47659"/>
    <cellStyle name="Обычный 7 44" xfId="47660"/>
    <cellStyle name="Обычный 7 44 2" xfId="47661"/>
    <cellStyle name="Обычный 7 45" xfId="47662"/>
    <cellStyle name="Обычный 7 45 2" xfId="47663"/>
    <cellStyle name="Обычный 7 46" xfId="47664"/>
    <cellStyle name="Обычный 7 47" xfId="47665"/>
    <cellStyle name="Обычный 7 48" xfId="47666"/>
    <cellStyle name="Обычный 7 49" xfId="47667"/>
    <cellStyle name="Обычный 7 5" xfId="11040"/>
    <cellStyle name="Обычный 7 5 10" xfId="47668"/>
    <cellStyle name="Обычный 7 5 11" xfId="47669"/>
    <cellStyle name="Обычный 7 5 2" xfId="11041"/>
    <cellStyle name="Обычный 7 5 2 2" xfId="11042"/>
    <cellStyle name="Обычный 7 5 2 2 2" xfId="11043"/>
    <cellStyle name="Обычный 7 5 2 2 2 2" xfId="11044"/>
    <cellStyle name="Обычный 7 5 2 2 2 3" xfId="47670"/>
    <cellStyle name="Обычный 7 5 2 2 2 4" xfId="47671"/>
    <cellStyle name="Обычный 7 5 2 2 2 5" xfId="47672"/>
    <cellStyle name="Обычный 7 5 2 2 2 6" xfId="47673"/>
    <cellStyle name="Обычный 7 5 2 2 3" xfId="11045"/>
    <cellStyle name="Обычный 7 5 2 2 4" xfId="47674"/>
    <cellStyle name="Обычный 7 5 2 2 5" xfId="47675"/>
    <cellStyle name="Обычный 7 5 2 2 6" xfId="47676"/>
    <cellStyle name="Обычный 7 5 2 2 7" xfId="47677"/>
    <cellStyle name="Обычный 7 5 2 2_Лист2" xfId="47678"/>
    <cellStyle name="Обычный 7 5 2 3" xfId="11046"/>
    <cellStyle name="Обычный 7 5 2 3 2" xfId="11047"/>
    <cellStyle name="Обычный 7 5 2 3 2 2" xfId="11048"/>
    <cellStyle name="Обычный 7 5 2 3 2 3" xfId="47679"/>
    <cellStyle name="Обычный 7 5 2 3 2 4" xfId="47680"/>
    <cellStyle name="Обычный 7 5 2 3 2 5" xfId="47681"/>
    <cellStyle name="Обычный 7 5 2 3 2 6" xfId="47682"/>
    <cellStyle name="Обычный 7 5 2 3 3" xfId="11049"/>
    <cellStyle name="Обычный 7 5 2 3 4" xfId="47683"/>
    <cellStyle name="Обычный 7 5 2 3 5" xfId="47684"/>
    <cellStyle name="Обычный 7 5 2 3 6" xfId="47685"/>
    <cellStyle name="Обычный 7 5 2 3 7" xfId="47686"/>
    <cellStyle name="Обычный 7 5 2 3_Лист2" xfId="47687"/>
    <cellStyle name="Обычный 7 5 2 4" xfId="11050"/>
    <cellStyle name="Обычный 7 5 2 4 2" xfId="11051"/>
    <cellStyle name="Обычный 7 5 2 4 2 2" xfId="47688"/>
    <cellStyle name="Обычный 7 5 2 4 3" xfId="47689"/>
    <cellStyle name="Обычный 7 5 2 4 4" xfId="47690"/>
    <cellStyle name="Обычный 7 5 2 4 5" xfId="47691"/>
    <cellStyle name="Обычный 7 5 2 4 6" xfId="47692"/>
    <cellStyle name="Обычный 7 5 2 4_Лист2" xfId="47693"/>
    <cellStyle name="Обычный 7 5 2 5" xfId="11052"/>
    <cellStyle name="Обычный 7 5 2 5 2" xfId="47694"/>
    <cellStyle name="Обычный 7 5 2 5 3" xfId="47695"/>
    <cellStyle name="Обычный 7 5 2 5 4" xfId="47696"/>
    <cellStyle name="Обычный 7 5 2 5 5" xfId="47697"/>
    <cellStyle name="Обычный 7 5 2 6" xfId="47698"/>
    <cellStyle name="Обычный 7 5 2 7" xfId="47699"/>
    <cellStyle name="Обычный 7 5 2 8" xfId="47700"/>
    <cellStyle name="Обычный 7 5 2 9" xfId="47701"/>
    <cellStyle name="Обычный 7 5 2_Лист2" xfId="47702"/>
    <cellStyle name="Обычный 7 5 3" xfId="11053"/>
    <cellStyle name="Обычный 7 5 3 2" xfId="11054"/>
    <cellStyle name="Обычный 7 5 3 2 2" xfId="11055"/>
    <cellStyle name="Обычный 7 5 3 2 2 2" xfId="11056"/>
    <cellStyle name="Обычный 7 5 3 2 2 3" xfId="47703"/>
    <cellStyle name="Обычный 7 5 3 2 2 4" xfId="47704"/>
    <cellStyle name="Обычный 7 5 3 2 2 5" xfId="47705"/>
    <cellStyle name="Обычный 7 5 3 2 2 6" xfId="47706"/>
    <cellStyle name="Обычный 7 5 3 2 3" xfId="11057"/>
    <cellStyle name="Обычный 7 5 3 2 4" xfId="47707"/>
    <cellStyle name="Обычный 7 5 3 2 5" xfId="47708"/>
    <cellStyle name="Обычный 7 5 3 2 6" xfId="47709"/>
    <cellStyle name="Обычный 7 5 3 2 7" xfId="47710"/>
    <cellStyle name="Обычный 7 5 3 2_Лист2" xfId="47711"/>
    <cellStyle name="Обычный 7 5 3 3" xfId="11058"/>
    <cellStyle name="Обычный 7 5 3 3 2" xfId="11059"/>
    <cellStyle name="Обычный 7 5 3 3 2 2" xfId="47712"/>
    <cellStyle name="Обычный 7 5 3 3 3" xfId="47713"/>
    <cellStyle name="Обычный 7 5 3 3 4" xfId="47714"/>
    <cellStyle name="Обычный 7 5 3 3 5" xfId="47715"/>
    <cellStyle name="Обычный 7 5 3 3 6" xfId="47716"/>
    <cellStyle name="Обычный 7 5 3 3_Лист2" xfId="47717"/>
    <cellStyle name="Обычный 7 5 3 4" xfId="11060"/>
    <cellStyle name="Обычный 7 5 3 4 2" xfId="11061"/>
    <cellStyle name="Обычный 7 5 3 4 2 2" xfId="47718"/>
    <cellStyle name="Обычный 7 5 3 4 3" xfId="47719"/>
    <cellStyle name="Обычный 7 5 3 4 4" xfId="47720"/>
    <cellStyle name="Обычный 7 5 3 4 5" xfId="47721"/>
    <cellStyle name="Обычный 7 5 3 4 6" xfId="47722"/>
    <cellStyle name="Обычный 7 5 3 4_Лист2" xfId="47723"/>
    <cellStyle name="Обычный 7 5 3 5" xfId="11062"/>
    <cellStyle name="Обычный 7 5 3 5 2" xfId="47724"/>
    <cellStyle name="Обычный 7 5 3 5 3" xfId="47725"/>
    <cellStyle name="Обычный 7 5 3 5 4" xfId="47726"/>
    <cellStyle name="Обычный 7 5 3 5 5" xfId="47727"/>
    <cellStyle name="Обычный 7 5 3 6" xfId="47728"/>
    <cellStyle name="Обычный 7 5 3 7" xfId="47729"/>
    <cellStyle name="Обычный 7 5 3 8" xfId="47730"/>
    <cellStyle name="Обычный 7 5 3 9" xfId="47731"/>
    <cellStyle name="Обычный 7 5 3_Лист2" xfId="47732"/>
    <cellStyle name="Обычный 7 5 4" xfId="11063"/>
    <cellStyle name="Обычный 7 5 4 2" xfId="11064"/>
    <cellStyle name="Обычный 7 5 4 2 2" xfId="11065"/>
    <cellStyle name="Обычный 7 5 4 2 3" xfId="47733"/>
    <cellStyle name="Обычный 7 5 4 2 4" xfId="47734"/>
    <cellStyle name="Обычный 7 5 4 2 5" xfId="47735"/>
    <cellStyle name="Обычный 7 5 4 2 6" xfId="47736"/>
    <cellStyle name="Обычный 7 5 4 3" xfId="11066"/>
    <cellStyle name="Обычный 7 5 4 4" xfId="47737"/>
    <cellStyle name="Обычный 7 5 4 5" xfId="47738"/>
    <cellStyle name="Обычный 7 5 4 6" xfId="47739"/>
    <cellStyle name="Обычный 7 5 4 7" xfId="47740"/>
    <cellStyle name="Обычный 7 5 4_Лист2" xfId="47741"/>
    <cellStyle name="Обычный 7 5 5" xfId="11067"/>
    <cellStyle name="Обычный 7 5 5 2" xfId="11068"/>
    <cellStyle name="Обычный 7 5 5 2 2" xfId="11069"/>
    <cellStyle name="Обычный 7 5 5 2 3" xfId="47742"/>
    <cellStyle name="Обычный 7 5 5 2 4" xfId="47743"/>
    <cellStyle name="Обычный 7 5 5 2 5" xfId="47744"/>
    <cellStyle name="Обычный 7 5 5 2 6" xfId="47745"/>
    <cellStyle name="Обычный 7 5 5 3" xfId="11070"/>
    <cellStyle name="Обычный 7 5 5 4" xfId="47746"/>
    <cellStyle name="Обычный 7 5 5 5" xfId="47747"/>
    <cellStyle name="Обычный 7 5 5 6" xfId="47748"/>
    <cellStyle name="Обычный 7 5 5 7" xfId="47749"/>
    <cellStyle name="Обычный 7 5 5_Лист2" xfId="47750"/>
    <cellStyle name="Обычный 7 5 6" xfId="11071"/>
    <cellStyle name="Обычный 7 5 6 2" xfId="11072"/>
    <cellStyle name="Обычный 7 5 6 2 2" xfId="47751"/>
    <cellStyle name="Обычный 7 5 6 3" xfId="47752"/>
    <cellStyle name="Обычный 7 5 6 4" xfId="47753"/>
    <cellStyle name="Обычный 7 5 6 5" xfId="47754"/>
    <cellStyle name="Обычный 7 5 6 6" xfId="47755"/>
    <cellStyle name="Обычный 7 5 6_Лист2" xfId="47756"/>
    <cellStyle name="Обычный 7 5 7" xfId="11073"/>
    <cellStyle name="Обычный 7 5 7 2" xfId="47757"/>
    <cellStyle name="Обычный 7 5 7 3" xfId="47758"/>
    <cellStyle name="Обычный 7 5 7 4" xfId="47759"/>
    <cellStyle name="Обычный 7 5 7 5" xfId="47760"/>
    <cellStyle name="Обычный 7 5 8" xfId="11074"/>
    <cellStyle name="Обычный 7 5 9" xfId="47761"/>
    <cellStyle name="Обычный 7 5_Лист2" xfId="47762"/>
    <cellStyle name="Обычный 7 50" xfId="47763"/>
    <cellStyle name="Обычный 7 51" xfId="47764"/>
    <cellStyle name="Обычный 7 52" xfId="47765"/>
    <cellStyle name="Обычный 7 53" xfId="47766"/>
    <cellStyle name="Обычный 7 54" xfId="47767"/>
    <cellStyle name="Обычный 7 55" xfId="47768"/>
    <cellStyle name="Обычный 7 56" xfId="47769"/>
    <cellStyle name="Обычный 7 57" xfId="47770"/>
    <cellStyle name="Обычный 7 58" xfId="47771"/>
    <cellStyle name="Обычный 7 59" xfId="47772"/>
    <cellStyle name="Обычный 7 6" xfId="11075"/>
    <cellStyle name="Обычный 7 6 10" xfId="47773"/>
    <cellStyle name="Обычный 7 6 11" xfId="47774"/>
    <cellStyle name="Обычный 7 6 2" xfId="11076"/>
    <cellStyle name="Обычный 7 6 2 2" xfId="11077"/>
    <cellStyle name="Обычный 7 6 2 2 2" xfId="11078"/>
    <cellStyle name="Обычный 7 6 2 2 2 2" xfId="11079"/>
    <cellStyle name="Обычный 7 6 2 2 2 3" xfId="47775"/>
    <cellStyle name="Обычный 7 6 2 2 2 4" xfId="47776"/>
    <cellStyle name="Обычный 7 6 2 2 2 5" xfId="47777"/>
    <cellStyle name="Обычный 7 6 2 2 2 6" xfId="47778"/>
    <cellStyle name="Обычный 7 6 2 2 3" xfId="11080"/>
    <cellStyle name="Обычный 7 6 2 2 4" xfId="47779"/>
    <cellStyle name="Обычный 7 6 2 2 5" xfId="47780"/>
    <cellStyle name="Обычный 7 6 2 2 6" xfId="47781"/>
    <cellStyle name="Обычный 7 6 2 2 7" xfId="47782"/>
    <cellStyle name="Обычный 7 6 2 2_Лист2" xfId="47783"/>
    <cellStyle name="Обычный 7 6 2 3" xfId="11081"/>
    <cellStyle name="Обычный 7 6 2 3 2" xfId="11082"/>
    <cellStyle name="Обычный 7 6 2 3 2 2" xfId="11083"/>
    <cellStyle name="Обычный 7 6 2 3 2 3" xfId="47784"/>
    <cellStyle name="Обычный 7 6 2 3 2 4" xfId="47785"/>
    <cellStyle name="Обычный 7 6 2 3 2 5" xfId="47786"/>
    <cellStyle name="Обычный 7 6 2 3 2 6" xfId="47787"/>
    <cellStyle name="Обычный 7 6 2 3 3" xfId="11084"/>
    <cellStyle name="Обычный 7 6 2 3 4" xfId="47788"/>
    <cellStyle name="Обычный 7 6 2 3 5" xfId="47789"/>
    <cellStyle name="Обычный 7 6 2 3 6" xfId="47790"/>
    <cellStyle name="Обычный 7 6 2 3 7" xfId="47791"/>
    <cellStyle name="Обычный 7 6 2 3_Лист2" xfId="47792"/>
    <cellStyle name="Обычный 7 6 2 4" xfId="11085"/>
    <cellStyle name="Обычный 7 6 2 4 2" xfId="11086"/>
    <cellStyle name="Обычный 7 6 2 4 2 2" xfId="47793"/>
    <cellStyle name="Обычный 7 6 2 4 3" xfId="47794"/>
    <cellStyle name="Обычный 7 6 2 4 4" xfId="47795"/>
    <cellStyle name="Обычный 7 6 2 4 5" xfId="47796"/>
    <cellStyle name="Обычный 7 6 2 4 6" xfId="47797"/>
    <cellStyle name="Обычный 7 6 2 4_Лист2" xfId="47798"/>
    <cellStyle name="Обычный 7 6 2 5" xfId="11087"/>
    <cellStyle name="Обычный 7 6 2 5 2" xfId="47799"/>
    <cellStyle name="Обычный 7 6 2 5 3" xfId="47800"/>
    <cellStyle name="Обычный 7 6 2 5 4" xfId="47801"/>
    <cellStyle name="Обычный 7 6 2 5 5" xfId="47802"/>
    <cellStyle name="Обычный 7 6 2 6" xfId="47803"/>
    <cellStyle name="Обычный 7 6 2 7" xfId="47804"/>
    <cellStyle name="Обычный 7 6 2 8" xfId="47805"/>
    <cellStyle name="Обычный 7 6 2 9" xfId="47806"/>
    <cellStyle name="Обычный 7 6 2_Лист2" xfId="47807"/>
    <cellStyle name="Обычный 7 6 3" xfId="11088"/>
    <cellStyle name="Обычный 7 6 3 2" xfId="11089"/>
    <cellStyle name="Обычный 7 6 3 2 2" xfId="11090"/>
    <cellStyle name="Обычный 7 6 3 2 2 2" xfId="11091"/>
    <cellStyle name="Обычный 7 6 3 2 2 3" xfId="47808"/>
    <cellStyle name="Обычный 7 6 3 2 2 4" xfId="47809"/>
    <cellStyle name="Обычный 7 6 3 2 2 5" xfId="47810"/>
    <cellStyle name="Обычный 7 6 3 2 2 6" xfId="47811"/>
    <cellStyle name="Обычный 7 6 3 2 3" xfId="11092"/>
    <cellStyle name="Обычный 7 6 3 2 4" xfId="47812"/>
    <cellStyle name="Обычный 7 6 3 2 5" xfId="47813"/>
    <cellStyle name="Обычный 7 6 3 2 6" xfId="47814"/>
    <cellStyle name="Обычный 7 6 3 2 7" xfId="47815"/>
    <cellStyle name="Обычный 7 6 3 2_Лист2" xfId="47816"/>
    <cellStyle name="Обычный 7 6 3 3" xfId="11093"/>
    <cellStyle name="Обычный 7 6 3 3 2" xfId="11094"/>
    <cellStyle name="Обычный 7 6 3 3 2 2" xfId="47817"/>
    <cellStyle name="Обычный 7 6 3 3 3" xfId="47818"/>
    <cellStyle name="Обычный 7 6 3 3 4" xfId="47819"/>
    <cellStyle name="Обычный 7 6 3 3 5" xfId="47820"/>
    <cellStyle name="Обычный 7 6 3 3 6" xfId="47821"/>
    <cellStyle name="Обычный 7 6 3 3_Лист2" xfId="47822"/>
    <cellStyle name="Обычный 7 6 3 4" xfId="11095"/>
    <cellStyle name="Обычный 7 6 3 4 2" xfId="11096"/>
    <cellStyle name="Обычный 7 6 3 4 2 2" xfId="47823"/>
    <cellStyle name="Обычный 7 6 3 4 3" xfId="47824"/>
    <cellStyle name="Обычный 7 6 3 4 4" xfId="47825"/>
    <cellStyle name="Обычный 7 6 3 4 5" xfId="47826"/>
    <cellStyle name="Обычный 7 6 3 4 6" xfId="47827"/>
    <cellStyle name="Обычный 7 6 3 4_Лист2" xfId="47828"/>
    <cellStyle name="Обычный 7 6 3 5" xfId="11097"/>
    <cellStyle name="Обычный 7 6 3 5 2" xfId="47829"/>
    <cellStyle name="Обычный 7 6 3 5 3" xfId="47830"/>
    <cellStyle name="Обычный 7 6 3 5 4" xfId="47831"/>
    <cellStyle name="Обычный 7 6 3 5 5" xfId="47832"/>
    <cellStyle name="Обычный 7 6 3 6" xfId="47833"/>
    <cellStyle name="Обычный 7 6 3 7" xfId="47834"/>
    <cellStyle name="Обычный 7 6 3 8" xfId="47835"/>
    <cellStyle name="Обычный 7 6 3 9" xfId="47836"/>
    <cellStyle name="Обычный 7 6 3_Лист2" xfId="47837"/>
    <cellStyle name="Обычный 7 6 4" xfId="11098"/>
    <cellStyle name="Обычный 7 6 4 2" xfId="11099"/>
    <cellStyle name="Обычный 7 6 4 2 2" xfId="11100"/>
    <cellStyle name="Обычный 7 6 4 2 3" xfId="47838"/>
    <cellStyle name="Обычный 7 6 4 2 4" xfId="47839"/>
    <cellStyle name="Обычный 7 6 4 2 5" xfId="47840"/>
    <cellStyle name="Обычный 7 6 4 2 6" xfId="47841"/>
    <cellStyle name="Обычный 7 6 4 3" xfId="11101"/>
    <cellStyle name="Обычный 7 6 4 4" xfId="47842"/>
    <cellStyle name="Обычный 7 6 4 5" xfId="47843"/>
    <cellStyle name="Обычный 7 6 4 6" xfId="47844"/>
    <cellStyle name="Обычный 7 6 4 7" xfId="47845"/>
    <cellStyle name="Обычный 7 6 4_Лист2" xfId="47846"/>
    <cellStyle name="Обычный 7 6 5" xfId="11102"/>
    <cellStyle name="Обычный 7 6 5 2" xfId="11103"/>
    <cellStyle name="Обычный 7 6 5 2 2" xfId="11104"/>
    <cellStyle name="Обычный 7 6 5 2 3" xfId="47847"/>
    <cellStyle name="Обычный 7 6 5 2 4" xfId="47848"/>
    <cellStyle name="Обычный 7 6 5 2 5" xfId="47849"/>
    <cellStyle name="Обычный 7 6 5 2 6" xfId="47850"/>
    <cellStyle name="Обычный 7 6 5 3" xfId="11105"/>
    <cellStyle name="Обычный 7 6 5 4" xfId="47851"/>
    <cellStyle name="Обычный 7 6 5 5" xfId="47852"/>
    <cellStyle name="Обычный 7 6 5 6" xfId="47853"/>
    <cellStyle name="Обычный 7 6 5 7" xfId="47854"/>
    <cellStyle name="Обычный 7 6 5_Лист2" xfId="47855"/>
    <cellStyle name="Обычный 7 6 6" xfId="11106"/>
    <cellStyle name="Обычный 7 6 6 2" xfId="11107"/>
    <cellStyle name="Обычный 7 6 6 2 2" xfId="47856"/>
    <cellStyle name="Обычный 7 6 6 3" xfId="47857"/>
    <cellStyle name="Обычный 7 6 6 4" xfId="47858"/>
    <cellStyle name="Обычный 7 6 6 5" xfId="47859"/>
    <cellStyle name="Обычный 7 6 6 6" xfId="47860"/>
    <cellStyle name="Обычный 7 6 6_Лист2" xfId="47861"/>
    <cellStyle name="Обычный 7 6 7" xfId="11108"/>
    <cellStyle name="Обычный 7 6 7 2" xfId="47862"/>
    <cellStyle name="Обычный 7 6 7 3" xfId="47863"/>
    <cellStyle name="Обычный 7 6 7 4" xfId="47864"/>
    <cellStyle name="Обычный 7 6 7 5" xfId="47865"/>
    <cellStyle name="Обычный 7 6 8" xfId="11109"/>
    <cellStyle name="Обычный 7 6 9" xfId="47866"/>
    <cellStyle name="Обычный 7 6_Лист2" xfId="47867"/>
    <cellStyle name="Обычный 7 60" xfId="47868"/>
    <cellStyle name="Обычный 7 61" xfId="47869"/>
    <cellStyle name="Обычный 7 62" xfId="47870"/>
    <cellStyle name="Обычный 7 63" xfId="47871"/>
    <cellStyle name="Обычный 7 64" xfId="47872"/>
    <cellStyle name="Обычный 7 65" xfId="47873"/>
    <cellStyle name="Обычный 7 66" xfId="47874"/>
    <cellStyle name="Обычный 7 67" xfId="47875"/>
    <cellStyle name="Обычный 7 68" xfId="47876"/>
    <cellStyle name="Обычный 7 69" xfId="47877"/>
    <cellStyle name="Обычный 7 7" xfId="11110"/>
    <cellStyle name="Обычный 7 7 10" xfId="47878"/>
    <cellStyle name="Обычный 7 7 2" xfId="11111"/>
    <cellStyle name="Обычный 7 7 2 2" xfId="11112"/>
    <cellStyle name="Обычный 7 7 2 2 2" xfId="11113"/>
    <cellStyle name="Обычный 7 7 2 2 2 2" xfId="11114"/>
    <cellStyle name="Обычный 7 7 2 2 2 3" xfId="47879"/>
    <cellStyle name="Обычный 7 7 2 2 2 4" xfId="47880"/>
    <cellStyle name="Обычный 7 7 2 2 2 5" xfId="47881"/>
    <cellStyle name="Обычный 7 7 2 2 2 6" xfId="47882"/>
    <cellStyle name="Обычный 7 7 2 2 3" xfId="11115"/>
    <cellStyle name="Обычный 7 7 2 2 4" xfId="47883"/>
    <cellStyle name="Обычный 7 7 2 2 5" xfId="47884"/>
    <cellStyle name="Обычный 7 7 2 2 6" xfId="47885"/>
    <cellStyle name="Обычный 7 7 2 2 7" xfId="47886"/>
    <cellStyle name="Обычный 7 7 2 2_Лист2" xfId="47887"/>
    <cellStyle name="Обычный 7 7 2 3" xfId="11116"/>
    <cellStyle name="Обычный 7 7 2 3 2" xfId="11117"/>
    <cellStyle name="Обычный 7 7 2 3 2 2" xfId="11118"/>
    <cellStyle name="Обычный 7 7 2 3 2 3" xfId="47888"/>
    <cellStyle name="Обычный 7 7 2 3 2 4" xfId="47889"/>
    <cellStyle name="Обычный 7 7 2 3 2 5" xfId="47890"/>
    <cellStyle name="Обычный 7 7 2 3 2 6" xfId="47891"/>
    <cellStyle name="Обычный 7 7 2 3 3" xfId="11119"/>
    <cellStyle name="Обычный 7 7 2 3 4" xfId="47892"/>
    <cellStyle name="Обычный 7 7 2 3 5" xfId="47893"/>
    <cellStyle name="Обычный 7 7 2 3 6" xfId="47894"/>
    <cellStyle name="Обычный 7 7 2 3 7" xfId="47895"/>
    <cellStyle name="Обычный 7 7 2 3_Лист2" xfId="47896"/>
    <cellStyle name="Обычный 7 7 2 4" xfId="11120"/>
    <cellStyle name="Обычный 7 7 2 4 2" xfId="11121"/>
    <cellStyle name="Обычный 7 7 2 4 2 2" xfId="47897"/>
    <cellStyle name="Обычный 7 7 2 4 3" xfId="47898"/>
    <cellStyle name="Обычный 7 7 2 4 4" xfId="47899"/>
    <cellStyle name="Обычный 7 7 2 4 5" xfId="47900"/>
    <cellStyle name="Обычный 7 7 2 4 6" xfId="47901"/>
    <cellStyle name="Обычный 7 7 2 4_Лист2" xfId="47902"/>
    <cellStyle name="Обычный 7 7 2 5" xfId="11122"/>
    <cellStyle name="Обычный 7 7 2 5 2" xfId="47903"/>
    <cellStyle name="Обычный 7 7 2 5 3" xfId="47904"/>
    <cellStyle name="Обычный 7 7 2 5 4" xfId="47905"/>
    <cellStyle name="Обычный 7 7 2 5 5" xfId="47906"/>
    <cellStyle name="Обычный 7 7 2 6" xfId="47907"/>
    <cellStyle name="Обычный 7 7 2 7" xfId="47908"/>
    <cellStyle name="Обычный 7 7 2 8" xfId="47909"/>
    <cellStyle name="Обычный 7 7 2 9" xfId="47910"/>
    <cellStyle name="Обычный 7 7 2_Лист2" xfId="47911"/>
    <cellStyle name="Обычный 7 7 3" xfId="11123"/>
    <cellStyle name="Обычный 7 7 3 2" xfId="11124"/>
    <cellStyle name="Обычный 7 7 3 2 2" xfId="11125"/>
    <cellStyle name="Обычный 7 7 3 2 3" xfId="47912"/>
    <cellStyle name="Обычный 7 7 3 2 4" xfId="47913"/>
    <cellStyle name="Обычный 7 7 3 2 5" xfId="47914"/>
    <cellStyle name="Обычный 7 7 3 2 6" xfId="47915"/>
    <cellStyle name="Обычный 7 7 3 3" xfId="11126"/>
    <cellStyle name="Обычный 7 7 3 4" xfId="47916"/>
    <cellStyle name="Обычный 7 7 3 5" xfId="47917"/>
    <cellStyle name="Обычный 7 7 3 6" xfId="47918"/>
    <cellStyle name="Обычный 7 7 3 7" xfId="47919"/>
    <cellStyle name="Обычный 7 7 3_Лист2" xfId="47920"/>
    <cellStyle name="Обычный 7 7 4" xfId="11127"/>
    <cellStyle name="Обычный 7 7 4 2" xfId="11128"/>
    <cellStyle name="Обычный 7 7 4 2 2" xfId="11129"/>
    <cellStyle name="Обычный 7 7 4 2 3" xfId="47921"/>
    <cellStyle name="Обычный 7 7 4 2 4" xfId="47922"/>
    <cellStyle name="Обычный 7 7 4 2 5" xfId="47923"/>
    <cellStyle name="Обычный 7 7 4 2 6" xfId="47924"/>
    <cellStyle name="Обычный 7 7 4 3" xfId="11130"/>
    <cellStyle name="Обычный 7 7 4 4" xfId="47925"/>
    <cellStyle name="Обычный 7 7 4 5" xfId="47926"/>
    <cellStyle name="Обычный 7 7 4 6" xfId="47927"/>
    <cellStyle name="Обычный 7 7 4 7" xfId="47928"/>
    <cellStyle name="Обычный 7 7 4_Лист2" xfId="47929"/>
    <cellStyle name="Обычный 7 7 5" xfId="11131"/>
    <cellStyle name="Обычный 7 7 5 2" xfId="11132"/>
    <cellStyle name="Обычный 7 7 5 2 2" xfId="47930"/>
    <cellStyle name="Обычный 7 7 5 3" xfId="47931"/>
    <cellStyle name="Обычный 7 7 5 4" xfId="47932"/>
    <cellStyle name="Обычный 7 7 5 5" xfId="47933"/>
    <cellStyle name="Обычный 7 7 5 6" xfId="47934"/>
    <cellStyle name="Обычный 7 7 5_Лист2" xfId="47935"/>
    <cellStyle name="Обычный 7 7 6" xfId="11133"/>
    <cellStyle name="Обычный 7 7 6 2" xfId="47936"/>
    <cellStyle name="Обычный 7 7 6 3" xfId="47937"/>
    <cellStyle name="Обычный 7 7 6 4" xfId="47938"/>
    <cellStyle name="Обычный 7 7 6 5" xfId="47939"/>
    <cellStyle name="Обычный 7 7 7" xfId="47940"/>
    <cellStyle name="Обычный 7 7 8" xfId="47941"/>
    <cellStyle name="Обычный 7 7 9" xfId="47942"/>
    <cellStyle name="Обычный 7 7_Лист2" xfId="47943"/>
    <cellStyle name="Обычный 7 70" xfId="47944"/>
    <cellStyle name="Обычный 7 71" xfId="47945"/>
    <cellStyle name="Обычный 7 72" xfId="47946"/>
    <cellStyle name="Обычный 7 73" xfId="47947"/>
    <cellStyle name="Обычный 7 74" xfId="47948"/>
    <cellStyle name="Обычный 7 75" xfId="47949"/>
    <cellStyle name="Обычный 7 76" xfId="47950"/>
    <cellStyle name="Обычный 7 77" xfId="47951"/>
    <cellStyle name="Обычный 7 78" xfId="47952"/>
    <cellStyle name="Обычный 7 79" xfId="47953"/>
    <cellStyle name="Обычный 7 8" xfId="11134"/>
    <cellStyle name="Обычный 7 8 10" xfId="47954"/>
    <cellStyle name="Обычный 7 8 2" xfId="11135"/>
    <cellStyle name="Обычный 7 8 2 2" xfId="11136"/>
    <cellStyle name="Обычный 7 8 2 2 2" xfId="11137"/>
    <cellStyle name="Обычный 7 8 2 2 2 2" xfId="11138"/>
    <cellStyle name="Обычный 7 8 2 2 2 3" xfId="47955"/>
    <cellStyle name="Обычный 7 8 2 2 2 4" xfId="47956"/>
    <cellStyle name="Обычный 7 8 2 2 2 5" xfId="47957"/>
    <cellStyle name="Обычный 7 8 2 2 2 6" xfId="47958"/>
    <cellStyle name="Обычный 7 8 2 2 3" xfId="11139"/>
    <cellStyle name="Обычный 7 8 2 2 4" xfId="47959"/>
    <cellStyle name="Обычный 7 8 2 2 5" xfId="47960"/>
    <cellStyle name="Обычный 7 8 2 2 6" xfId="47961"/>
    <cellStyle name="Обычный 7 8 2 2 7" xfId="47962"/>
    <cellStyle name="Обычный 7 8 2 2_Лист2" xfId="47963"/>
    <cellStyle name="Обычный 7 8 2 3" xfId="11140"/>
    <cellStyle name="Обычный 7 8 2 3 2" xfId="11141"/>
    <cellStyle name="Обычный 7 8 2 3 2 2" xfId="11142"/>
    <cellStyle name="Обычный 7 8 2 3 2 3" xfId="47964"/>
    <cellStyle name="Обычный 7 8 2 3 2 4" xfId="47965"/>
    <cellStyle name="Обычный 7 8 2 3 2 5" xfId="47966"/>
    <cellStyle name="Обычный 7 8 2 3 2 6" xfId="47967"/>
    <cellStyle name="Обычный 7 8 2 3 3" xfId="11143"/>
    <cellStyle name="Обычный 7 8 2 3 4" xfId="47968"/>
    <cellStyle name="Обычный 7 8 2 3 5" xfId="47969"/>
    <cellStyle name="Обычный 7 8 2 3 6" xfId="47970"/>
    <cellStyle name="Обычный 7 8 2 3 7" xfId="47971"/>
    <cellStyle name="Обычный 7 8 2 3_Лист2" xfId="47972"/>
    <cellStyle name="Обычный 7 8 2 4" xfId="11144"/>
    <cellStyle name="Обычный 7 8 2 4 2" xfId="11145"/>
    <cellStyle name="Обычный 7 8 2 4 2 2" xfId="47973"/>
    <cellStyle name="Обычный 7 8 2 4 3" xfId="47974"/>
    <cellStyle name="Обычный 7 8 2 4 4" xfId="47975"/>
    <cellStyle name="Обычный 7 8 2 4 5" xfId="47976"/>
    <cellStyle name="Обычный 7 8 2 4 6" xfId="47977"/>
    <cellStyle name="Обычный 7 8 2 4_Лист2" xfId="47978"/>
    <cellStyle name="Обычный 7 8 2 5" xfId="11146"/>
    <cellStyle name="Обычный 7 8 2 5 2" xfId="47979"/>
    <cellStyle name="Обычный 7 8 2 5 3" xfId="47980"/>
    <cellStyle name="Обычный 7 8 2 5 4" xfId="47981"/>
    <cellStyle name="Обычный 7 8 2 5 5" xfId="47982"/>
    <cellStyle name="Обычный 7 8 2 6" xfId="47983"/>
    <cellStyle name="Обычный 7 8 2 7" xfId="47984"/>
    <cellStyle name="Обычный 7 8 2 8" xfId="47985"/>
    <cellStyle name="Обычный 7 8 2 9" xfId="47986"/>
    <cellStyle name="Обычный 7 8 2_Лист2" xfId="47987"/>
    <cellStyle name="Обычный 7 8 3" xfId="11147"/>
    <cellStyle name="Обычный 7 8 3 2" xfId="11148"/>
    <cellStyle name="Обычный 7 8 3 2 2" xfId="11149"/>
    <cellStyle name="Обычный 7 8 3 2 3" xfId="47988"/>
    <cellStyle name="Обычный 7 8 3 2 4" xfId="47989"/>
    <cellStyle name="Обычный 7 8 3 2 5" xfId="47990"/>
    <cellStyle name="Обычный 7 8 3 2 6" xfId="47991"/>
    <cellStyle name="Обычный 7 8 3 3" xfId="11150"/>
    <cellStyle name="Обычный 7 8 3 4" xfId="47992"/>
    <cellStyle name="Обычный 7 8 3 5" xfId="47993"/>
    <cellStyle name="Обычный 7 8 3 6" xfId="47994"/>
    <cellStyle name="Обычный 7 8 3 7" xfId="47995"/>
    <cellStyle name="Обычный 7 8 3_Лист2" xfId="47996"/>
    <cellStyle name="Обычный 7 8 4" xfId="11151"/>
    <cellStyle name="Обычный 7 8 4 2" xfId="11152"/>
    <cellStyle name="Обычный 7 8 4 2 2" xfId="11153"/>
    <cellStyle name="Обычный 7 8 4 2 3" xfId="47997"/>
    <cellStyle name="Обычный 7 8 4 2 4" xfId="47998"/>
    <cellStyle name="Обычный 7 8 4 2 5" xfId="47999"/>
    <cellStyle name="Обычный 7 8 4 2 6" xfId="48000"/>
    <cellStyle name="Обычный 7 8 4 3" xfId="11154"/>
    <cellStyle name="Обычный 7 8 4 4" xfId="48001"/>
    <cellStyle name="Обычный 7 8 4 5" xfId="48002"/>
    <cellStyle name="Обычный 7 8 4 6" xfId="48003"/>
    <cellStyle name="Обычный 7 8 4 7" xfId="48004"/>
    <cellStyle name="Обычный 7 8 4_Лист2" xfId="48005"/>
    <cellStyle name="Обычный 7 8 5" xfId="11155"/>
    <cellStyle name="Обычный 7 8 5 2" xfId="11156"/>
    <cellStyle name="Обычный 7 8 5 2 2" xfId="48006"/>
    <cellStyle name="Обычный 7 8 5 3" xfId="48007"/>
    <cellStyle name="Обычный 7 8 5 4" xfId="48008"/>
    <cellStyle name="Обычный 7 8 5 5" xfId="48009"/>
    <cellStyle name="Обычный 7 8 5 6" xfId="48010"/>
    <cellStyle name="Обычный 7 8 5_Лист2" xfId="48011"/>
    <cellStyle name="Обычный 7 8 6" xfId="11157"/>
    <cellStyle name="Обычный 7 8 6 2" xfId="48012"/>
    <cellStyle name="Обычный 7 8 6 3" xfId="48013"/>
    <cellStyle name="Обычный 7 8 6 4" xfId="48014"/>
    <cellStyle name="Обычный 7 8 6 5" xfId="48015"/>
    <cellStyle name="Обычный 7 8 7" xfId="48016"/>
    <cellStyle name="Обычный 7 8 8" xfId="48017"/>
    <cellStyle name="Обычный 7 8 9" xfId="48018"/>
    <cellStyle name="Обычный 7 8_Лист2" xfId="48019"/>
    <cellStyle name="Обычный 7 80" xfId="48020"/>
    <cellStyle name="Обычный 7 81" xfId="48021"/>
    <cellStyle name="Обычный 7 82" xfId="48022"/>
    <cellStyle name="Обычный 7 83" xfId="48023"/>
    <cellStyle name="Обычный 7 84" xfId="48024"/>
    <cellStyle name="Обычный 7 85" xfId="48025"/>
    <cellStyle name="Обычный 7 86" xfId="48026"/>
    <cellStyle name="Обычный 7 87" xfId="48027"/>
    <cellStyle name="Обычный 7 88" xfId="48028"/>
    <cellStyle name="Обычный 7 89" xfId="48029"/>
    <cellStyle name="Обычный 7 9" xfId="11158"/>
    <cellStyle name="Обычный 7 9 10" xfId="48030"/>
    <cellStyle name="Обычный 7 9 2" xfId="11159"/>
    <cellStyle name="Обычный 7 9 2 2" xfId="11160"/>
    <cellStyle name="Обычный 7 9 2 2 2" xfId="11161"/>
    <cellStyle name="Обычный 7 9 2 2 2 2" xfId="11162"/>
    <cellStyle name="Обычный 7 9 2 2 2 3" xfId="48031"/>
    <cellStyle name="Обычный 7 9 2 2 2 4" xfId="48032"/>
    <cellStyle name="Обычный 7 9 2 2 2 5" xfId="48033"/>
    <cellStyle name="Обычный 7 9 2 2 2 6" xfId="48034"/>
    <cellStyle name="Обычный 7 9 2 2 3" xfId="11163"/>
    <cellStyle name="Обычный 7 9 2 2 4" xfId="48035"/>
    <cellStyle name="Обычный 7 9 2 2 5" xfId="48036"/>
    <cellStyle name="Обычный 7 9 2 2 6" xfId="48037"/>
    <cellStyle name="Обычный 7 9 2 2 7" xfId="48038"/>
    <cellStyle name="Обычный 7 9 2 2_Лист2" xfId="48039"/>
    <cellStyle name="Обычный 7 9 2 3" xfId="11164"/>
    <cellStyle name="Обычный 7 9 2 3 2" xfId="11165"/>
    <cellStyle name="Обычный 7 9 2 3 2 2" xfId="11166"/>
    <cellStyle name="Обычный 7 9 2 3 2 3" xfId="48040"/>
    <cellStyle name="Обычный 7 9 2 3 2 4" xfId="48041"/>
    <cellStyle name="Обычный 7 9 2 3 2 5" xfId="48042"/>
    <cellStyle name="Обычный 7 9 2 3 2 6" xfId="48043"/>
    <cellStyle name="Обычный 7 9 2 3 3" xfId="11167"/>
    <cellStyle name="Обычный 7 9 2 3 4" xfId="48044"/>
    <cellStyle name="Обычный 7 9 2 3 5" xfId="48045"/>
    <cellStyle name="Обычный 7 9 2 3 6" xfId="48046"/>
    <cellStyle name="Обычный 7 9 2 3 7" xfId="48047"/>
    <cellStyle name="Обычный 7 9 2 3_Лист2" xfId="48048"/>
    <cellStyle name="Обычный 7 9 2 4" xfId="11168"/>
    <cellStyle name="Обычный 7 9 2 4 2" xfId="11169"/>
    <cellStyle name="Обычный 7 9 2 4 2 2" xfId="48049"/>
    <cellStyle name="Обычный 7 9 2 4 3" xfId="48050"/>
    <cellStyle name="Обычный 7 9 2 4 4" xfId="48051"/>
    <cellStyle name="Обычный 7 9 2 4 5" xfId="48052"/>
    <cellStyle name="Обычный 7 9 2 4 6" xfId="48053"/>
    <cellStyle name="Обычный 7 9 2 4_Лист2" xfId="48054"/>
    <cellStyle name="Обычный 7 9 2 5" xfId="11170"/>
    <cellStyle name="Обычный 7 9 2 5 2" xfId="48055"/>
    <cellStyle name="Обычный 7 9 2 5 3" xfId="48056"/>
    <cellStyle name="Обычный 7 9 2 5 4" xfId="48057"/>
    <cellStyle name="Обычный 7 9 2 5 5" xfId="48058"/>
    <cellStyle name="Обычный 7 9 2 6" xfId="48059"/>
    <cellStyle name="Обычный 7 9 2 7" xfId="48060"/>
    <cellStyle name="Обычный 7 9 2 8" xfId="48061"/>
    <cellStyle name="Обычный 7 9 2 9" xfId="48062"/>
    <cellStyle name="Обычный 7 9 2_Лист2" xfId="48063"/>
    <cellStyle name="Обычный 7 9 3" xfId="11171"/>
    <cellStyle name="Обычный 7 9 3 2" xfId="11172"/>
    <cellStyle name="Обычный 7 9 3 2 2" xfId="11173"/>
    <cellStyle name="Обычный 7 9 3 2 3" xfId="48064"/>
    <cellStyle name="Обычный 7 9 3 2 4" xfId="48065"/>
    <cellStyle name="Обычный 7 9 3 2 5" xfId="48066"/>
    <cellStyle name="Обычный 7 9 3 2 6" xfId="48067"/>
    <cellStyle name="Обычный 7 9 3 3" xfId="11174"/>
    <cellStyle name="Обычный 7 9 3 4" xfId="48068"/>
    <cellStyle name="Обычный 7 9 3 5" xfId="48069"/>
    <cellStyle name="Обычный 7 9 3 6" xfId="48070"/>
    <cellStyle name="Обычный 7 9 3 7" xfId="48071"/>
    <cellStyle name="Обычный 7 9 3_Лист2" xfId="48072"/>
    <cellStyle name="Обычный 7 9 4" xfId="11175"/>
    <cellStyle name="Обычный 7 9 4 2" xfId="11176"/>
    <cellStyle name="Обычный 7 9 4 2 2" xfId="11177"/>
    <cellStyle name="Обычный 7 9 4 2 3" xfId="48073"/>
    <cellStyle name="Обычный 7 9 4 2 4" xfId="48074"/>
    <cellStyle name="Обычный 7 9 4 2 5" xfId="48075"/>
    <cellStyle name="Обычный 7 9 4 2 6" xfId="48076"/>
    <cellStyle name="Обычный 7 9 4 3" xfId="11178"/>
    <cellStyle name="Обычный 7 9 4 4" xfId="48077"/>
    <cellStyle name="Обычный 7 9 4 5" xfId="48078"/>
    <cellStyle name="Обычный 7 9 4 6" xfId="48079"/>
    <cellStyle name="Обычный 7 9 4 7" xfId="48080"/>
    <cellStyle name="Обычный 7 9 4_Лист2" xfId="48081"/>
    <cellStyle name="Обычный 7 9 5" xfId="11179"/>
    <cellStyle name="Обычный 7 9 5 2" xfId="11180"/>
    <cellStyle name="Обычный 7 9 5 2 2" xfId="48082"/>
    <cellStyle name="Обычный 7 9 5 3" xfId="48083"/>
    <cellStyle name="Обычный 7 9 5 4" xfId="48084"/>
    <cellStyle name="Обычный 7 9 5 5" xfId="48085"/>
    <cellStyle name="Обычный 7 9 5 6" xfId="48086"/>
    <cellStyle name="Обычный 7 9 5_Лист2" xfId="48087"/>
    <cellStyle name="Обычный 7 9 6" xfId="11181"/>
    <cellStyle name="Обычный 7 9 6 2" xfId="48088"/>
    <cellStyle name="Обычный 7 9 6 3" xfId="48089"/>
    <cellStyle name="Обычный 7 9 6 4" xfId="48090"/>
    <cellStyle name="Обычный 7 9 6 5" xfId="48091"/>
    <cellStyle name="Обычный 7 9 7" xfId="48092"/>
    <cellStyle name="Обычный 7 9 8" xfId="48093"/>
    <cellStyle name="Обычный 7 9 9" xfId="48094"/>
    <cellStyle name="Обычный 7 9_Лист2" xfId="48095"/>
    <cellStyle name="Обычный 7 90" xfId="48096"/>
    <cellStyle name="Обычный 7 91" xfId="48097"/>
    <cellStyle name="Обычный 7 92" xfId="48098"/>
    <cellStyle name="Обычный 7 93" xfId="48099"/>
    <cellStyle name="Обычный 7 94" xfId="48100"/>
    <cellStyle name="Обычный 7 95" xfId="48101"/>
    <cellStyle name="Обычный 7 96" xfId="48102"/>
    <cellStyle name="Обычный 7 97" xfId="48103"/>
    <cellStyle name="Обычный 7 98" xfId="48104"/>
    <cellStyle name="Обычный 7 99" xfId="48105"/>
    <cellStyle name="Обычный 7_Лист2" xfId="48106"/>
    <cellStyle name="Обычный 70" xfId="11182"/>
    <cellStyle name="Обычный 70 10" xfId="11183"/>
    <cellStyle name="Обычный 70 10 2" xfId="11184"/>
    <cellStyle name="Обычный 70 10 2 2" xfId="11185"/>
    <cellStyle name="Обычный 70 10 2 2 2" xfId="11186"/>
    <cellStyle name="Обычный 70 10 2 2 3" xfId="48107"/>
    <cellStyle name="Обычный 70 10 2 2 4" xfId="48108"/>
    <cellStyle name="Обычный 70 10 2 2 5" xfId="48109"/>
    <cellStyle name="Обычный 70 10 2 2 6" xfId="48110"/>
    <cellStyle name="Обычный 70 10 2 3" xfId="11187"/>
    <cellStyle name="Обычный 70 10 2 4" xfId="48111"/>
    <cellStyle name="Обычный 70 10 2 5" xfId="48112"/>
    <cellStyle name="Обычный 70 10 2 6" xfId="48113"/>
    <cellStyle name="Обычный 70 10 2 7" xfId="48114"/>
    <cellStyle name="Обычный 70 10 2_Лист2" xfId="48115"/>
    <cellStyle name="Обычный 70 10 3" xfId="11188"/>
    <cellStyle name="Обычный 70 10 3 2" xfId="11189"/>
    <cellStyle name="Обычный 70 10 3 2 2" xfId="48116"/>
    <cellStyle name="Обычный 70 10 3 3" xfId="48117"/>
    <cellStyle name="Обычный 70 10 3 4" xfId="48118"/>
    <cellStyle name="Обычный 70 10 3 5" xfId="48119"/>
    <cellStyle name="Обычный 70 10 3 6" xfId="48120"/>
    <cellStyle name="Обычный 70 10 3_Лист2" xfId="48121"/>
    <cellStyle name="Обычный 70 10 4" xfId="11190"/>
    <cellStyle name="Обычный 70 10 4 2" xfId="11191"/>
    <cellStyle name="Обычный 70 10 4 2 2" xfId="48122"/>
    <cellStyle name="Обычный 70 10 4 3" xfId="48123"/>
    <cellStyle name="Обычный 70 10 4 4" xfId="48124"/>
    <cellStyle name="Обычный 70 10 4 5" xfId="48125"/>
    <cellStyle name="Обычный 70 10 4 6" xfId="48126"/>
    <cellStyle name="Обычный 70 10 4_Лист2" xfId="48127"/>
    <cellStyle name="Обычный 70 10 5" xfId="11192"/>
    <cellStyle name="Обычный 70 10 5 2" xfId="48128"/>
    <cellStyle name="Обычный 70 10 5 3" xfId="48129"/>
    <cellStyle name="Обычный 70 10 5 4" xfId="48130"/>
    <cellStyle name="Обычный 70 10 5 5" xfId="48131"/>
    <cellStyle name="Обычный 70 10 6" xfId="48132"/>
    <cellStyle name="Обычный 70 10 7" xfId="48133"/>
    <cellStyle name="Обычный 70 10 8" xfId="48134"/>
    <cellStyle name="Обычный 70 10 9" xfId="48135"/>
    <cellStyle name="Обычный 70 10_Лист2" xfId="48136"/>
    <cellStyle name="Обычный 70 11" xfId="11193"/>
    <cellStyle name="Обычный 70 11 2" xfId="11194"/>
    <cellStyle name="Обычный 70 11 2 2" xfId="11195"/>
    <cellStyle name="Обычный 70 11 2 2 2" xfId="11196"/>
    <cellStyle name="Обычный 70 11 2 2 3" xfId="48137"/>
    <cellStyle name="Обычный 70 11 2 2 4" xfId="48138"/>
    <cellStyle name="Обычный 70 11 2 2 5" xfId="48139"/>
    <cellStyle name="Обычный 70 11 2 2 6" xfId="48140"/>
    <cellStyle name="Обычный 70 11 2 3" xfId="11197"/>
    <cellStyle name="Обычный 70 11 2 4" xfId="48141"/>
    <cellStyle name="Обычный 70 11 2 5" xfId="48142"/>
    <cellStyle name="Обычный 70 11 2 6" xfId="48143"/>
    <cellStyle name="Обычный 70 11 2 7" xfId="48144"/>
    <cellStyle name="Обычный 70 11 2_Лист2" xfId="48145"/>
    <cellStyle name="Обычный 70 11 3" xfId="11198"/>
    <cellStyle name="Обычный 70 11 3 2" xfId="11199"/>
    <cellStyle name="Обычный 70 11 3 2 2" xfId="48146"/>
    <cellStyle name="Обычный 70 11 3 3" xfId="48147"/>
    <cellStyle name="Обычный 70 11 3 4" xfId="48148"/>
    <cellStyle name="Обычный 70 11 3 5" xfId="48149"/>
    <cellStyle name="Обычный 70 11 3 6" xfId="48150"/>
    <cellStyle name="Обычный 70 11 3_Лист2" xfId="48151"/>
    <cellStyle name="Обычный 70 11 4" xfId="11200"/>
    <cellStyle name="Обычный 70 11 4 2" xfId="11201"/>
    <cellStyle name="Обычный 70 11 4 2 2" xfId="48152"/>
    <cellStyle name="Обычный 70 11 4 3" xfId="48153"/>
    <cellStyle name="Обычный 70 11 4 4" xfId="48154"/>
    <cellStyle name="Обычный 70 11 4 5" xfId="48155"/>
    <cellStyle name="Обычный 70 11 4 6" xfId="48156"/>
    <cellStyle name="Обычный 70 11 4_Лист2" xfId="48157"/>
    <cellStyle name="Обычный 70 11 5" xfId="11202"/>
    <cellStyle name="Обычный 70 11 5 2" xfId="48158"/>
    <cellStyle name="Обычный 70 11 5 3" xfId="48159"/>
    <cellStyle name="Обычный 70 11 5 4" xfId="48160"/>
    <cellStyle name="Обычный 70 11 5 5" xfId="48161"/>
    <cellStyle name="Обычный 70 11 6" xfId="48162"/>
    <cellStyle name="Обычный 70 11 7" xfId="48163"/>
    <cellStyle name="Обычный 70 11 8" xfId="48164"/>
    <cellStyle name="Обычный 70 11 9" xfId="48165"/>
    <cellStyle name="Обычный 70 11_Лист2" xfId="48166"/>
    <cellStyle name="Обычный 70 12" xfId="11203"/>
    <cellStyle name="Обычный 70 12 2" xfId="11204"/>
    <cellStyle name="Обычный 70 12 2 2" xfId="11205"/>
    <cellStyle name="Обычный 70 12 2 2 2" xfId="11206"/>
    <cellStyle name="Обычный 70 12 2 2 3" xfId="48167"/>
    <cellStyle name="Обычный 70 12 2 2 4" xfId="48168"/>
    <cellStyle name="Обычный 70 12 2 2 5" xfId="48169"/>
    <cellStyle name="Обычный 70 12 2 2 6" xfId="48170"/>
    <cellStyle name="Обычный 70 12 2 3" xfId="11207"/>
    <cellStyle name="Обычный 70 12 2 4" xfId="48171"/>
    <cellStyle name="Обычный 70 12 2 5" xfId="48172"/>
    <cellStyle name="Обычный 70 12 2 6" xfId="48173"/>
    <cellStyle name="Обычный 70 12 2 7" xfId="48174"/>
    <cellStyle name="Обычный 70 12 2_Лист2" xfId="48175"/>
    <cellStyle name="Обычный 70 12 3" xfId="11208"/>
    <cellStyle name="Обычный 70 12 3 2" xfId="11209"/>
    <cellStyle name="Обычный 70 12 3 2 2" xfId="48176"/>
    <cellStyle name="Обычный 70 12 3 3" xfId="48177"/>
    <cellStyle name="Обычный 70 12 3 4" xfId="48178"/>
    <cellStyle name="Обычный 70 12 3 5" xfId="48179"/>
    <cellStyle name="Обычный 70 12 3 6" xfId="48180"/>
    <cellStyle name="Обычный 70 12 3_Лист2" xfId="48181"/>
    <cellStyle name="Обычный 70 12 4" xfId="11210"/>
    <cellStyle name="Обычный 70 12 4 2" xfId="11211"/>
    <cellStyle name="Обычный 70 12 4 2 2" xfId="48182"/>
    <cellStyle name="Обычный 70 12 4 3" xfId="48183"/>
    <cellStyle name="Обычный 70 12 4 4" xfId="48184"/>
    <cellStyle name="Обычный 70 12 4 5" xfId="48185"/>
    <cellStyle name="Обычный 70 12 4 6" xfId="48186"/>
    <cellStyle name="Обычный 70 12 4_Лист2" xfId="48187"/>
    <cellStyle name="Обычный 70 12 5" xfId="11212"/>
    <cellStyle name="Обычный 70 12 5 2" xfId="48188"/>
    <cellStyle name="Обычный 70 12 5 3" xfId="48189"/>
    <cellStyle name="Обычный 70 12 5 4" xfId="48190"/>
    <cellStyle name="Обычный 70 12 5 5" xfId="48191"/>
    <cellStyle name="Обычный 70 12 6" xfId="48192"/>
    <cellStyle name="Обычный 70 12 7" xfId="48193"/>
    <cellStyle name="Обычный 70 12 8" xfId="48194"/>
    <cellStyle name="Обычный 70 12 9" xfId="48195"/>
    <cellStyle name="Обычный 70 12_Лист2" xfId="48196"/>
    <cellStyle name="Обычный 70 13" xfId="11213"/>
    <cellStyle name="Обычный 70 13 2" xfId="11214"/>
    <cellStyle name="Обычный 70 13 2 2" xfId="11215"/>
    <cellStyle name="Обычный 70 13 2 2 2" xfId="11216"/>
    <cellStyle name="Обычный 70 13 2 2 3" xfId="48197"/>
    <cellStyle name="Обычный 70 13 2 2 4" xfId="48198"/>
    <cellStyle name="Обычный 70 13 2 2 5" xfId="48199"/>
    <cellStyle name="Обычный 70 13 2 2 6" xfId="48200"/>
    <cellStyle name="Обычный 70 13 2 3" xfId="11217"/>
    <cellStyle name="Обычный 70 13 2 4" xfId="48201"/>
    <cellStyle name="Обычный 70 13 2 5" xfId="48202"/>
    <cellStyle name="Обычный 70 13 2 6" xfId="48203"/>
    <cellStyle name="Обычный 70 13 2 7" xfId="48204"/>
    <cellStyle name="Обычный 70 13 2_Лист2" xfId="48205"/>
    <cellStyle name="Обычный 70 13 3" xfId="11218"/>
    <cellStyle name="Обычный 70 13 3 2" xfId="11219"/>
    <cellStyle name="Обычный 70 13 3 2 2" xfId="48206"/>
    <cellStyle name="Обычный 70 13 3 3" xfId="48207"/>
    <cellStyle name="Обычный 70 13 3 4" xfId="48208"/>
    <cellStyle name="Обычный 70 13 3 5" xfId="48209"/>
    <cellStyle name="Обычный 70 13 3 6" xfId="48210"/>
    <cellStyle name="Обычный 70 13 3_Лист2" xfId="48211"/>
    <cellStyle name="Обычный 70 13 4" xfId="11220"/>
    <cellStyle name="Обычный 70 13 4 2" xfId="11221"/>
    <cellStyle name="Обычный 70 13 4 2 2" xfId="48212"/>
    <cellStyle name="Обычный 70 13 4 3" xfId="48213"/>
    <cellStyle name="Обычный 70 13 4 4" xfId="48214"/>
    <cellStyle name="Обычный 70 13 4 5" xfId="48215"/>
    <cellStyle name="Обычный 70 13 4 6" xfId="48216"/>
    <cellStyle name="Обычный 70 13 4_Лист2" xfId="48217"/>
    <cellStyle name="Обычный 70 13 5" xfId="11222"/>
    <cellStyle name="Обычный 70 13 5 2" xfId="48218"/>
    <cellStyle name="Обычный 70 13 5 3" xfId="48219"/>
    <cellStyle name="Обычный 70 13 5 4" xfId="48220"/>
    <cellStyle name="Обычный 70 13 5 5" xfId="48221"/>
    <cellStyle name="Обычный 70 13 6" xfId="48222"/>
    <cellStyle name="Обычный 70 13 7" xfId="48223"/>
    <cellStyle name="Обычный 70 13 8" xfId="48224"/>
    <cellStyle name="Обычный 70 13 9" xfId="48225"/>
    <cellStyle name="Обычный 70 13_Лист2" xfId="48226"/>
    <cellStyle name="Обычный 70 14" xfId="11223"/>
    <cellStyle name="Обычный 70 14 2" xfId="11224"/>
    <cellStyle name="Обычный 70 14 2 2" xfId="11225"/>
    <cellStyle name="Обычный 70 14 2 2 2" xfId="11226"/>
    <cellStyle name="Обычный 70 14 2 2 3" xfId="48227"/>
    <cellStyle name="Обычный 70 14 2 2 4" xfId="48228"/>
    <cellStyle name="Обычный 70 14 2 2 5" xfId="48229"/>
    <cellStyle name="Обычный 70 14 2 2 6" xfId="48230"/>
    <cellStyle name="Обычный 70 14 2 3" xfId="11227"/>
    <cellStyle name="Обычный 70 14 2 4" xfId="48231"/>
    <cellStyle name="Обычный 70 14 2 5" xfId="48232"/>
    <cellStyle name="Обычный 70 14 2 6" xfId="48233"/>
    <cellStyle name="Обычный 70 14 2 7" xfId="48234"/>
    <cellStyle name="Обычный 70 14 2_Лист2" xfId="48235"/>
    <cellStyle name="Обычный 70 14 3" xfId="11228"/>
    <cellStyle name="Обычный 70 14 3 2" xfId="11229"/>
    <cellStyle name="Обычный 70 14 3 2 2" xfId="48236"/>
    <cellStyle name="Обычный 70 14 3 3" xfId="48237"/>
    <cellStyle name="Обычный 70 14 3 4" xfId="48238"/>
    <cellStyle name="Обычный 70 14 3 5" xfId="48239"/>
    <cellStyle name="Обычный 70 14 3 6" xfId="48240"/>
    <cellStyle name="Обычный 70 14 3_Лист2" xfId="48241"/>
    <cellStyle name="Обычный 70 14 4" xfId="11230"/>
    <cellStyle name="Обычный 70 14 4 2" xfId="11231"/>
    <cellStyle name="Обычный 70 14 4 2 2" xfId="48242"/>
    <cellStyle name="Обычный 70 14 4 3" xfId="48243"/>
    <cellStyle name="Обычный 70 14 4 4" xfId="48244"/>
    <cellStyle name="Обычный 70 14 4 5" xfId="48245"/>
    <cellStyle name="Обычный 70 14 4 6" xfId="48246"/>
    <cellStyle name="Обычный 70 14 4_Лист2" xfId="48247"/>
    <cellStyle name="Обычный 70 14 5" xfId="11232"/>
    <cellStyle name="Обычный 70 14 5 2" xfId="48248"/>
    <cellStyle name="Обычный 70 14 5 3" xfId="48249"/>
    <cellStyle name="Обычный 70 14 5 4" xfId="48250"/>
    <cellStyle name="Обычный 70 14 5 5" xfId="48251"/>
    <cellStyle name="Обычный 70 14 6" xfId="48252"/>
    <cellStyle name="Обычный 70 14 7" xfId="48253"/>
    <cellStyle name="Обычный 70 14 8" xfId="48254"/>
    <cellStyle name="Обычный 70 14 9" xfId="48255"/>
    <cellStyle name="Обычный 70 14_Лист2" xfId="48256"/>
    <cellStyle name="Обычный 70 15" xfId="11233"/>
    <cellStyle name="Обычный 70 15 2" xfId="11234"/>
    <cellStyle name="Обычный 70 15 2 2" xfId="11235"/>
    <cellStyle name="Обычный 70 15 2 2 2" xfId="11236"/>
    <cellStyle name="Обычный 70 15 2 2 3" xfId="48257"/>
    <cellStyle name="Обычный 70 15 2 2 4" xfId="48258"/>
    <cellStyle name="Обычный 70 15 2 2 5" xfId="48259"/>
    <cellStyle name="Обычный 70 15 2 2 6" xfId="48260"/>
    <cellStyle name="Обычный 70 15 2 3" xfId="11237"/>
    <cellStyle name="Обычный 70 15 2 4" xfId="48261"/>
    <cellStyle name="Обычный 70 15 2 5" xfId="48262"/>
    <cellStyle name="Обычный 70 15 2 6" xfId="48263"/>
    <cellStyle name="Обычный 70 15 2 7" xfId="48264"/>
    <cellStyle name="Обычный 70 15 2_Лист2" xfId="48265"/>
    <cellStyle name="Обычный 70 15 3" xfId="11238"/>
    <cellStyle name="Обычный 70 15 3 2" xfId="11239"/>
    <cellStyle name="Обычный 70 15 3 2 2" xfId="48266"/>
    <cellStyle name="Обычный 70 15 3 3" xfId="48267"/>
    <cellStyle name="Обычный 70 15 3 4" xfId="48268"/>
    <cellStyle name="Обычный 70 15 3 5" xfId="48269"/>
    <cellStyle name="Обычный 70 15 3 6" xfId="48270"/>
    <cellStyle name="Обычный 70 15 3_Лист2" xfId="48271"/>
    <cellStyle name="Обычный 70 15 4" xfId="11240"/>
    <cellStyle name="Обычный 70 15 4 2" xfId="11241"/>
    <cellStyle name="Обычный 70 15 4 2 2" xfId="48272"/>
    <cellStyle name="Обычный 70 15 4 3" xfId="48273"/>
    <cellStyle name="Обычный 70 15 4 4" xfId="48274"/>
    <cellStyle name="Обычный 70 15 4 5" xfId="48275"/>
    <cellStyle name="Обычный 70 15 4 6" xfId="48276"/>
    <cellStyle name="Обычный 70 15 4_Лист2" xfId="48277"/>
    <cellStyle name="Обычный 70 15 5" xfId="11242"/>
    <cellStyle name="Обычный 70 15 5 2" xfId="48278"/>
    <cellStyle name="Обычный 70 15 5 3" xfId="48279"/>
    <cellStyle name="Обычный 70 15 5 4" xfId="48280"/>
    <cellStyle name="Обычный 70 15 5 5" xfId="48281"/>
    <cellStyle name="Обычный 70 15 6" xfId="48282"/>
    <cellStyle name="Обычный 70 15 7" xfId="48283"/>
    <cellStyle name="Обычный 70 15 8" xfId="48284"/>
    <cellStyle name="Обычный 70 15 9" xfId="48285"/>
    <cellStyle name="Обычный 70 15_Лист2" xfId="48286"/>
    <cellStyle name="Обычный 70 16" xfId="11243"/>
    <cellStyle name="Обычный 70 16 2" xfId="11244"/>
    <cellStyle name="Обычный 70 16 2 2" xfId="11245"/>
    <cellStyle name="Обычный 70 16 2 2 2" xfId="11246"/>
    <cellStyle name="Обычный 70 16 2 2 3" xfId="48287"/>
    <cellStyle name="Обычный 70 16 2 2 4" xfId="48288"/>
    <cellStyle name="Обычный 70 16 2 2 5" xfId="48289"/>
    <cellStyle name="Обычный 70 16 2 2 6" xfId="48290"/>
    <cellStyle name="Обычный 70 16 2 3" xfId="11247"/>
    <cellStyle name="Обычный 70 16 2 4" xfId="48291"/>
    <cellStyle name="Обычный 70 16 2 5" xfId="48292"/>
    <cellStyle name="Обычный 70 16 2 6" xfId="48293"/>
    <cellStyle name="Обычный 70 16 2 7" xfId="48294"/>
    <cellStyle name="Обычный 70 16 2_Лист2" xfId="48295"/>
    <cellStyle name="Обычный 70 16 3" xfId="11248"/>
    <cellStyle name="Обычный 70 16 3 2" xfId="11249"/>
    <cellStyle name="Обычный 70 16 3 2 2" xfId="48296"/>
    <cellStyle name="Обычный 70 16 3 3" xfId="48297"/>
    <cellStyle name="Обычный 70 16 3 4" xfId="48298"/>
    <cellStyle name="Обычный 70 16 3 5" xfId="48299"/>
    <cellStyle name="Обычный 70 16 3 6" xfId="48300"/>
    <cellStyle name="Обычный 70 16 3_Лист2" xfId="48301"/>
    <cellStyle name="Обычный 70 16 4" xfId="11250"/>
    <cellStyle name="Обычный 70 16 4 2" xfId="11251"/>
    <cellStyle name="Обычный 70 16 4 2 2" xfId="48302"/>
    <cellStyle name="Обычный 70 16 4 3" xfId="48303"/>
    <cellStyle name="Обычный 70 16 4 4" xfId="48304"/>
    <cellStyle name="Обычный 70 16 4 5" xfId="48305"/>
    <cellStyle name="Обычный 70 16 4 6" xfId="48306"/>
    <cellStyle name="Обычный 70 16 4_Лист2" xfId="48307"/>
    <cellStyle name="Обычный 70 16 5" xfId="11252"/>
    <cellStyle name="Обычный 70 16 5 2" xfId="48308"/>
    <cellStyle name="Обычный 70 16 5 3" xfId="48309"/>
    <cellStyle name="Обычный 70 16 5 4" xfId="48310"/>
    <cellStyle name="Обычный 70 16 5 5" xfId="48311"/>
    <cellStyle name="Обычный 70 16 6" xfId="48312"/>
    <cellStyle name="Обычный 70 16 7" xfId="48313"/>
    <cellStyle name="Обычный 70 16 8" xfId="48314"/>
    <cellStyle name="Обычный 70 16 9" xfId="48315"/>
    <cellStyle name="Обычный 70 16_Лист2" xfId="48316"/>
    <cellStyle name="Обычный 70 17" xfId="11253"/>
    <cellStyle name="Обычный 70 17 2" xfId="11254"/>
    <cellStyle name="Обычный 70 17 2 2" xfId="11255"/>
    <cellStyle name="Обычный 70 17 2 3" xfId="48317"/>
    <cellStyle name="Обычный 70 17 2 4" xfId="48318"/>
    <cellStyle name="Обычный 70 17 2 5" xfId="48319"/>
    <cellStyle name="Обычный 70 17 2 6" xfId="48320"/>
    <cellStyle name="Обычный 70 17 3" xfId="11256"/>
    <cellStyle name="Обычный 70 17 4" xfId="48321"/>
    <cellStyle name="Обычный 70 17 5" xfId="48322"/>
    <cellStyle name="Обычный 70 17 6" xfId="48323"/>
    <cellStyle name="Обычный 70 17 7" xfId="48324"/>
    <cellStyle name="Обычный 70 17_Лист2" xfId="48325"/>
    <cellStyle name="Обычный 70 18" xfId="11257"/>
    <cellStyle name="Обычный 70 18 2" xfId="11258"/>
    <cellStyle name="Обычный 70 18 2 2" xfId="11259"/>
    <cellStyle name="Обычный 70 18 2 3" xfId="48326"/>
    <cellStyle name="Обычный 70 18 2 4" xfId="48327"/>
    <cellStyle name="Обычный 70 18 2 5" xfId="48328"/>
    <cellStyle name="Обычный 70 18 2 6" xfId="48329"/>
    <cellStyle name="Обычный 70 18 3" xfId="11260"/>
    <cellStyle name="Обычный 70 18 4" xfId="48330"/>
    <cellStyle name="Обычный 70 18 5" xfId="48331"/>
    <cellStyle name="Обычный 70 18 6" xfId="48332"/>
    <cellStyle name="Обычный 70 18 7" xfId="48333"/>
    <cellStyle name="Обычный 70 18_Лист2" xfId="48334"/>
    <cellStyle name="Обычный 70 19" xfId="11261"/>
    <cellStyle name="Обычный 70 19 2" xfId="11262"/>
    <cellStyle name="Обычный 70 19 2 2" xfId="48335"/>
    <cellStyle name="Обычный 70 19 3" xfId="48336"/>
    <cellStyle name="Обычный 70 19 4" xfId="48337"/>
    <cellStyle name="Обычный 70 19 5" xfId="48338"/>
    <cellStyle name="Обычный 70 19 6" xfId="48339"/>
    <cellStyle name="Обычный 70 19_Лист2" xfId="48340"/>
    <cellStyle name="Обычный 70 2" xfId="11263"/>
    <cellStyle name="Обычный 70 2 10" xfId="48341"/>
    <cellStyle name="Обычный 70 2 11" xfId="48342"/>
    <cellStyle name="Обычный 70 2 2" xfId="11264"/>
    <cellStyle name="Обычный 70 2 3" xfId="11265"/>
    <cellStyle name="Обычный 70 2 3 2" xfId="11266"/>
    <cellStyle name="Обычный 70 2 3 2 2" xfId="11267"/>
    <cellStyle name="Обычный 70 2 3 2 2 2" xfId="11268"/>
    <cellStyle name="Обычный 70 2 3 2 2 3" xfId="48343"/>
    <cellStyle name="Обычный 70 2 3 2 2 4" xfId="48344"/>
    <cellStyle name="Обычный 70 2 3 2 2 5" xfId="48345"/>
    <cellStyle name="Обычный 70 2 3 2 2 6" xfId="48346"/>
    <cellStyle name="Обычный 70 2 3 2 3" xfId="11269"/>
    <cellStyle name="Обычный 70 2 3 2 4" xfId="48347"/>
    <cellStyle name="Обычный 70 2 3 2 5" xfId="48348"/>
    <cellStyle name="Обычный 70 2 3 2 6" xfId="48349"/>
    <cellStyle name="Обычный 70 2 3 2 7" xfId="48350"/>
    <cellStyle name="Обычный 70 2 3 2_Лист2" xfId="48351"/>
    <cellStyle name="Обычный 70 2 3 3" xfId="11270"/>
    <cellStyle name="Обычный 70 2 3 3 2" xfId="11271"/>
    <cellStyle name="Обычный 70 2 3 3 2 2" xfId="48352"/>
    <cellStyle name="Обычный 70 2 3 3 3" xfId="48353"/>
    <cellStyle name="Обычный 70 2 3 3 4" xfId="48354"/>
    <cellStyle name="Обычный 70 2 3 3 5" xfId="48355"/>
    <cellStyle name="Обычный 70 2 3 3 6" xfId="48356"/>
    <cellStyle name="Обычный 70 2 3 3_Лист2" xfId="48357"/>
    <cellStyle name="Обычный 70 2 3 4" xfId="11272"/>
    <cellStyle name="Обычный 70 2 3 4 2" xfId="11273"/>
    <cellStyle name="Обычный 70 2 3 4 2 2" xfId="48358"/>
    <cellStyle name="Обычный 70 2 3 4 3" xfId="48359"/>
    <cellStyle name="Обычный 70 2 3 4 4" xfId="48360"/>
    <cellStyle name="Обычный 70 2 3 4 5" xfId="48361"/>
    <cellStyle name="Обычный 70 2 3 4 6" xfId="48362"/>
    <cellStyle name="Обычный 70 2 3 4_Лист2" xfId="48363"/>
    <cellStyle name="Обычный 70 2 3 5" xfId="11274"/>
    <cellStyle name="Обычный 70 2 3 5 2" xfId="48364"/>
    <cellStyle name="Обычный 70 2 3 5 3" xfId="48365"/>
    <cellStyle name="Обычный 70 2 3 5 4" xfId="48366"/>
    <cellStyle name="Обычный 70 2 3 5 5" xfId="48367"/>
    <cellStyle name="Обычный 70 2 3 6" xfId="48368"/>
    <cellStyle name="Обычный 70 2 3 7" xfId="48369"/>
    <cellStyle name="Обычный 70 2 3 8" xfId="48370"/>
    <cellStyle name="Обычный 70 2 3 9" xfId="48371"/>
    <cellStyle name="Обычный 70 2 3_Лист2" xfId="48372"/>
    <cellStyle name="Обычный 70 2 4" xfId="11275"/>
    <cellStyle name="Обычный 70 2 4 2" xfId="11276"/>
    <cellStyle name="Обычный 70 2 4 2 2" xfId="11277"/>
    <cellStyle name="Обычный 70 2 4 2 3" xfId="48373"/>
    <cellStyle name="Обычный 70 2 4 2 4" xfId="48374"/>
    <cellStyle name="Обычный 70 2 4 2 5" xfId="48375"/>
    <cellStyle name="Обычный 70 2 4 2 6" xfId="48376"/>
    <cellStyle name="Обычный 70 2 4 3" xfId="11278"/>
    <cellStyle name="Обычный 70 2 4 4" xfId="48377"/>
    <cellStyle name="Обычный 70 2 4 5" xfId="48378"/>
    <cellStyle name="Обычный 70 2 4 6" xfId="48379"/>
    <cellStyle name="Обычный 70 2 4 7" xfId="48380"/>
    <cellStyle name="Обычный 70 2 4_Лист2" xfId="48381"/>
    <cellStyle name="Обычный 70 2 5" xfId="11279"/>
    <cellStyle name="Обычный 70 2 5 2" xfId="11280"/>
    <cellStyle name="Обычный 70 2 5 2 2" xfId="11281"/>
    <cellStyle name="Обычный 70 2 5 2 3" xfId="48382"/>
    <cellStyle name="Обычный 70 2 5 2 4" xfId="48383"/>
    <cellStyle name="Обычный 70 2 5 2 5" xfId="48384"/>
    <cellStyle name="Обычный 70 2 5 2 6" xfId="48385"/>
    <cellStyle name="Обычный 70 2 5 3" xfId="11282"/>
    <cellStyle name="Обычный 70 2 5 4" xfId="48386"/>
    <cellStyle name="Обычный 70 2 5 5" xfId="48387"/>
    <cellStyle name="Обычный 70 2 5 6" xfId="48388"/>
    <cellStyle name="Обычный 70 2 5 7" xfId="48389"/>
    <cellStyle name="Обычный 70 2 5_Лист2" xfId="48390"/>
    <cellStyle name="Обычный 70 2 6" xfId="11283"/>
    <cellStyle name="Обычный 70 2 6 2" xfId="11284"/>
    <cellStyle name="Обычный 70 2 6 2 2" xfId="48391"/>
    <cellStyle name="Обычный 70 2 6 3" xfId="48392"/>
    <cellStyle name="Обычный 70 2 6 4" xfId="48393"/>
    <cellStyle name="Обычный 70 2 6 5" xfId="48394"/>
    <cellStyle name="Обычный 70 2 6 6" xfId="48395"/>
    <cellStyle name="Обычный 70 2 6_Лист2" xfId="48396"/>
    <cellStyle name="Обычный 70 2 7" xfId="11285"/>
    <cellStyle name="Обычный 70 2 7 2" xfId="48397"/>
    <cellStyle name="Обычный 70 2 7 3" xfId="48398"/>
    <cellStyle name="Обычный 70 2 7 4" xfId="48399"/>
    <cellStyle name="Обычный 70 2 7 5" xfId="48400"/>
    <cellStyle name="Обычный 70 2 8" xfId="48401"/>
    <cellStyle name="Обычный 70 2 9" xfId="48402"/>
    <cellStyle name="Обычный 70 2_Лист2" xfId="48403"/>
    <cellStyle name="Обычный 70 20" xfId="11286"/>
    <cellStyle name="Обычный 70 20 2" xfId="48404"/>
    <cellStyle name="Обычный 70 20 3" xfId="48405"/>
    <cellStyle name="Обычный 70 20 4" xfId="48406"/>
    <cellStyle name="Обычный 70 20 5" xfId="48407"/>
    <cellStyle name="Обычный 70 21" xfId="48408"/>
    <cellStyle name="Обычный 70 21 2" xfId="48409"/>
    <cellStyle name="Обычный 70 22" xfId="48410"/>
    <cellStyle name="Обычный 70 22 2" xfId="48411"/>
    <cellStyle name="Обычный 70 23" xfId="48412"/>
    <cellStyle name="Обычный 70 23 2" xfId="48413"/>
    <cellStyle name="Обычный 70 24" xfId="48414"/>
    <cellStyle name="Обычный 70 24 2" xfId="48415"/>
    <cellStyle name="Обычный 70 25" xfId="48416"/>
    <cellStyle name="Обычный 70 25 2" xfId="48417"/>
    <cellStyle name="Обычный 70 26" xfId="48418"/>
    <cellStyle name="Обычный 70 26 2" xfId="48419"/>
    <cellStyle name="Обычный 70 27" xfId="48420"/>
    <cellStyle name="Обычный 70 27 2" xfId="48421"/>
    <cellStyle name="Обычный 70 28" xfId="48422"/>
    <cellStyle name="Обычный 70 28 2" xfId="48423"/>
    <cellStyle name="Обычный 70 29" xfId="48424"/>
    <cellStyle name="Обычный 70 29 2" xfId="48425"/>
    <cellStyle name="Обычный 70 3" xfId="11287"/>
    <cellStyle name="Обычный 70 3 2" xfId="11288"/>
    <cellStyle name="Обычный 70 3 2 2" xfId="11289"/>
    <cellStyle name="Обычный 70 3 2 2 2" xfId="11290"/>
    <cellStyle name="Обычный 70 3 2 2 3" xfId="48426"/>
    <cellStyle name="Обычный 70 3 2 2 4" xfId="48427"/>
    <cellStyle name="Обычный 70 3 2 2 5" xfId="48428"/>
    <cellStyle name="Обычный 70 3 2 2 6" xfId="48429"/>
    <cellStyle name="Обычный 70 3 2 3" xfId="11291"/>
    <cellStyle name="Обычный 70 3 2 4" xfId="48430"/>
    <cellStyle name="Обычный 70 3 2 5" xfId="48431"/>
    <cellStyle name="Обычный 70 3 2 6" xfId="48432"/>
    <cellStyle name="Обычный 70 3 2 7" xfId="48433"/>
    <cellStyle name="Обычный 70 3 2_Лист2" xfId="48434"/>
    <cellStyle name="Обычный 70 3 3" xfId="11292"/>
    <cellStyle name="Обычный 70 3 3 2" xfId="11293"/>
    <cellStyle name="Обычный 70 3 3 2 2" xfId="11294"/>
    <cellStyle name="Обычный 70 3 3 2 3" xfId="48435"/>
    <cellStyle name="Обычный 70 3 3 2 4" xfId="48436"/>
    <cellStyle name="Обычный 70 3 3 2 5" xfId="48437"/>
    <cellStyle name="Обычный 70 3 3 2 6" xfId="48438"/>
    <cellStyle name="Обычный 70 3 3 3" xfId="11295"/>
    <cellStyle name="Обычный 70 3 3 4" xfId="48439"/>
    <cellStyle name="Обычный 70 3 3 5" xfId="48440"/>
    <cellStyle name="Обычный 70 3 3 6" xfId="48441"/>
    <cellStyle name="Обычный 70 3 3 7" xfId="48442"/>
    <cellStyle name="Обычный 70 3 3_Лист2" xfId="48443"/>
    <cellStyle name="Обычный 70 3 4" xfId="11296"/>
    <cellStyle name="Обычный 70 3 4 2" xfId="11297"/>
    <cellStyle name="Обычный 70 3 4 2 2" xfId="48444"/>
    <cellStyle name="Обычный 70 3 4 3" xfId="48445"/>
    <cellStyle name="Обычный 70 3 4 4" xfId="48446"/>
    <cellStyle name="Обычный 70 3 4 5" xfId="48447"/>
    <cellStyle name="Обычный 70 3 4 6" xfId="48448"/>
    <cellStyle name="Обычный 70 3 4_Лист2" xfId="48449"/>
    <cellStyle name="Обычный 70 3 5" xfId="11298"/>
    <cellStyle name="Обычный 70 3 5 2" xfId="48450"/>
    <cellStyle name="Обычный 70 3 5 3" xfId="48451"/>
    <cellStyle name="Обычный 70 3 5 4" xfId="48452"/>
    <cellStyle name="Обычный 70 3 5 5" xfId="48453"/>
    <cellStyle name="Обычный 70 3 6" xfId="48454"/>
    <cellStyle name="Обычный 70 3 7" xfId="48455"/>
    <cellStyle name="Обычный 70 3 8" xfId="48456"/>
    <cellStyle name="Обычный 70 3 9" xfId="48457"/>
    <cellStyle name="Обычный 70 3_Лист2" xfId="48458"/>
    <cellStyle name="Обычный 70 30" xfId="48459"/>
    <cellStyle name="Обычный 70 30 2" xfId="48460"/>
    <cellStyle name="Обычный 70 31" xfId="48461"/>
    <cellStyle name="Обычный 70 31 2" xfId="48462"/>
    <cellStyle name="Обычный 70 32" xfId="48463"/>
    <cellStyle name="Обычный 70 32 2" xfId="48464"/>
    <cellStyle name="Обычный 70 33" xfId="48465"/>
    <cellStyle name="Обычный 70 33 2" xfId="48466"/>
    <cellStyle name="Обычный 70 34" xfId="48467"/>
    <cellStyle name="Обычный 70 35" xfId="48468"/>
    <cellStyle name="Обычный 70 36" xfId="48469"/>
    <cellStyle name="Обычный 70 37" xfId="48470"/>
    <cellStyle name="Обычный 70 38" xfId="48471"/>
    <cellStyle name="Обычный 70 39" xfId="48472"/>
    <cellStyle name="Обычный 70 4" xfId="11299"/>
    <cellStyle name="Обычный 70 4 2" xfId="11300"/>
    <cellStyle name="Обычный 70 4 2 2" xfId="11301"/>
    <cellStyle name="Обычный 70 4 2 2 2" xfId="11302"/>
    <cellStyle name="Обычный 70 4 2 2 3" xfId="48473"/>
    <cellStyle name="Обычный 70 4 2 2 4" xfId="48474"/>
    <cellStyle name="Обычный 70 4 2 2 5" xfId="48475"/>
    <cellStyle name="Обычный 70 4 2 2 6" xfId="48476"/>
    <cellStyle name="Обычный 70 4 2 3" xfId="11303"/>
    <cellStyle name="Обычный 70 4 2 4" xfId="48477"/>
    <cellStyle name="Обычный 70 4 2 5" xfId="48478"/>
    <cellStyle name="Обычный 70 4 2 6" xfId="48479"/>
    <cellStyle name="Обычный 70 4 2 7" xfId="48480"/>
    <cellStyle name="Обычный 70 4 2_Лист2" xfId="48481"/>
    <cellStyle name="Обычный 70 4 3" xfId="11304"/>
    <cellStyle name="Обычный 70 4 3 2" xfId="11305"/>
    <cellStyle name="Обычный 70 4 3 2 2" xfId="11306"/>
    <cellStyle name="Обычный 70 4 3 2 3" xfId="48482"/>
    <cellStyle name="Обычный 70 4 3 2 4" xfId="48483"/>
    <cellStyle name="Обычный 70 4 3 2 5" xfId="48484"/>
    <cellStyle name="Обычный 70 4 3 2 6" xfId="48485"/>
    <cellStyle name="Обычный 70 4 3 3" xfId="11307"/>
    <cellStyle name="Обычный 70 4 3 4" xfId="48486"/>
    <cellStyle name="Обычный 70 4 3 5" xfId="48487"/>
    <cellStyle name="Обычный 70 4 3 6" xfId="48488"/>
    <cellStyle name="Обычный 70 4 3 7" xfId="48489"/>
    <cellStyle name="Обычный 70 4 3_Лист2" xfId="48490"/>
    <cellStyle name="Обычный 70 4 4" xfId="11308"/>
    <cellStyle name="Обычный 70 4 4 2" xfId="11309"/>
    <cellStyle name="Обычный 70 4 4 2 2" xfId="48491"/>
    <cellStyle name="Обычный 70 4 4 3" xfId="48492"/>
    <cellStyle name="Обычный 70 4 4 4" xfId="48493"/>
    <cellStyle name="Обычный 70 4 4 5" xfId="48494"/>
    <cellStyle name="Обычный 70 4 4 6" xfId="48495"/>
    <cellStyle name="Обычный 70 4 4_Лист2" xfId="48496"/>
    <cellStyle name="Обычный 70 4 5" xfId="11310"/>
    <cellStyle name="Обычный 70 4 5 2" xfId="48497"/>
    <cellStyle name="Обычный 70 4 5 3" xfId="48498"/>
    <cellStyle name="Обычный 70 4 5 4" xfId="48499"/>
    <cellStyle name="Обычный 70 4 5 5" xfId="48500"/>
    <cellStyle name="Обычный 70 4 6" xfId="48501"/>
    <cellStyle name="Обычный 70 4 7" xfId="48502"/>
    <cellStyle name="Обычный 70 4 8" xfId="48503"/>
    <cellStyle name="Обычный 70 4 9" xfId="48504"/>
    <cellStyle name="Обычный 70 4_Лист2" xfId="48505"/>
    <cellStyle name="Обычный 70 40" xfId="48506"/>
    <cellStyle name="Обычный 70 41" xfId="48507"/>
    <cellStyle name="Обычный 70 42" xfId="48508"/>
    <cellStyle name="Обычный 70 43" xfId="48509"/>
    <cellStyle name="Обычный 70 44" xfId="48510"/>
    <cellStyle name="Обычный 70 45" xfId="48511"/>
    <cellStyle name="Обычный 70 46" xfId="48512"/>
    <cellStyle name="Обычный 70 47" xfId="48513"/>
    <cellStyle name="Обычный 70 48" xfId="48514"/>
    <cellStyle name="Обычный 70 49" xfId="48515"/>
    <cellStyle name="Обычный 70 5" xfId="11311"/>
    <cellStyle name="Обычный 70 5 2" xfId="11312"/>
    <cellStyle name="Обычный 70 5 2 2" xfId="11313"/>
    <cellStyle name="Обычный 70 5 2 2 2" xfId="11314"/>
    <cellStyle name="Обычный 70 5 2 2 3" xfId="48516"/>
    <cellStyle name="Обычный 70 5 2 2 4" xfId="48517"/>
    <cellStyle name="Обычный 70 5 2 2 5" xfId="48518"/>
    <cellStyle name="Обычный 70 5 2 2 6" xfId="48519"/>
    <cellStyle name="Обычный 70 5 2 3" xfId="11315"/>
    <cellStyle name="Обычный 70 5 2 4" xfId="48520"/>
    <cellStyle name="Обычный 70 5 2 5" xfId="48521"/>
    <cellStyle name="Обычный 70 5 2 6" xfId="48522"/>
    <cellStyle name="Обычный 70 5 2 7" xfId="48523"/>
    <cellStyle name="Обычный 70 5 2_Лист2" xfId="48524"/>
    <cellStyle name="Обычный 70 5 3" xfId="11316"/>
    <cellStyle name="Обычный 70 5 3 2" xfId="11317"/>
    <cellStyle name="Обычный 70 5 3 2 2" xfId="11318"/>
    <cellStyle name="Обычный 70 5 3 2 3" xfId="48525"/>
    <cellStyle name="Обычный 70 5 3 2 4" xfId="48526"/>
    <cellStyle name="Обычный 70 5 3 2 5" xfId="48527"/>
    <cellStyle name="Обычный 70 5 3 2 6" xfId="48528"/>
    <cellStyle name="Обычный 70 5 3 3" xfId="11319"/>
    <cellStyle name="Обычный 70 5 3 4" xfId="48529"/>
    <cellStyle name="Обычный 70 5 3 5" xfId="48530"/>
    <cellStyle name="Обычный 70 5 3 6" xfId="48531"/>
    <cellStyle name="Обычный 70 5 3 7" xfId="48532"/>
    <cellStyle name="Обычный 70 5 3_Лист2" xfId="48533"/>
    <cellStyle name="Обычный 70 5 4" xfId="11320"/>
    <cellStyle name="Обычный 70 5 4 2" xfId="11321"/>
    <cellStyle name="Обычный 70 5 4 2 2" xfId="48534"/>
    <cellStyle name="Обычный 70 5 4 3" xfId="48535"/>
    <cellStyle name="Обычный 70 5 4 4" xfId="48536"/>
    <cellStyle name="Обычный 70 5 4 5" xfId="48537"/>
    <cellStyle name="Обычный 70 5 4 6" xfId="48538"/>
    <cellStyle name="Обычный 70 5 4_Лист2" xfId="48539"/>
    <cellStyle name="Обычный 70 5 5" xfId="11322"/>
    <cellStyle name="Обычный 70 5 5 2" xfId="48540"/>
    <cellStyle name="Обычный 70 5 5 3" xfId="48541"/>
    <cellStyle name="Обычный 70 5 5 4" xfId="48542"/>
    <cellStyle name="Обычный 70 5 5 5" xfId="48543"/>
    <cellStyle name="Обычный 70 5 6" xfId="48544"/>
    <cellStyle name="Обычный 70 5 7" xfId="48545"/>
    <cellStyle name="Обычный 70 5 8" xfId="48546"/>
    <cellStyle name="Обычный 70 5 9" xfId="48547"/>
    <cellStyle name="Обычный 70 5_Лист2" xfId="48548"/>
    <cellStyle name="Обычный 70 50" xfId="48549"/>
    <cellStyle name="Обычный 70 51" xfId="48550"/>
    <cellStyle name="Обычный 70 52" xfId="48551"/>
    <cellStyle name="Обычный 70 53" xfId="48552"/>
    <cellStyle name="Обычный 70 54" xfId="48553"/>
    <cellStyle name="Обычный 70 55" xfId="48554"/>
    <cellStyle name="Обычный 70 56" xfId="48555"/>
    <cellStyle name="Обычный 70 57" xfId="48556"/>
    <cellStyle name="Обычный 70 58" xfId="48557"/>
    <cellStyle name="Обычный 70 59" xfId="48558"/>
    <cellStyle name="Обычный 70 6" xfId="11323"/>
    <cellStyle name="Обычный 70 6 2" xfId="11324"/>
    <cellStyle name="Обычный 70 6 2 2" xfId="11325"/>
    <cellStyle name="Обычный 70 6 2 2 2" xfId="11326"/>
    <cellStyle name="Обычный 70 6 2 2 3" xfId="48559"/>
    <cellStyle name="Обычный 70 6 2 2 4" xfId="48560"/>
    <cellStyle name="Обычный 70 6 2 2 5" xfId="48561"/>
    <cellStyle name="Обычный 70 6 2 2 6" xfId="48562"/>
    <cellStyle name="Обычный 70 6 2 3" xfId="11327"/>
    <cellStyle name="Обычный 70 6 2 4" xfId="48563"/>
    <cellStyle name="Обычный 70 6 2 5" xfId="48564"/>
    <cellStyle name="Обычный 70 6 2 6" xfId="48565"/>
    <cellStyle name="Обычный 70 6 2 7" xfId="48566"/>
    <cellStyle name="Обычный 70 6 2_Лист2" xfId="48567"/>
    <cellStyle name="Обычный 70 6 3" xfId="11328"/>
    <cellStyle name="Обычный 70 6 3 2" xfId="11329"/>
    <cellStyle name="Обычный 70 6 3 2 2" xfId="48568"/>
    <cellStyle name="Обычный 70 6 3 3" xfId="48569"/>
    <cellStyle name="Обычный 70 6 3 4" xfId="48570"/>
    <cellStyle name="Обычный 70 6 3 5" xfId="48571"/>
    <cellStyle name="Обычный 70 6 3 6" xfId="48572"/>
    <cellStyle name="Обычный 70 6 3_Лист2" xfId="48573"/>
    <cellStyle name="Обычный 70 6 4" xfId="11330"/>
    <cellStyle name="Обычный 70 6 4 2" xfId="11331"/>
    <cellStyle name="Обычный 70 6 4 2 2" xfId="48574"/>
    <cellStyle name="Обычный 70 6 4 3" xfId="48575"/>
    <cellStyle name="Обычный 70 6 4 4" xfId="48576"/>
    <cellStyle name="Обычный 70 6 4 5" xfId="48577"/>
    <cellStyle name="Обычный 70 6 4 6" xfId="48578"/>
    <cellStyle name="Обычный 70 6 4_Лист2" xfId="48579"/>
    <cellStyle name="Обычный 70 6 5" xfId="11332"/>
    <cellStyle name="Обычный 70 6 5 2" xfId="48580"/>
    <cellStyle name="Обычный 70 6 5 3" xfId="48581"/>
    <cellStyle name="Обычный 70 6 5 4" xfId="48582"/>
    <cellStyle name="Обычный 70 6 5 5" xfId="48583"/>
    <cellStyle name="Обычный 70 6 6" xfId="48584"/>
    <cellStyle name="Обычный 70 6 7" xfId="48585"/>
    <cellStyle name="Обычный 70 6 8" xfId="48586"/>
    <cellStyle name="Обычный 70 6 9" xfId="48587"/>
    <cellStyle name="Обычный 70 6_Лист2" xfId="48588"/>
    <cellStyle name="Обычный 70 60" xfId="48589"/>
    <cellStyle name="Обычный 70 61" xfId="48590"/>
    <cellStyle name="Обычный 70 62" xfId="48591"/>
    <cellStyle name="Обычный 70 63" xfId="48592"/>
    <cellStyle name="Обычный 70 64" xfId="48593"/>
    <cellStyle name="Обычный 70 65" xfId="48594"/>
    <cellStyle name="Обычный 70 66" xfId="48595"/>
    <cellStyle name="Обычный 70 67" xfId="48596"/>
    <cellStyle name="Обычный 70 68" xfId="48597"/>
    <cellStyle name="Обычный 70 69" xfId="48598"/>
    <cellStyle name="Обычный 70 7" xfId="11333"/>
    <cellStyle name="Обычный 70 7 2" xfId="11334"/>
    <cellStyle name="Обычный 70 7 2 2" xfId="11335"/>
    <cellStyle name="Обычный 70 7 2 2 2" xfId="11336"/>
    <cellStyle name="Обычный 70 7 2 2 3" xfId="48599"/>
    <cellStyle name="Обычный 70 7 2 2 4" xfId="48600"/>
    <cellStyle name="Обычный 70 7 2 2 5" xfId="48601"/>
    <cellStyle name="Обычный 70 7 2 2 6" xfId="48602"/>
    <cellStyle name="Обычный 70 7 2 3" xfId="11337"/>
    <cellStyle name="Обычный 70 7 2 4" xfId="48603"/>
    <cellStyle name="Обычный 70 7 2 5" xfId="48604"/>
    <cellStyle name="Обычный 70 7 2 6" xfId="48605"/>
    <cellStyle name="Обычный 70 7 2 7" xfId="48606"/>
    <cellStyle name="Обычный 70 7 2_Лист2" xfId="48607"/>
    <cellStyle name="Обычный 70 7 3" xfId="11338"/>
    <cellStyle name="Обычный 70 7 3 2" xfId="11339"/>
    <cellStyle name="Обычный 70 7 3 2 2" xfId="48608"/>
    <cellStyle name="Обычный 70 7 3 3" xfId="48609"/>
    <cellStyle name="Обычный 70 7 3 4" xfId="48610"/>
    <cellStyle name="Обычный 70 7 3 5" xfId="48611"/>
    <cellStyle name="Обычный 70 7 3 6" xfId="48612"/>
    <cellStyle name="Обычный 70 7 3_Лист2" xfId="48613"/>
    <cellStyle name="Обычный 70 7 4" xfId="11340"/>
    <cellStyle name="Обычный 70 7 4 2" xfId="11341"/>
    <cellStyle name="Обычный 70 7 4 2 2" xfId="48614"/>
    <cellStyle name="Обычный 70 7 4 3" xfId="48615"/>
    <cellStyle name="Обычный 70 7 4 4" xfId="48616"/>
    <cellStyle name="Обычный 70 7 4 5" xfId="48617"/>
    <cellStyle name="Обычный 70 7 4 6" xfId="48618"/>
    <cellStyle name="Обычный 70 7 4_Лист2" xfId="48619"/>
    <cellStyle name="Обычный 70 7 5" xfId="11342"/>
    <cellStyle name="Обычный 70 7 5 2" xfId="48620"/>
    <cellStyle name="Обычный 70 7 5 3" xfId="48621"/>
    <cellStyle name="Обычный 70 7 5 4" xfId="48622"/>
    <cellStyle name="Обычный 70 7 5 5" xfId="48623"/>
    <cellStyle name="Обычный 70 7 6" xfId="48624"/>
    <cellStyle name="Обычный 70 7 7" xfId="48625"/>
    <cellStyle name="Обычный 70 7 8" xfId="48626"/>
    <cellStyle name="Обычный 70 7 9" xfId="48627"/>
    <cellStyle name="Обычный 70 7_Лист2" xfId="48628"/>
    <cellStyle name="Обычный 70 70" xfId="48629"/>
    <cellStyle name="Обычный 70 71" xfId="48630"/>
    <cellStyle name="Обычный 70 72" xfId="48631"/>
    <cellStyle name="Обычный 70 73" xfId="48632"/>
    <cellStyle name="Обычный 70 74" xfId="48633"/>
    <cellStyle name="Обычный 70 75" xfId="48634"/>
    <cellStyle name="Обычный 70 76" xfId="48635"/>
    <cellStyle name="Обычный 70 77" xfId="48636"/>
    <cellStyle name="Обычный 70 78" xfId="48637"/>
    <cellStyle name="Обычный 70 79" xfId="48638"/>
    <cellStyle name="Обычный 70 8" xfId="11343"/>
    <cellStyle name="Обычный 70 8 2" xfId="11344"/>
    <cellStyle name="Обычный 70 8 2 2" xfId="11345"/>
    <cellStyle name="Обычный 70 8 2 2 2" xfId="11346"/>
    <cellStyle name="Обычный 70 8 2 2 3" xfId="48639"/>
    <cellStyle name="Обычный 70 8 2 2 4" xfId="48640"/>
    <cellStyle name="Обычный 70 8 2 2 5" xfId="48641"/>
    <cellStyle name="Обычный 70 8 2 2 6" xfId="48642"/>
    <cellStyle name="Обычный 70 8 2 3" xfId="11347"/>
    <cellStyle name="Обычный 70 8 2 4" xfId="48643"/>
    <cellStyle name="Обычный 70 8 2 5" xfId="48644"/>
    <cellStyle name="Обычный 70 8 2 6" xfId="48645"/>
    <cellStyle name="Обычный 70 8 2 7" xfId="48646"/>
    <cellStyle name="Обычный 70 8 2_Лист2" xfId="48647"/>
    <cellStyle name="Обычный 70 8 3" xfId="11348"/>
    <cellStyle name="Обычный 70 8 3 2" xfId="11349"/>
    <cellStyle name="Обычный 70 8 3 2 2" xfId="48648"/>
    <cellStyle name="Обычный 70 8 3 3" xfId="48649"/>
    <cellStyle name="Обычный 70 8 3 4" xfId="48650"/>
    <cellStyle name="Обычный 70 8 3 5" xfId="48651"/>
    <cellStyle name="Обычный 70 8 3 6" xfId="48652"/>
    <cellStyle name="Обычный 70 8 3_Лист2" xfId="48653"/>
    <cellStyle name="Обычный 70 8 4" xfId="11350"/>
    <cellStyle name="Обычный 70 8 4 2" xfId="11351"/>
    <cellStyle name="Обычный 70 8 4 2 2" xfId="48654"/>
    <cellStyle name="Обычный 70 8 4 3" xfId="48655"/>
    <cellStyle name="Обычный 70 8 4 4" xfId="48656"/>
    <cellStyle name="Обычный 70 8 4 5" xfId="48657"/>
    <cellStyle name="Обычный 70 8 4 6" xfId="48658"/>
    <cellStyle name="Обычный 70 8 4_Лист2" xfId="48659"/>
    <cellStyle name="Обычный 70 8 5" xfId="11352"/>
    <cellStyle name="Обычный 70 8 5 2" xfId="48660"/>
    <cellStyle name="Обычный 70 8 5 3" xfId="48661"/>
    <cellStyle name="Обычный 70 8 5 4" xfId="48662"/>
    <cellStyle name="Обычный 70 8 5 5" xfId="48663"/>
    <cellStyle name="Обычный 70 8 6" xfId="48664"/>
    <cellStyle name="Обычный 70 8 7" xfId="48665"/>
    <cellStyle name="Обычный 70 8 8" xfId="48666"/>
    <cellStyle name="Обычный 70 8 9" xfId="48667"/>
    <cellStyle name="Обычный 70 8_Лист2" xfId="48668"/>
    <cellStyle name="Обычный 70 80" xfId="48669"/>
    <cellStyle name="Обычный 70 81" xfId="48670"/>
    <cellStyle name="Обычный 70 82" xfId="48671"/>
    <cellStyle name="Обычный 70 83" xfId="48672"/>
    <cellStyle name="Обычный 70 84" xfId="48673"/>
    <cellStyle name="Обычный 70 85" xfId="48674"/>
    <cellStyle name="Обычный 70 86" xfId="48675"/>
    <cellStyle name="Обычный 70 87" xfId="48676"/>
    <cellStyle name="Обычный 70 88" xfId="48677"/>
    <cellStyle name="Обычный 70 89" xfId="48678"/>
    <cellStyle name="Обычный 70 9" xfId="11353"/>
    <cellStyle name="Обычный 70 9 2" xfId="11354"/>
    <cellStyle name="Обычный 70 9 2 2" xfId="11355"/>
    <cellStyle name="Обычный 70 9 2 2 2" xfId="11356"/>
    <cellStyle name="Обычный 70 9 2 2 3" xfId="48679"/>
    <cellStyle name="Обычный 70 9 2 2 4" xfId="48680"/>
    <cellStyle name="Обычный 70 9 2 2 5" xfId="48681"/>
    <cellStyle name="Обычный 70 9 2 2 6" xfId="48682"/>
    <cellStyle name="Обычный 70 9 2 3" xfId="11357"/>
    <cellStyle name="Обычный 70 9 2 4" xfId="48683"/>
    <cellStyle name="Обычный 70 9 2 5" xfId="48684"/>
    <cellStyle name="Обычный 70 9 2 6" xfId="48685"/>
    <cellStyle name="Обычный 70 9 2 7" xfId="48686"/>
    <cellStyle name="Обычный 70 9 2_Лист2" xfId="48687"/>
    <cellStyle name="Обычный 70 9 3" xfId="11358"/>
    <cellStyle name="Обычный 70 9 3 2" xfId="11359"/>
    <cellStyle name="Обычный 70 9 3 2 2" xfId="48688"/>
    <cellStyle name="Обычный 70 9 3 3" xfId="48689"/>
    <cellStyle name="Обычный 70 9 3 4" xfId="48690"/>
    <cellStyle name="Обычный 70 9 3 5" xfId="48691"/>
    <cellStyle name="Обычный 70 9 3 6" xfId="48692"/>
    <cellStyle name="Обычный 70 9 3_Лист2" xfId="48693"/>
    <cellStyle name="Обычный 70 9 4" xfId="11360"/>
    <cellStyle name="Обычный 70 9 4 2" xfId="11361"/>
    <cellStyle name="Обычный 70 9 4 2 2" xfId="48694"/>
    <cellStyle name="Обычный 70 9 4 3" xfId="48695"/>
    <cellStyle name="Обычный 70 9 4 4" xfId="48696"/>
    <cellStyle name="Обычный 70 9 4 5" xfId="48697"/>
    <cellStyle name="Обычный 70 9 4 6" xfId="48698"/>
    <cellStyle name="Обычный 70 9 4_Лист2" xfId="48699"/>
    <cellStyle name="Обычный 70 9 5" xfId="11362"/>
    <cellStyle name="Обычный 70 9 5 2" xfId="48700"/>
    <cellStyle name="Обычный 70 9 5 3" xfId="48701"/>
    <cellStyle name="Обычный 70 9 5 4" xfId="48702"/>
    <cellStyle name="Обычный 70 9 5 5" xfId="48703"/>
    <cellStyle name="Обычный 70 9 6" xfId="48704"/>
    <cellStyle name="Обычный 70 9 7" xfId="48705"/>
    <cellStyle name="Обычный 70 9 8" xfId="48706"/>
    <cellStyle name="Обычный 70 9 9" xfId="48707"/>
    <cellStyle name="Обычный 70 9_Лист2" xfId="48708"/>
    <cellStyle name="Обычный 70 90" xfId="48709"/>
    <cellStyle name="Обычный 70 91" xfId="48710"/>
    <cellStyle name="Обычный 70 92" xfId="48711"/>
    <cellStyle name="Обычный 70 93" xfId="48712"/>
    <cellStyle name="Обычный 70 94" xfId="48713"/>
    <cellStyle name="Обычный 70 95" xfId="48714"/>
    <cellStyle name="Обычный 70 96" xfId="48715"/>
    <cellStyle name="Обычный 70 97" xfId="48716"/>
    <cellStyle name="Обычный 70 98" xfId="48717"/>
    <cellStyle name="Обычный 70 99" xfId="48718"/>
    <cellStyle name="Обычный 70_Лист2" xfId="48719"/>
    <cellStyle name="Обычный 71" xfId="11363"/>
    <cellStyle name="Обычный 71 10" xfId="48720"/>
    <cellStyle name="Обычный 71 10 2" xfId="48721"/>
    <cellStyle name="Обычный 71 11" xfId="48722"/>
    <cellStyle name="Обычный 71 11 2" xfId="48723"/>
    <cellStyle name="Обычный 71 12" xfId="48724"/>
    <cellStyle name="Обычный 71 12 2" xfId="48725"/>
    <cellStyle name="Обычный 71 13" xfId="48726"/>
    <cellStyle name="Обычный 71 13 2" xfId="48727"/>
    <cellStyle name="Обычный 71 14" xfId="48728"/>
    <cellStyle name="Обычный 71 14 2" xfId="48729"/>
    <cellStyle name="Обычный 71 15" xfId="48730"/>
    <cellStyle name="Обычный 71 15 2" xfId="48731"/>
    <cellStyle name="Обычный 71 16" xfId="48732"/>
    <cellStyle name="Обычный 71 16 2" xfId="48733"/>
    <cellStyle name="Обычный 71 17" xfId="48734"/>
    <cellStyle name="Обычный 71 17 2" xfId="48735"/>
    <cellStyle name="Обычный 71 18" xfId="48736"/>
    <cellStyle name="Обычный 71 18 2" xfId="48737"/>
    <cellStyle name="Обычный 71 19" xfId="48738"/>
    <cellStyle name="Обычный 71 19 2" xfId="48739"/>
    <cellStyle name="Обычный 71 2" xfId="11364"/>
    <cellStyle name="Обычный 71 2 2" xfId="11365"/>
    <cellStyle name="Обычный 71 2 2 2" xfId="11366"/>
    <cellStyle name="Обычный 71 2 2 2 2" xfId="11367"/>
    <cellStyle name="Обычный 71 2 2 2 3" xfId="48740"/>
    <cellStyle name="Обычный 71 2 2 2 4" xfId="48741"/>
    <cellStyle name="Обычный 71 2 2 2 5" xfId="48742"/>
    <cellStyle name="Обычный 71 2 2 2 6" xfId="48743"/>
    <cellStyle name="Обычный 71 2 2 3" xfId="11368"/>
    <cellStyle name="Обычный 71 2 2 4" xfId="48744"/>
    <cellStyle name="Обычный 71 2 2 5" xfId="48745"/>
    <cellStyle name="Обычный 71 2 2 6" xfId="48746"/>
    <cellStyle name="Обычный 71 2 2 7" xfId="48747"/>
    <cellStyle name="Обычный 71 2 2_Лист2" xfId="48748"/>
    <cellStyle name="Обычный 71 2 3" xfId="11369"/>
    <cellStyle name="Обычный 71 2 3 2" xfId="11370"/>
    <cellStyle name="Обычный 71 2 3 2 2" xfId="48749"/>
    <cellStyle name="Обычный 71 2 3 3" xfId="48750"/>
    <cellStyle name="Обычный 71 2 3 4" xfId="48751"/>
    <cellStyle name="Обычный 71 2 3 5" xfId="48752"/>
    <cellStyle name="Обычный 71 2 3 6" xfId="48753"/>
    <cellStyle name="Обычный 71 2 3_Лист2" xfId="48754"/>
    <cellStyle name="Обычный 71 2 4" xfId="11371"/>
    <cellStyle name="Обычный 71 2 4 2" xfId="11372"/>
    <cellStyle name="Обычный 71 2 4 2 2" xfId="48755"/>
    <cellStyle name="Обычный 71 2 4 3" xfId="48756"/>
    <cellStyle name="Обычный 71 2 4 4" xfId="48757"/>
    <cellStyle name="Обычный 71 2 4 5" xfId="48758"/>
    <cellStyle name="Обычный 71 2 4 6" xfId="48759"/>
    <cellStyle name="Обычный 71 2 4_Лист2" xfId="48760"/>
    <cellStyle name="Обычный 71 2 5" xfId="11373"/>
    <cellStyle name="Обычный 71 2 5 2" xfId="48761"/>
    <cellStyle name="Обычный 71 2 5 3" xfId="48762"/>
    <cellStyle name="Обычный 71 2 5 4" xfId="48763"/>
    <cellStyle name="Обычный 71 2 5 5" xfId="48764"/>
    <cellStyle name="Обычный 71 2 6" xfId="48765"/>
    <cellStyle name="Обычный 71 2 7" xfId="48766"/>
    <cellStyle name="Обычный 71 2 8" xfId="48767"/>
    <cellStyle name="Обычный 71 2 9" xfId="48768"/>
    <cellStyle name="Обычный 71 2_Лист2" xfId="48769"/>
    <cellStyle name="Обычный 71 20" xfId="48770"/>
    <cellStyle name="Обычный 71 21" xfId="48771"/>
    <cellStyle name="Обычный 71 22" xfId="48772"/>
    <cellStyle name="Обычный 71 23" xfId="48773"/>
    <cellStyle name="Обычный 71 24" xfId="48774"/>
    <cellStyle name="Обычный 71 25" xfId="48775"/>
    <cellStyle name="Обычный 71 26" xfId="48776"/>
    <cellStyle name="Обычный 71 27" xfId="48777"/>
    <cellStyle name="Обычный 71 28" xfId="48778"/>
    <cellStyle name="Обычный 71 29" xfId="48779"/>
    <cellStyle name="Обычный 71 3" xfId="11374"/>
    <cellStyle name="Обычный 71 3 2" xfId="11375"/>
    <cellStyle name="Обычный 71 3 2 2" xfId="11376"/>
    <cellStyle name="Обычный 71 3 2 3" xfId="48780"/>
    <cellStyle name="Обычный 71 3 2 4" xfId="48781"/>
    <cellStyle name="Обычный 71 3 2 5" xfId="48782"/>
    <cellStyle name="Обычный 71 3 2 6" xfId="48783"/>
    <cellStyle name="Обычный 71 3 3" xfId="11377"/>
    <cellStyle name="Обычный 71 3 4" xfId="48784"/>
    <cellStyle name="Обычный 71 3 5" xfId="48785"/>
    <cellStyle name="Обычный 71 3 6" xfId="48786"/>
    <cellStyle name="Обычный 71 3 7" xfId="48787"/>
    <cellStyle name="Обычный 71 3_Лист2" xfId="48788"/>
    <cellStyle name="Обычный 71 30" xfId="48789"/>
    <cellStyle name="Обычный 71 31" xfId="48790"/>
    <cellStyle name="Обычный 71 32" xfId="48791"/>
    <cellStyle name="Обычный 71 33" xfId="48792"/>
    <cellStyle name="Обычный 71 34" xfId="48793"/>
    <cellStyle name="Обычный 71 35" xfId="48794"/>
    <cellStyle name="Обычный 71 36" xfId="48795"/>
    <cellStyle name="Обычный 71 37" xfId="48796"/>
    <cellStyle name="Обычный 71 38" xfId="48797"/>
    <cellStyle name="Обычный 71 39" xfId="48798"/>
    <cellStyle name="Обычный 71 4" xfId="11378"/>
    <cellStyle name="Обычный 71 4 2" xfId="11379"/>
    <cellStyle name="Обычный 71 4 2 2" xfId="11380"/>
    <cellStyle name="Обычный 71 4 2 3" xfId="48799"/>
    <cellStyle name="Обычный 71 4 2 4" xfId="48800"/>
    <cellStyle name="Обычный 71 4 2 5" xfId="48801"/>
    <cellStyle name="Обычный 71 4 2 6" xfId="48802"/>
    <cellStyle name="Обычный 71 4 3" xfId="11381"/>
    <cellStyle name="Обычный 71 4 4" xfId="48803"/>
    <cellStyle name="Обычный 71 4 5" xfId="48804"/>
    <cellStyle name="Обычный 71 4 6" xfId="48805"/>
    <cellStyle name="Обычный 71 4 7" xfId="48806"/>
    <cellStyle name="Обычный 71 4_Лист2" xfId="48807"/>
    <cellStyle name="Обычный 71 40" xfId="48808"/>
    <cellStyle name="Обычный 71 41" xfId="48809"/>
    <cellStyle name="Обычный 71 42" xfId="48810"/>
    <cellStyle name="Обычный 71 43" xfId="48811"/>
    <cellStyle name="Обычный 71 44" xfId="48812"/>
    <cellStyle name="Обычный 71 45" xfId="48813"/>
    <cellStyle name="Обычный 71 46" xfId="48814"/>
    <cellStyle name="Обычный 71 47" xfId="48815"/>
    <cellStyle name="Обычный 71 48" xfId="48816"/>
    <cellStyle name="Обычный 71 49" xfId="48817"/>
    <cellStyle name="Обычный 71 5" xfId="11382"/>
    <cellStyle name="Обычный 71 5 2" xfId="11383"/>
    <cellStyle name="Обычный 71 5 2 2" xfId="48818"/>
    <cellStyle name="Обычный 71 5 3" xfId="48819"/>
    <cellStyle name="Обычный 71 5 4" xfId="48820"/>
    <cellStyle name="Обычный 71 5 5" xfId="48821"/>
    <cellStyle name="Обычный 71 5 6" xfId="48822"/>
    <cellStyle name="Обычный 71 5_Лист2" xfId="48823"/>
    <cellStyle name="Обычный 71 50" xfId="48824"/>
    <cellStyle name="Обычный 71 51" xfId="48825"/>
    <cellStyle name="Обычный 71 52" xfId="48826"/>
    <cellStyle name="Обычный 71 53" xfId="48827"/>
    <cellStyle name="Обычный 71 54" xfId="48828"/>
    <cellStyle name="Обычный 71 55" xfId="48829"/>
    <cellStyle name="Обычный 71 56" xfId="48830"/>
    <cellStyle name="Обычный 71 57" xfId="48831"/>
    <cellStyle name="Обычный 71 58" xfId="48832"/>
    <cellStyle name="Обычный 71 59" xfId="48833"/>
    <cellStyle name="Обычный 71 6" xfId="11384"/>
    <cellStyle name="Обычный 71 6 2" xfId="48834"/>
    <cellStyle name="Обычный 71 6 3" xfId="48835"/>
    <cellStyle name="Обычный 71 6 4" xfId="48836"/>
    <cellStyle name="Обычный 71 6 5" xfId="48837"/>
    <cellStyle name="Обычный 71 60" xfId="48838"/>
    <cellStyle name="Обычный 71 61" xfId="48839"/>
    <cellStyle name="Обычный 71 62" xfId="48840"/>
    <cellStyle name="Обычный 71 63" xfId="48841"/>
    <cellStyle name="Обычный 71 64" xfId="48842"/>
    <cellStyle name="Обычный 71 65" xfId="48843"/>
    <cellStyle name="Обычный 71 66" xfId="48844"/>
    <cellStyle name="Обычный 71 67" xfId="48845"/>
    <cellStyle name="Обычный 71 68" xfId="48846"/>
    <cellStyle name="Обычный 71 69" xfId="48847"/>
    <cellStyle name="Обычный 71 7" xfId="48848"/>
    <cellStyle name="Обычный 71 7 2" xfId="48849"/>
    <cellStyle name="Обычный 71 7 3" xfId="48850"/>
    <cellStyle name="Обычный 71 70" xfId="48851"/>
    <cellStyle name="Обычный 71 71" xfId="48852"/>
    <cellStyle name="Обычный 71 72" xfId="48853"/>
    <cellStyle name="Обычный 71 73" xfId="48854"/>
    <cellStyle name="Обычный 71 74" xfId="48855"/>
    <cellStyle name="Обычный 71 75" xfId="48856"/>
    <cellStyle name="Обычный 71 76" xfId="48857"/>
    <cellStyle name="Обычный 71 77" xfId="48858"/>
    <cellStyle name="Обычный 71 78" xfId="48859"/>
    <cellStyle name="Обычный 71 79" xfId="48860"/>
    <cellStyle name="Обычный 71 8" xfId="48861"/>
    <cellStyle name="Обычный 71 8 2" xfId="48862"/>
    <cellStyle name="Обычный 71 80" xfId="48863"/>
    <cellStyle name="Обычный 71 81" xfId="48864"/>
    <cellStyle name="Обычный 71 82" xfId="48865"/>
    <cellStyle name="Обычный 71 83" xfId="48866"/>
    <cellStyle name="Обычный 71 84" xfId="48867"/>
    <cellStyle name="Обычный 71 85" xfId="48868"/>
    <cellStyle name="Обычный 71 9" xfId="48869"/>
    <cellStyle name="Обычный 71 9 2" xfId="48870"/>
    <cellStyle name="Обычный 71_Лист2" xfId="48871"/>
    <cellStyle name="Обычный 72" xfId="11385"/>
    <cellStyle name="Обычный 72 10" xfId="48872"/>
    <cellStyle name="Обычный 72 11" xfId="48873"/>
    <cellStyle name="Обычный 72 2" xfId="11386"/>
    <cellStyle name="Обычный 72 2 2" xfId="11387"/>
    <cellStyle name="Обычный 72 2 2 2" xfId="11388"/>
    <cellStyle name="Обычный 72 2 2 2 2" xfId="11389"/>
    <cellStyle name="Обычный 72 2 2 2 3" xfId="48874"/>
    <cellStyle name="Обычный 72 2 2 2 4" xfId="48875"/>
    <cellStyle name="Обычный 72 2 2 2 5" xfId="48876"/>
    <cellStyle name="Обычный 72 2 2 2 6" xfId="48877"/>
    <cellStyle name="Обычный 72 2 2 3" xfId="11390"/>
    <cellStyle name="Обычный 72 2 2 4" xfId="48878"/>
    <cellStyle name="Обычный 72 2 2 5" xfId="48879"/>
    <cellStyle name="Обычный 72 2 2 6" xfId="48880"/>
    <cellStyle name="Обычный 72 2 2 7" xfId="48881"/>
    <cellStyle name="Обычный 72 2 2_Лист2" xfId="48882"/>
    <cellStyle name="Обычный 72 2 3" xfId="11391"/>
    <cellStyle name="Обычный 72 2 3 2" xfId="11392"/>
    <cellStyle name="Обычный 72 2 3 2 2" xfId="11393"/>
    <cellStyle name="Обычный 72 2 3 2 3" xfId="48883"/>
    <cellStyle name="Обычный 72 2 3 2 4" xfId="48884"/>
    <cellStyle name="Обычный 72 2 3 2 5" xfId="48885"/>
    <cellStyle name="Обычный 72 2 3 2 6" xfId="48886"/>
    <cellStyle name="Обычный 72 2 3 3" xfId="11394"/>
    <cellStyle name="Обычный 72 2 3 4" xfId="48887"/>
    <cellStyle name="Обычный 72 2 3 5" xfId="48888"/>
    <cellStyle name="Обычный 72 2 3 6" xfId="48889"/>
    <cellStyle name="Обычный 72 2 3 7" xfId="48890"/>
    <cellStyle name="Обычный 72 2 3_Лист2" xfId="48891"/>
    <cellStyle name="Обычный 72 2 4" xfId="11395"/>
    <cellStyle name="Обычный 72 2 4 2" xfId="11396"/>
    <cellStyle name="Обычный 72 2 4 2 2" xfId="48892"/>
    <cellStyle name="Обычный 72 2 4 3" xfId="48893"/>
    <cellStyle name="Обычный 72 2 4 4" xfId="48894"/>
    <cellStyle name="Обычный 72 2 4 5" xfId="48895"/>
    <cellStyle name="Обычный 72 2 4 6" xfId="48896"/>
    <cellStyle name="Обычный 72 2 4_Лист2" xfId="48897"/>
    <cellStyle name="Обычный 72 2 5" xfId="11397"/>
    <cellStyle name="Обычный 72 2 5 2" xfId="48898"/>
    <cellStyle name="Обычный 72 2 5 3" xfId="48899"/>
    <cellStyle name="Обычный 72 2 5 4" xfId="48900"/>
    <cellStyle name="Обычный 72 2 5 5" xfId="48901"/>
    <cellStyle name="Обычный 72 2 6" xfId="48902"/>
    <cellStyle name="Обычный 72 2 7" xfId="48903"/>
    <cellStyle name="Обычный 72 2 8" xfId="48904"/>
    <cellStyle name="Обычный 72 2 9" xfId="48905"/>
    <cellStyle name="Обычный 72 2_Лист2" xfId="48906"/>
    <cellStyle name="Обычный 72 3" xfId="11398"/>
    <cellStyle name="Обычный 72 3 2" xfId="11399"/>
    <cellStyle name="Обычный 72 3 2 2" xfId="11400"/>
    <cellStyle name="Обычный 72 3 2 3" xfId="48907"/>
    <cellStyle name="Обычный 72 3 2 4" xfId="48908"/>
    <cellStyle name="Обычный 72 3 2 5" xfId="48909"/>
    <cellStyle name="Обычный 72 3 2 6" xfId="48910"/>
    <cellStyle name="Обычный 72 3 3" xfId="11401"/>
    <cellStyle name="Обычный 72 3 4" xfId="48911"/>
    <cellStyle name="Обычный 72 3 5" xfId="48912"/>
    <cellStyle name="Обычный 72 3 6" xfId="48913"/>
    <cellStyle name="Обычный 72 3 7" xfId="48914"/>
    <cellStyle name="Обычный 72 3_Лист2" xfId="48915"/>
    <cellStyle name="Обычный 72 4" xfId="11402"/>
    <cellStyle name="Обычный 72 4 2" xfId="11403"/>
    <cellStyle name="Обычный 72 4 2 2" xfId="11404"/>
    <cellStyle name="Обычный 72 4 2 3" xfId="48916"/>
    <cellStyle name="Обычный 72 4 2 4" xfId="48917"/>
    <cellStyle name="Обычный 72 4 2 5" xfId="48918"/>
    <cellStyle name="Обычный 72 4 2 6" xfId="48919"/>
    <cellStyle name="Обычный 72 4 3" xfId="11405"/>
    <cellStyle name="Обычный 72 4 4" xfId="48920"/>
    <cellStyle name="Обычный 72 4 5" xfId="48921"/>
    <cellStyle name="Обычный 72 4 6" xfId="48922"/>
    <cellStyle name="Обычный 72 4 7" xfId="48923"/>
    <cellStyle name="Обычный 72 4_Лист2" xfId="48924"/>
    <cellStyle name="Обычный 72 5" xfId="11406"/>
    <cellStyle name="Обычный 72 5 2" xfId="11407"/>
    <cellStyle name="Обычный 72 5 2 2" xfId="48925"/>
    <cellStyle name="Обычный 72 5 3" xfId="48926"/>
    <cellStyle name="Обычный 72 5 4" xfId="48927"/>
    <cellStyle name="Обычный 72 5 5" xfId="48928"/>
    <cellStyle name="Обычный 72 5 6" xfId="48929"/>
    <cellStyle name="Обычный 72 5_Лист2" xfId="48930"/>
    <cellStyle name="Обычный 72 6" xfId="11408"/>
    <cellStyle name="Обычный 72 6 2" xfId="48931"/>
    <cellStyle name="Обычный 72 6 3" xfId="48932"/>
    <cellStyle name="Обычный 72 6 4" xfId="48933"/>
    <cellStyle name="Обычный 72 6 5" xfId="48934"/>
    <cellStyle name="Обычный 72 7" xfId="48935"/>
    <cellStyle name="Обычный 72 8" xfId="48936"/>
    <cellStyle name="Обычный 72 9" xfId="48937"/>
    <cellStyle name="Обычный 72_Лист2" xfId="48938"/>
    <cellStyle name="Обычный 73" xfId="11409"/>
    <cellStyle name="Обычный 73 10" xfId="48939"/>
    <cellStyle name="Обычный 73 10 2" xfId="48940"/>
    <cellStyle name="Обычный 73 11" xfId="48941"/>
    <cellStyle name="Обычный 73 12" xfId="48942"/>
    <cellStyle name="Обычный 73 13" xfId="48943"/>
    <cellStyle name="Обычный 73 2" xfId="11410"/>
    <cellStyle name="Обычный 73 2 2" xfId="11411"/>
    <cellStyle name="Обычный 73 2 2 2" xfId="11412"/>
    <cellStyle name="Обычный 73 2 2_Лист2" xfId="48944"/>
    <cellStyle name="Обычный 73 2 3" xfId="11413"/>
    <cellStyle name="Обычный 73 2_Лист2" xfId="48945"/>
    <cellStyle name="Обычный 73 3" xfId="11414"/>
    <cellStyle name="Обычный 73 3 2" xfId="11415"/>
    <cellStyle name="Обычный 73 3_Лист2" xfId="48946"/>
    <cellStyle name="Обычный 73 4" xfId="11416"/>
    <cellStyle name="Обычный 73 4 2" xfId="11417"/>
    <cellStyle name="Обычный 73 4 2 2" xfId="11418"/>
    <cellStyle name="Обычный 73 4 2 2 2" xfId="11419"/>
    <cellStyle name="Обычный 73 4 2 2 3" xfId="48947"/>
    <cellStyle name="Обычный 73 4 2 2 4" xfId="48948"/>
    <cellStyle name="Обычный 73 4 2 2 5" xfId="48949"/>
    <cellStyle name="Обычный 73 4 2 2 6" xfId="48950"/>
    <cellStyle name="Обычный 73 4 2 3" xfId="11420"/>
    <cellStyle name="Обычный 73 4 2 4" xfId="48951"/>
    <cellStyle name="Обычный 73 4 2 5" xfId="48952"/>
    <cellStyle name="Обычный 73 4 2 6" xfId="48953"/>
    <cellStyle name="Обычный 73 4 2 7" xfId="48954"/>
    <cellStyle name="Обычный 73 4 2_Лист2" xfId="48955"/>
    <cellStyle name="Обычный 73 4 3" xfId="11421"/>
    <cellStyle name="Обычный 73 4 3 2" xfId="11422"/>
    <cellStyle name="Обычный 73 4 3 2 2" xfId="11423"/>
    <cellStyle name="Обычный 73 4 3 2 3" xfId="48956"/>
    <cellStyle name="Обычный 73 4 3 2 4" xfId="48957"/>
    <cellStyle name="Обычный 73 4 3 2 5" xfId="48958"/>
    <cellStyle name="Обычный 73 4 3 2 6" xfId="48959"/>
    <cellStyle name="Обычный 73 4 3 3" xfId="11424"/>
    <cellStyle name="Обычный 73 4 3 4" xfId="48960"/>
    <cellStyle name="Обычный 73 4 3 5" xfId="48961"/>
    <cellStyle name="Обычный 73 4 3 6" xfId="48962"/>
    <cellStyle name="Обычный 73 4 3 7" xfId="48963"/>
    <cellStyle name="Обычный 73 4 3_Лист2" xfId="48964"/>
    <cellStyle name="Обычный 73 4 4" xfId="11425"/>
    <cellStyle name="Обычный 73 4 4 2" xfId="11426"/>
    <cellStyle name="Обычный 73 4 4 2 2" xfId="48965"/>
    <cellStyle name="Обычный 73 4 4 3" xfId="48966"/>
    <cellStyle name="Обычный 73 4 4 4" xfId="48967"/>
    <cellStyle name="Обычный 73 4 4 5" xfId="48968"/>
    <cellStyle name="Обычный 73 4 4 6" xfId="48969"/>
    <cellStyle name="Обычный 73 4 4_Лист2" xfId="48970"/>
    <cellStyle name="Обычный 73 4 5" xfId="11427"/>
    <cellStyle name="Обычный 73 4 5 2" xfId="48971"/>
    <cellStyle name="Обычный 73 4 5 3" xfId="48972"/>
    <cellStyle name="Обычный 73 4 5 4" xfId="48973"/>
    <cellStyle name="Обычный 73 4 5 5" xfId="48974"/>
    <cellStyle name="Обычный 73 4 6" xfId="48975"/>
    <cellStyle name="Обычный 73 4 7" xfId="48976"/>
    <cellStyle name="Обычный 73 4 8" xfId="48977"/>
    <cellStyle name="Обычный 73 4 9" xfId="48978"/>
    <cellStyle name="Обычный 73 4_Лист2" xfId="48979"/>
    <cellStyle name="Обычный 73 5" xfId="11428"/>
    <cellStyle name="Обычный 73 5 2" xfId="11429"/>
    <cellStyle name="Обычный 73 5_Лист2" xfId="48980"/>
    <cellStyle name="Обычный 73 6" xfId="11430"/>
    <cellStyle name="Обычный 73 6 2" xfId="11431"/>
    <cellStyle name="Обычный 73 6 2 2" xfId="11432"/>
    <cellStyle name="Обычный 73 6 2 3" xfId="48981"/>
    <cellStyle name="Обычный 73 6 2 4" xfId="48982"/>
    <cellStyle name="Обычный 73 6 2 5" xfId="48983"/>
    <cellStyle name="Обычный 73 6 2 6" xfId="48984"/>
    <cellStyle name="Обычный 73 6 3" xfId="11433"/>
    <cellStyle name="Обычный 73 6 4" xfId="48985"/>
    <cellStyle name="Обычный 73 6 5" xfId="48986"/>
    <cellStyle name="Обычный 73 6 6" xfId="48987"/>
    <cellStyle name="Обычный 73 6 7" xfId="48988"/>
    <cellStyle name="Обычный 73 6_Лист2" xfId="48989"/>
    <cellStyle name="Обычный 73 7" xfId="11434"/>
    <cellStyle name="Обычный 73 7 2" xfId="11435"/>
    <cellStyle name="Обычный 73 7 2 2" xfId="11436"/>
    <cellStyle name="Обычный 73 7 2 3" xfId="48990"/>
    <cellStyle name="Обычный 73 7 2 4" xfId="48991"/>
    <cellStyle name="Обычный 73 7 2 5" xfId="48992"/>
    <cellStyle name="Обычный 73 7 2 6" xfId="48993"/>
    <cellStyle name="Обычный 73 7 3" xfId="11437"/>
    <cellStyle name="Обычный 73 7 4" xfId="48994"/>
    <cellStyle name="Обычный 73 7 5" xfId="48995"/>
    <cellStyle name="Обычный 73 7 6" xfId="48996"/>
    <cellStyle name="Обычный 73 7 7" xfId="48997"/>
    <cellStyle name="Обычный 73 7_Лист2" xfId="48998"/>
    <cellStyle name="Обычный 73 8" xfId="11438"/>
    <cellStyle name="Обычный 73 8 2" xfId="11439"/>
    <cellStyle name="Обычный 73 8 2 2" xfId="48999"/>
    <cellStyle name="Обычный 73 8 3" xfId="49000"/>
    <cellStyle name="Обычный 73 8 4" xfId="49001"/>
    <cellStyle name="Обычный 73 8 5" xfId="49002"/>
    <cellStyle name="Обычный 73 8 6" xfId="49003"/>
    <cellStyle name="Обычный 73 8_Лист2" xfId="49004"/>
    <cellStyle name="Обычный 73 9" xfId="11440"/>
    <cellStyle name="Обычный 73 9 2" xfId="49005"/>
    <cellStyle name="Обычный 73 9 3" xfId="49006"/>
    <cellStyle name="Обычный 73 9 4" xfId="49007"/>
    <cellStyle name="Обычный 73 9 5" xfId="49008"/>
    <cellStyle name="Обычный 73_Лист2" xfId="49009"/>
    <cellStyle name="Обычный 74" xfId="11441"/>
    <cellStyle name="Обычный 74 10" xfId="49010"/>
    <cellStyle name="Обычный 74 11" xfId="49011"/>
    <cellStyle name="Обычный 74 12" xfId="49012"/>
    <cellStyle name="Обычный 74 2" xfId="11442"/>
    <cellStyle name="Обычный 74 2 2" xfId="11443"/>
    <cellStyle name="Обычный 74 2_Лист2" xfId="49013"/>
    <cellStyle name="Обычный 74 3" xfId="11444"/>
    <cellStyle name="Обычный 74 3 2" xfId="11445"/>
    <cellStyle name="Обычный 74 3 2 2" xfId="11446"/>
    <cellStyle name="Обычный 74 3 2 2 2" xfId="11447"/>
    <cellStyle name="Обычный 74 3 2 2 3" xfId="49014"/>
    <cellStyle name="Обычный 74 3 2 2 4" xfId="49015"/>
    <cellStyle name="Обычный 74 3 2 2 5" xfId="49016"/>
    <cellStyle name="Обычный 74 3 2 2 6" xfId="49017"/>
    <cellStyle name="Обычный 74 3 2 3" xfId="11448"/>
    <cellStyle name="Обычный 74 3 2 4" xfId="49018"/>
    <cellStyle name="Обычный 74 3 2 5" xfId="49019"/>
    <cellStyle name="Обычный 74 3 2 6" xfId="49020"/>
    <cellStyle name="Обычный 74 3 2 7" xfId="49021"/>
    <cellStyle name="Обычный 74 3 2_Лист2" xfId="49022"/>
    <cellStyle name="Обычный 74 3 3" xfId="11449"/>
    <cellStyle name="Обычный 74 3 3 2" xfId="11450"/>
    <cellStyle name="Обычный 74 3 3 2 2" xfId="49023"/>
    <cellStyle name="Обычный 74 3 3 3" xfId="49024"/>
    <cellStyle name="Обычный 74 3 3 4" xfId="49025"/>
    <cellStyle name="Обычный 74 3 3 5" xfId="49026"/>
    <cellStyle name="Обычный 74 3 3 6" xfId="49027"/>
    <cellStyle name="Обычный 74 3 3_Лист2" xfId="49028"/>
    <cellStyle name="Обычный 74 3 4" xfId="11451"/>
    <cellStyle name="Обычный 74 3 4 2" xfId="11452"/>
    <cellStyle name="Обычный 74 3 4 2 2" xfId="49029"/>
    <cellStyle name="Обычный 74 3 4 3" xfId="49030"/>
    <cellStyle name="Обычный 74 3 4 4" xfId="49031"/>
    <cellStyle name="Обычный 74 3 4 5" xfId="49032"/>
    <cellStyle name="Обычный 74 3 4 6" xfId="49033"/>
    <cellStyle name="Обычный 74 3 4_Лист2" xfId="49034"/>
    <cellStyle name="Обычный 74 3 5" xfId="11453"/>
    <cellStyle name="Обычный 74 3 5 2" xfId="49035"/>
    <cellStyle name="Обычный 74 3 5 3" xfId="49036"/>
    <cellStyle name="Обычный 74 3 5 4" xfId="49037"/>
    <cellStyle name="Обычный 74 3 5 5" xfId="49038"/>
    <cellStyle name="Обычный 74 3 6" xfId="49039"/>
    <cellStyle name="Обычный 74 3 7" xfId="49040"/>
    <cellStyle name="Обычный 74 3 8" xfId="49041"/>
    <cellStyle name="Обычный 74 3 9" xfId="49042"/>
    <cellStyle name="Обычный 74 3_Лист2" xfId="49043"/>
    <cellStyle name="Обычный 74 4" xfId="11454"/>
    <cellStyle name="Обычный 74 4 2" xfId="11455"/>
    <cellStyle name="Обычный 74 4 2 2" xfId="11456"/>
    <cellStyle name="Обычный 74 4 2 3" xfId="49044"/>
    <cellStyle name="Обычный 74 4 2 4" xfId="49045"/>
    <cellStyle name="Обычный 74 4 2 5" xfId="49046"/>
    <cellStyle name="Обычный 74 4 2 6" xfId="49047"/>
    <cellStyle name="Обычный 74 4 3" xfId="11457"/>
    <cellStyle name="Обычный 74 4 4" xfId="49048"/>
    <cellStyle name="Обычный 74 4 5" xfId="49049"/>
    <cellStyle name="Обычный 74 4 6" xfId="49050"/>
    <cellStyle name="Обычный 74 4 7" xfId="49051"/>
    <cellStyle name="Обычный 74 4_Лист2" xfId="49052"/>
    <cellStyle name="Обычный 74 5" xfId="11458"/>
    <cellStyle name="Обычный 74 5 2" xfId="11459"/>
    <cellStyle name="Обычный 74 5 2 2" xfId="11460"/>
    <cellStyle name="Обычный 74 5 2 3" xfId="49053"/>
    <cellStyle name="Обычный 74 5 2 4" xfId="49054"/>
    <cellStyle name="Обычный 74 5 2 5" xfId="49055"/>
    <cellStyle name="Обычный 74 5 2 6" xfId="49056"/>
    <cellStyle name="Обычный 74 5 3" xfId="11461"/>
    <cellStyle name="Обычный 74 5 4" xfId="49057"/>
    <cellStyle name="Обычный 74 5 5" xfId="49058"/>
    <cellStyle name="Обычный 74 5 6" xfId="49059"/>
    <cellStyle name="Обычный 74 5 7" xfId="49060"/>
    <cellStyle name="Обычный 74 5_Лист2" xfId="49061"/>
    <cellStyle name="Обычный 74 6" xfId="11462"/>
    <cellStyle name="Обычный 74 6 2" xfId="11463"/>
    <cellStyle name="Обычный 74 6 2 2" xfId="49062"/>
    <cellStyle name="Обычный 74 6 3" xfId="49063"/>
    <cellStyle name="Обычный 74 6 4" xfId="49064"/>
    <cellStyle name="Обычный 74 6 5" xfId="49065"/>
    <cellStyle name="Обычный 74 6 6" xfId="49066"/>
    <cellStyle name="Обычный 74 6_Лист2" xfId="49067"/>
    <cellStyle name="Обычный 74 7" xfId="11464"/>
    <cellStyle name="Обычный 74 7 2" xfId="49068"/>
    <cellStyle name="Обычный 74 7 3" xfId="49069"/>
    <cellStyle name="Обычный 74 7 4" xfId="49070"/>
    <cellStyle name="Обычный 74 7 5" xfId="49071"/>
    <cellStyle name="Обычный 74 8" xfId="49072"/>
    <cellStyle name="Обычный 74 8 2" xfId="49073"/>
    <cellStyle name="Обычный 74 9" xfId="49074"/>
    <cellStyle name="Обычный 74_Лист2" xfId="49075"/>
    <cellStyle name="Обычный 75" xfId="11465"/>
    <cellStyle name="Обычный 75 10" xfId="49076"/>
    <cellStyle name="Обычный 75 11" xfId="49077"/>
    <cellStyle name="Обычный 75 12" xfId="49078"/>
    <cellStyle name="Обычный 75 2" xfId="11466"/>
    <cellStyle name="Обычный 75 2 2" xfId="11467"/>
    <cellStyle name="Обычный 75 2 2 2" xfId="11468"/>
    <cellStyle name="Обычный 75 2 2 2 2" xfId="11469"/>
    <cellStyle name="Обычный 75 2 2 2 3" xfId="49079"/>
    <cellStyle name="Обычный 75 2 2 2 4" xfId="49080"/>
    <cellStyle name="Обычный 75 2 2 2 5" xfId="49081"/>
    <cellStyle name="Обычный 75 2 2 2 6" xfId="49082"/>
    <cellStyle name="Обычный 75 2 2 3" xfId="11470"/>
    <cellStyle name="Обычный 75 2 2 4" xfId="49083"/>
    <cellStyle name="Обычный 75 2 2 5" xfId="49084"/>
    <cellStyle name="Обычный 75 2 2 6" xfId="49085"/>
    <cellStyle name="Обычный 75 2 2 7" xfId="49086"/>
    <cellStyle name="Обычный 75 2 2_Лист2" xfId="49087"/>
    <cellStyle name="Обычный 75 2 3" xfId="11471"/>
    <cellStyle name="Обычный 75 2 3 2" xfId="11472"/>
    <cellStyle name="Обычный 75 2 3 2 2" xfId="11473"/>
    <cellStyle name="Обычный 75 2 3 2 3" xfId="49088"/>
    <cellStyle name="Обычный 75 2 3 2 4" xfId="49089"/>
    <cellStyle name="Обычный 75 2 3 2 5" xfId="49090"/>
    <cellStyle name="Обычный 75 2 3 2 6" xfId="49091"/>
    <cellStyle name="Обычный 75 2 3 3" xfId="11474"/>
    <cellStyle name="Обычный 75 2 3 4" xfId="49092"/>
    <cellStyle name="Обычный 75 2 3 5" xfId="49093"/>
    <cellStyle name="Обычный 75 2 3 6" xfId="49094"/>
    <cellStyle name="Обычный 75 2 3 7" xfId="49095"/>
    <cellStyle name="Обычный 75 2 3_Лист2" xfId="49096"/>
    <cellStyle name="Обычный 75 2 4" xfId="11475"/>
    <cellStyle name="Обычный 75 2 4 2" xfId="11476"/>
    <cellStyle name="Обычный 75 2 4 2 2" xfId="49097"/>
    <cellStyle name="Обычный 75 2 4 3" xfId="49098"/>
    <cellStyle name="Обычный 75 2 4 4" xfId="49099"/>
    <cellStyle name="Обычный 75 2 4 5" xfId="49100"/>
    <cellStyle name="Обычный 75 2 4 6" xfId="49101"/>
    <cellStyle name="Обычный 75 2 4_Лист2" xfId="49102"/>
    <cellStyle name="Обычный 75 2 5" xfId="11477"/>
    <cellStyle name="Обычный 75 2 5 2" xfId="49103"/>
    <cellStyle name="Обычный 75 2 5 3" xfId="49104"/>
    <cellStyle name="Обычный 75 2 5 4" xfId="49105"/>
    <cellStyle name="Обычный 75 2 5 5" xfId="49106"/>
    <cellStyle name="Обычный 75 2 6" xfId="49107"/>
    <cellStyle name="Обычный 75 2 7" xfId="49108"/>
    <cellStyle name="Обычный 75 2 8" xfId="49109"/>
    <cellStyle name="Обычный 75 2 9" xfId="49110"/>
    <cellStyle name="Обычный 75 2_Лист2" xfId="49111"/>
    <cellStyle name="Обычный 75 3" xfId="11478"/>
    <cellStyle name="Обычный 75 3 2" xfId="11479"/>
    <cellStyle name="Обычный 75 3_Лист2" xfId="49112"/>
    <cellStyle name="Обычный 75 4" xfId="11480"/>
    <cellStyle name="Обычный 75 4 2" xfId="11481"/>
    <cellStyle name="Обычный 75 4 2 2" xfId="11482"/>
    <cellStyle name="Обычный 75 4 2 3" xfId="49113"/>
    <cellStyle name="Обычный 75 4 2 4" xfId="49114"/>
    <cellStyle name="Обычный 75 4 2 5" xfId="49115"/>
    <cellStyle name="Обычный 75 4 2 6" xfId="49116"/>
    <cellStyle name="Обычный 75 4 3" xfId="11483"/>
    <cellStyle name="Обычный 75 4 4" xfId="49117"/>
    <cellStyle name="Обычный 75 4 5" xfId="49118"/>
    <cellStyle name="Обычный 75 4 6" xfId="49119"/>
    <cellStyle name="Обычный 75 4 7" xfId="49120"/>
    <cellStyle name="Обычный 75 4_Лист2" xfId="49121"/>
    <cellStyle name="Обычный 75 5" xfId="11484"/>
    <cellStyle name="Обычный 75 5 2" xfId="11485"/>
    <cellStyle name="Обычный 75 5 2 2" xfId="11486"/>
    <cellStyle name="Обычный 75 5 2 3" xfId="49122"/>
    <cellStyle name="Обычный 75 5 2 4" xfId="49123"/>
    <cellStyle name="Обычный 75 5 2 5" xfId="49124"/>
    <cellStyle name="Обычный 75 5 2 6" xfId="49125"/>
    <cellStyle name="Обычный 75 5 3" xfId="11487"/>
    <cellStyle name="Обычный 75 5 4" xfId="49126"/>
    <cellStyle name="Обычный 75 5 5" xfId="49127"/>
    <cellStyle name="Обычный 75 5 6" xfId="49128"/>
    <cellStyle name="Обычный 75 5 7" xfId="49129"/>
    <cellStyle name="Обычный 75 5_Лист2" xfId="49130"/>
    <cellStyle name="Обычный 75 6" xfId="11488"/>
    <cellStyle name="Обычный 75 6 2" xfId="11489"/>
    <cellStyle name="Обычный 75 6 2 2" xfId="49131"/>
    <cellStyle name="Обычный 75 6 3" xfId="49132"/>
    <cellStyle name="Обычный 75 6 4" xfId="49133"/>
    <cellStyle name="Обычный 75 6 5" xfId="49134"/>
    <cellStyle name="Обычный 75 6 6" xfId="49135"/>
    <cellStyle name="Обычный 75 6_Лист2" xfId="49136"/>
    <cellStyle name="Обычный 75 7" xfId="11490"/>
    <cellStyle name="Обычный 75 7 2" xfId="49137"/>
    <cellStyle name="Обычный 75 7 3" xfId="49138"/>
    <cellStyle name="Обычный 75 7 4" xfId="49139"/>
    <cellStyle name="Обычный 75 7 5" xfId="49140"/>
    <cellStyle name="Обычный 75 8" xfId="49141"/>
    <cellStyle name="Обычный 75 8 2" xfId="49142"/>
    <cellStyle name="Обычный 75 9" xfId="49143"/>
    <cellStyle name="Обычный 75_Лист2" xfId="49144"/>
    <cellStyle name="Обычный 76" xfId="11491"/>
    <cellStyle name="Обычный 76 10" xfId="49145"/>
    <cellStyle name="Обычный 76 11" xfId="49146"/>
    <cellStyle name="Обычный 76 2" xfId="11492"/>
    <cellStyle name="Обычный 76 2 10" xfId="49147"/>
    <cellStyle name="Обычный 76 2 2" xfId="11493"/>
    <cellStyle name="Обычный 76 2 2 2" xfId="11494"/>
    <cellStyle name="Обычный 76 2 2 2 2" xfId="11495"/>
    <cellStyle name="Обычный 76 2 2 2 2 10" xfId="49148"/>
    <cellStyle name="Обычный 76 2 2 2 2 2" xfId="11496"/>
    <cellStyle name="Обычный 76 2 2 2 2 2 2" xfId="11497"/>
    <cellStyle name="Обычный 76 2 2 2 2 2 2 2" xfId="11498"/>
    <cellStyle name="Обычный 76 2 2 2 2 2 2 2 2" xfId="11499"/>
    <cellStyle name="Обычный 76 2 2 2 2 2 2 2 3" xfId="49149"/>
    <cellStyle name="Обычный 76 2 2 2 2 2 2 2 4" xfId="49150"/>
    <cellStyle name="Обычный 76 2 2 2 2 2 2 2 5" xfId="49151"/>
    <cellStyle name="Обычный 76 2 2 2 2 2 2 2 6" xfId="49152"/>
    <cellStyle name="Обычный 76 2 2 2 2 2 2 3" xfId="11500"/>
    <cellStyle name="Обычный 76 2 2 2 2 2 2 4" xfId="49153"/>
    <cellStyle name="Обычный 76 2 2 2 2 2 2 5" xfId="49154"/>
    <cellStyle name="Обычный 76 2 2 2 2 2 2 6" xfId="49155"/>
    <cellStyle name="Обычный 76 2 2 2 2 2 2 7" xfId="49156"/>
    <cellStyle name="Обычный 76 2 2 2 2 2 2_Лист2" xfId="49157"/>
    <cellStyle name="Обычный 76 2 2 2 2 2 3" xfId="11501"/>
    <cellStyle name="Обычный 76 2 2 2 2 2 3 2" xfId="11502"/>
    <cellStyle name="Обычный 76 2 2 2 2 2 3 2 2" xfId="49158"/>
    <cellStyle name="Обычный 76 2 2 2 2 2 3 3" xfId="49159"/>
    <cellStyle name="Обычный 76 2 2 2 2 2 3 4" xfId="49160"/>
    <cellStyle name="Обычный 76 2 2 2 2 2 3 5" xfId="49161"/>
    <cellStyle name="Обычный 76 2 2 2 2 2 3 6" xfId="49162"/>
    <cellStyle name="Обычный 76 2 2 2 2 2 3_Лист2" xfId="49163"/>
    <cellStyle name="Обычный 76 2 2 2 2 2 4" xfId="11503"/>
    <cellStyle name="Обычный 76 2 2 2 2 2 4 2" xfId="11504"/>
    <cellStyle name="Обычный 76 2 2 2 2 2 4 2 2" xfId="49164"/>
    <cellStyle name="Обычный 76 2 2 2 2 2 4 3" xfId="49165"/>
    <cellStyle name="Обычный 76 2 2 2 2 2 4 4" xfId="49166"/>
    <cellStyle name="Обычный 76 2 2 2 2 2 4 5" xfId="49167"/>
    <cellStyle name="Обычный 76 2 2 2 2 2 4 6" xfId="49168"/>
    <cellStyle name="Обычный 76 2 2 2 2 2 4_Лист2" xfId="49169"/>
    <cellStyle name="Обычный 76 2 2 2 2 2 5" xfId="11505"/>
    <cellStyle name="Обычный 76 2 2 2 2 2 5 2" xfId="49170"/>
    <cellStyle name="Обычный 76 2 2 2 2 2 5 3" xfId="49171"/>
    <cellStyle name="Обычный 76 2 2 2 2 2 5 4" xfId="49172"/>
    <cellStyle name="Обычный 76 2 2 2 2 2 5 5" xfId="49173"/>
    <cellStyle name="Обычный 76 2 2 2 2 2 6" xfId="49174"/>
    <cellStyle name="Обычный 76 2 2 2 2 2 7" xfId="49175"/>
    <cellStyle name="Обычный 76 2 2 2 2 2 8" xfId="49176"/>
    <cellStyle name="Обычный 76 2 2 2 2 2 9" xfId="49177"/>
    <cellStyle name="Обычный 76 2 2 2 2 2_Лист2" xfId="49178"/>
    <cellStyle name="Обычный 76 2 2 2 2 3" xfId="11506"/>
    <cellStyle name="Обычный 76 2 2 2 2 3 2" xfId="11507"/>
    <cellStyle name="Обычный 76 2 2 2 2 3 2 2" xfId="11508"/>
    <cellStyle name="Обычный 76 2 2 2 2 3 2 3" xfId="49179"/>
    <cellStyle name="Обычный 76 2 2 2 2 3 2 4" xfId="49180"/>
    <cellStyle name="Обычный 76 2 2 2 2 3 2 5" xfId="49181"/>
    <cellStyle name="Обычный 76 2 2 2 2 3 2 6" xfId="49182"/>
    <cellStyle name="Обычный 76 2 2 2 2 3 3" xfId="11509"/>
    <cellStyle name="Обычный 76 2 2 2 2 3 4" xfId="49183"/>
    <cellStyle name="Обычный 76 2 2 2 2 3 5" xfId="49184"/>
    <cellStyle name="Обычный 76 2 2 2 2 3 6" xfId="49185"/>
    <cellStyle name="Обычный 76 2 2 2 2 3 7" xfId="49186"/>
    <cellStyle name="Обычный 76 2 2 2 2 3_Лист2" xfId="49187"/>
    <cellStyle name="Обычный 76 2 2 2 2 4" xfId="11510"/>
    <cellStyle name="Обычный 76 2 2 2 2 4 2" xfId="11511"/>
    <cellStyle name="Обычный 76 2 2 2 2 4 2 2" xfId="49188"/>
    <cellStyle name="Обычный 76 2 2 2 2 4 3" xfId="49189"/>
    <cellStyle name="Обычный 76 2 2 2 2 4 4" xfId="49190"/>
    <cellStyle name="Обычный 76 2 2 2 2 4 5" xfId="49191"/>
    <cellStyle name="Обычный 76 2 2 2 2 4 6" xfId="49192"/>
    <cellStyle name="Обычный 76 2 2 2 2 4_Лист2" xfId="49193"/>
    <cellStyle name="Обычный 76 2 2 2 2 5" xfId="11512"/>
    <cellStyle name="Обычный 76 2 2 2 2 5 2" xfId="11513"/>
    <cellStyle name="Обычный 76 2 2 2 2 5 2 2" xfId="49194"/>
    <cellStyle name="Обычный 76 2 2 2 2 5 3" xfId="49195"/>
    <cellStyle name="Обычный 76 2 2 2 2 5 4" xfId="49196"/>
    <cellStyle name="Обычный 76 2 2 2 2 5 5" xfId="49197"/>
    <cellStyle name="Обычный 76 2 2 2 2 5 6" xfId="49198"/>
    <cellStyle name="Обычный 76 2 2 2 2 5_Лист2" xfId="49199"/>
    <cellStyle name="Обычный 76 2 2 2 2 6" xfId="11514"/>
    <cellStyle name="Обычный 76 2 2 2 2 6 2" xfId="49200"/>
    <cellStyle name="Обычный 76 2 2 2 2 6 3" xfId="49201"/>
    <cellStyle name="Обычный 76 2 2 2 2 6 4" xfId="49202"/>
    <cellStyle name="Обычный 76 2 2 2 2 6 5" xfId="49203"/>
    <cellStyle name="Обычный 76 2 2 2 2 7" xfId="49204"/>
    <cellStyle name="Обычный 76 2 2 2 2 8" xfId="49205"/>
    <cellStyle name="Обычный 76 2 2 2 2 9" xfId="49206"/>
    <cellStyle name="Обычный 76 2 2 2 2_Лист2" xfId="49207"/>
    <cellStyle name="Обычный 76 2 2 2 3" xfId="11515"/>
    <cellStyle name="Обычный 76 2 2 2 3 2" xfId="11516"/>
    <cellStyle name="Обычный 76 2 2 2 3 2 2" xfId="11517"/>
    <cellStyle name="Обычный 76 2 2 2 3 2 3" xfId="49208"/>
    <cellStyle name="Обычный 76 2 2 2 3 2 4" xfId="49209"/>
    <cellStyle name="Обычный 76 2 2 2 3 2 5" xfId="49210"/>
    <cellStyle name="Обычный 76 2 2 2 3 2 6" xfId="49211"/>
    <cellStyle name="Обычный 76 2 2 2 3 3" xfId="11518"/>
    <cellStyle name="Обычный 76 2 2 2 3 4" xfId="49212"/>
    <cellStyle name="Обычный 76 2 2 2 3 5" xfId="49213"/>
    <cellStyle name="Обычный 76 2 2 2 3 6" xfId="49214"/>
    <cellStyle name="Обычный 76 2 2 2 3 7" xfId="49215"/>
    <cellStyle name="Обычный 76 2 2 2 3_Лист2" xfId="49216"/>
    <cellStyle name="Обычный 76 2 2 2 4" xfId="11519"/>
    <cellStyle name="Обычный 76 2 2 2 4 2" xfId="11520"/>
    <cellStyle name="Обычный 76 2 2 2 4 2 2" xfId="49217"/>
    <cellStyle name="Обычный 76 2 2 2 4 3" xfId="49218"/>
    <cellStyle name="Обычный 76 2 2 2 4 4" xfId="49219"/>
    <cellStyle name="Обычный 76 2 2 2 4 5" xfId="49220"/>
    <cellStyle name="Обычный 76 2 2 2 4 6" xfId="49221"/>
    <cellStyle name="Обычный 76 2 2 2 4_Лист2" xfId="49222"/>
    <cellStyle name="Обычный 76 2 2 2 5" xfId="11521"/>
    <cellStyle name="Обычный 76 2 2 2 5 2" xfId="11522"/>
    <cellStyle name="Обычный 76 2 2 2 5 2 2" xfId="49223"/>
    <cellStyle name="Обычный 76 2 2 2 5 3" xfId="49224"/>
    <cellStyle name="Обычный 76 2 2 2 5 4" xfId="49225"/>
    <cellStyle name="Обычный 76 2 2 2 5 5" xfId="49226"/>
    <cellStyle name="Обычный 76 2 2 2 5 6" xfId="49227"/>
    <cellStyle name="Обычный 76 2 2 2 5_Лист2" xfId="49228"/>
    <cellStyle name="Обычный 76 2 2 2 6" xfId="11523"/>
    <cellStyle name="Обычный 76 2 2 2 6 2" xfId="49229"/>
    <cellStyle name="Обычный 76 2 2 2 6 3" xfId="49230"/>
    <cellStyle name="Обычный 76 2 2 2 6 4" xfId="49231"/>
    <cellStyle name="Обычный 76 2 2 2 6 5" xfId="49232"/>
    <cellStyle name="Обычный 76 2 2 2 7" xfId="49233"/>
    <cellStyle name="Обычный 76 2 2 2 8" xfId="49234"/>
    <cellStyle name="Обычный 76 2 2 2 9" xfId="49235"/>
    <cellStyle name="Обычный 76 2 2 2_Лист2" xfId="49236"/>
    <cellStyle name="Обычный 76 2 2 3" xfId="11524"/>
    <cellStyle name="Обычный 76 2 2 3 2" xfId="11525"/>
    <cellStyle name="Обычный 76 2 2 3 2 2" xfId="11526"/>
    <cellStyle name="Обычный 76 2 2 3 2 3" xfId="49237"/>
    <cellStyle name="Обычный 76 2 2 3 2 4" xfId="49238"/>
    <cellStyle name="Обычный 76 2 2 3 2 5" xfId="49239"/>
    <cellStyle name="Обычный 76 2 2 3 2 6" xfId="49240"/>
    <cellStyle name="Обычный 76 2 2 3 3" xfId="11527"/>
    <cellStyle name="Обычный 76 2 2 3 4" xfId="49241"/>
    <cellStyle name="Обычный 76 2 2 3 5" xfId="49242"/>
    <cellStyle name="Обычный 76 2 2 3 6" xfId="49243"/>
    <cellStyle name="Обычный 76 2 2 3 7" xfId="49244"/>
    <cellStyle name="Обычный 76 2 2 3_Лист2" xfId="49245"/>
    <cellStyle name="Обычный 76 2 2 4" xfId="11528"/>
    <cellStyle name="Обычный 76 2 2 4 2" xfId="11529"/>
    <cellStyle name="Обычный 76 2 2 4 2 2" xfId="49246"/>
    <cellStyle name="Обычный 76 2 2 4 3" xfId="49247"/>
    <cellStyle name="Обычный 76 2 2 4 4" xfId="49248"/>
    <cellStyle name="Обычный 76 2 2 4 5" xfId="49249"/>
    <cellStyle name="Обычный 76 2 2 4 6" xfId="49250"/>
    <cellStyle name="Обычный 76 2 2 4_Лист2" xfId="49251"/>
    <cellStyle name="Обычный 76 2 2 5" xfId="11530"/>
    <cellStyle name="Обычный 76 2 2 5 2" xfId="11531"/>
    <cellStyle name="Обычный 76 2 2 5 2 2" xfId="49252"/>
    <cellStyle name="Обычный 76 2 2 5 3" xfId="49253"/>
    <cellStyle name="Обычный 76 2 2 5 4" xfId="49254"/>
    <cellStyle name="Обычный 76 2 2 5 5" xfId="49255"/>
    <cellStyle name="Обычный 76 2 2 5 6" xfId="49256"/>
    <cellStyle name="Обычный 76 2 2 5_Лист2" xfId="49257"/>
    <cellStyle name="Обычный 76 2 2 6" xfId="11532"/>
    <cellStyle name="Обычный 76 2 2 6 2" xfId="49258"/>
    <cellStyle name="Обычный 76 2 2 6 3" xfId="49259"/>
    <cellStyle name="Обычный 76 2 2 6 4" xfId="49260"/>
    <cellStyle name="Обычный 76 2 2 6 5" xfId="49261"/>
    <cellStyle name="Обычный 76 2 2 7" xfId="49262"/>
    <cellStyle name="Обычный 76 2 2 8" xfId="49263"/>
    <cellStyle name="Обычный 76 2 2 9" xfId="49264"/>
    <cellStyle name="Обычный 76 2 2_Лист2" xfId="49265"/>
    <cellStyle name="Обычный 76 2 3" xfId="11533"/>
    <cellStyle name="Обычный 76 2 3 2" xfId="11534"/>
    <cellStyle name="Обычный 76 2 3 2 2" xfId="11535"/>
    <cellStyle name="Обычный 76 2 3 2 2 2" xfId="11536"/>
    <cellStyle name="Обычный 76 2 3 2 2 3" xfId="49266"/>
    <cellStyle name="Обычный 76 2 3 2 2 4" xfId="49267"/>
    <cellStyle name="Обычный 76 2 3 2 2 5" xfId="49268"/>
    <cellStyle name="Обычный 76 2 3 2 2 6" xfId="49269"/>
    <cellStyle name="Обычный 76 2 3 2 3" xfId="11537"/>
    <cellStyle name="Обычный 76 2 3 2 4" xfId="49270"/>
    <cellStyle name="Обычный 76 2 3 2 5" xfId="49271"/>
    <cellStyle name="Обычный 76 2 3 2 6" xfId="49272"/>
    <cellStyle name="Обычный 76 2 3 2 7" xfId="49273"/>
    <cellStyle name="Обычный 76 2 3 2_Лист2" xfId="49274"/>
    <cellStyle name="Обычный 76 2 3 3" xfId="11538"/>
    <cellStyle name="Обычный 76 2 3 3 2" xfId="11539"/>
    <cellStyle name="Обычный 76 2 3 3 2 2" xfId="49275"/>
    <cellStyle name="Обычный 76 2 3 3 3" xfId="49276"/>
    <cellStyle name="Обычный 76 2 3 3 4" xfId="49277"/>
    <cellStyle name="Обычный 76 2 3 3 5" xfId="49278"/>
    <cellStyle name="Обычный 76 2 3 3 6" xfId="49279"/>
    <cellStyle name="Обычный 76 2 3 3_Лист2" xfId="49280"/>
    <cellStyle name="Обычный 76 2 3 4" xfId="11540"/>
    <cellStyle name="Обычный 76 2 3 4 2" xfId="11541"/>
    <cellStyle name="Обычный 76 2 3 4 2 2" xfId="49281"/>
    <cellStyle name="Обычный 76 2 3 4 3" xfId="49282"/>
    <cellStyle name="Обычный 76 2 3 4 4" xfId="49283"/>
    <cellStyle name="Обычный 76 2 3 4 5" xfId="49284"/>
    <cellStyle name="Обычный 76 2 3 4 6" xfId="49285"/>
    <cellStyle name="Обычный 76 2 3 4_Лист2" xfId="49286"/>
    <cellStyle name="Обычный 76 2 3 5" xfId="11542"/>
    <cellStyle name="Обычный 76 2 3 5 2" xfId="49287"/>
    <cellStyle name="Обычный 76 2 3 5 3" xfId="49288"/>
    <cellStyle name="Обычный 76 2 3 5 4" xfId="49289"/>
    <cellStyle name="Обычный 76 2 3 5 5" xfId="49290"/>
    <cellStyle name="Обычный 76 2 3 6" xfId="49291"/>
    <cellStyle name="Обычный 76 2 3 7" xfId="49292"/>
    <cellStyle name="Обычный 76 2 3 8" xfId="49293"/>
    <cellStyle name="Обычный 76 2 3 9" xfId="49294"/>
    <cellStyle name="Обычный 76 2 3_Лист2" xfId="49295"/>
    <cellStyle name="Обычный 76 2 4" xfId="11543"/>
    <cellStyle name="Обычный 76 2 4 2" xfId="11544"/>
    <cellStyle name="Обычный 76 2 4 2 2" xfId="11545"/>
    <cellStyle name="Обычный 76 2 4 2 3" xfId="49296"/>
    <cellStyle name="Обычный 76 2 4 2 4" xfId="49297"/>
    <cellStyle name="Обычный 76 2 4 2 5" xfId="49298"/>
    <cellStyle name="Обычный 76 2 4 2 6" xfId="49299"/>
    <cellStyle name="Обычный 76 2 4 3" xfId="11546"/>
    <cellStyle name="Обычный 76 2 4 4" xfId="49300"/>
    <cellStyle name="Обычный 76 2 4 5" xfId="49301"/>
    <cellStyle name="Обычный 76 2 4 6" xfId="49302"/>
    <cellStyle name="Обычный 76 2 4 7" xfId="49303"/>
    <cellStyle name="Обычный 76 2 4_Лист2" xfId="49304"/>
    <cellStyle name="Обычный 76 2 5" xfId="11547"/>
    <cellStyle name="Обычный 76 2 5 2" xfId="11548"/>
    <cellStyle name="Обычный 76 2 5 2 2" xfId="49305"/>
    <cellStyle name="Обычный 76 2 5 3" xfId="49306"/>
    <cellStyle name="Обычный 76 2 5 4" xfId="49307"/>
    <cellStyle name="Обычный 76 2 5 5" xfId="49308"/>
    <cellStyle name="Обычный 76 2 5 6" xfId="49309"/>
    <cellStyle name="Обычный 76 2 5_Лист2" xfId="49310"/>
    <cellStyle name="Обычный 76 2 6" xfId="11549"/>
    <cellStyle name="Обычный 76 2 6 2" xfId="11550"/>
    <cellStyle name="Обычный 76 2 6 2 2" xfId="49311"/>
    <cellStyle name="Обычный 76 2 6 3" xfId="49312"/>
    <cellStyle name="Обычный 76 2 6 4" xfId="49313"/>
    <cellStyle name="Обычный 76 2 6 5" xfId="49314"/>
    <cellStyle name="Обычный 76 2 6 6" xfId="49315"/>
    <cellStyle name="Обычный 76 2 6_Лист2" xfId="49316"/>
    <cellStyle name="Обычный 76 2 7" xfId="11551"/>
    <cellStyle name="Обычный 76 2 7 2" xfId="49317"/>
    <cellStyle name="Обычный 76 2 7 3" xfId="49318"/>
    <cellStyle name="Обычный 76 2 7 4" xfId="49319"/>
    <cellStyle name="Обычный 76 2 7 5" xfId="49320"/>
    <cellStyle name="Обычный 76 2 8" xfId="49321"/>
    <cellStyle name="Обычный 76 2 9" xfId="49322"/>
    <cellStyle name="Обычный 76 2_Лист2" xfId="49323"/>
    <cellStyle name="Обычный 76 3" xfId="11552"/>
    <cellStyle name="Обычный 76 3 2" xfId="11553"/>
    <cellStyle name="Обычный 76 3 2 2" xfId="11554"/>
    <cellStyle name="Обычный 76 3 2 2 2" xfId="11555"/>
    <cellStyle name="Обычный 76 3 2 2 3" xfId="49324"/>
    <cellStyle name="Обычный 76 3 2 2 4" xfId="49325"/>
    <cellStyle name="Обычный 76 3 2 2 5" xfId="49326"/>
    <cellStyle name="Обычный 76 3 2 2 6" xfId="49327"/>
    <cellStyle name="Обычный 76 3 2 3" xfId="11556"/>
    <cellStyle name="Обычный 76 3 2 4" xfId="49328"/>
    <cellStyle name="Обычный 76 3 2 5" xfId="49329"/>
    <cellStyle name="Обычный 76 3 2 6" xfId="49330"/>
    <cellStyle name="Обычный 76 3 2 7" xfId="49331"/>
    <cellStyle name="Обычный 76 3 2_Лист2" xfId="49332"/>
    <cellStyle name="Обычный 76 3 3" xfId="11557"/>
    <cellStyle name="Обычный 76 3 3 2" xfId="11558"/>
    <cellStyle name="Обычный 76 3 3 2 2" xfId="49333"/>
    <cellStyle name="Обычный 76 3 3 3" xfId="49334"/>
    <cellStyle name="Обычный 76 3 3 4" xfId="49335"/>
    <cellStyle name="Обычный 76 3 3 5" xfId="49336"/>
    <cellStyle name="Обычный 76 3 3 6" xfId="49337"/>
    <cellStyle name="Обычный 76 3 3_Лист2" xfId="49338"/>
    <cellStyle name="Обычный 76 3 4" xfId="11559"/>
    <cellStyle name="Обычный 76 3 4 2" xfId="11560"/>
    <cellStyle name="Обычный 76 3 4 2 2" xfId="49339"/>
    <cellStyle name="Обычный 76 3 4 3" xfId="49340"/>
    <cellStyle name="Обычный 76 3 4 4" xfId="49341"/>
    <cellStyle name="Обычный 76 3 4 5" xfId="49342"/>
    <cellStyle name="Обычный 76 3 4 6" xfId="49343"/>
    <cellStyle name="Обычный 76 3 4_Лист2" xfId="49344"/>
    <cellStyle name="Обычный 76 3 5" xfId="11561"/>
    <cellStyle name="Обычный 76 3 5 2" xfId="49345"/>
    <cellStyle name="Обычный 76 3 5 3" xfId="49346"/>
    <cellStyle name="Обычный 76 3 5 4" xfId="49347"/>
    <cellStyle name="Обычный 76 3 5 5" xfId="49348"/>
    <cellStyle name="Обычный 76 3 6" xfId="49349"/>
    <cellStyle name="Обычный 76 3 7" xfId="49350"/>
    <cellStyle name="Обычный 76 3 8" xfId="49351"/>
    <cellStyle name="Обычный 76 3 9" xfId="49352"/>
    <cellStyle name="Обычный 76 3_Лист2" xfId="49353"/>
    <cellStyle name="Обычный 76 4" xfId="11562"/>
    <cellStyle name="Обычный 76 4 2" xfId="11563"/>
    <cellStyle name="Обычный 76 4 2 2" xfId="11564"/>
    <cellStyle name="Обычный 76 4 2 3" xfId="49354"/>
    <cellStyle name="Обычный 76 4 2 4" xfId="49355"/>
    <cellStyle name="Обычный 76 4 2 5" xfId="49356"/>
    <cellStyle name="Обычный 76 4 2 6" xfId="49357"/>
    <cellStyle name="Обычный 76 4 3" xfId="11565"/>
    <cellStyle name="Обычный 76 4 4" xfId="49358"/>
    <cellStyle name="Обычный 76 4 5" xfId="49359"/>
    <cellStyle name="Обычный 76 4 6" xfId="49360"/>
    <cellStyle name="Обычный 76 4 7" xfId="49361"/>
    <cellStyle name="Обычный 76 4_Лист2" xfId="49362"/>
    <cellStyle name="Обычный 76 5" xfId="11566"/>
    <cellStyle name="Обычный 76 5 2" xfId="11567"/>
    <cellStyle name="Обычный 76 5 2 2" xfId="11568"/>
    <cellStyle name="Обычный 76 5 2 3" xfId="49363"/>
    <cellStyle name="Обычный 76 5 2 4" xfId="49364"/>
    <cellStyle name="Обычный 76 5 2 5" xfId="49365"/>
    <cellStyle name="Обычный 76 5 2 6" xfId="49366"/>
    <cellStyle name="Обычный 76 5 3" xfId="11569"/>
    <cellStyle name="Обычный 76 5 4" xfId="49367"/>
    <cellStyle name="Обычный 76 5 5" xfId="49368"/>
    <cellStyle name="Обычный 76 5 6" xfId="49369"/>
    <cellStyle name="Обычный 76 5 7" xfId="49370"/>
    <cellStyle name="Обычный 76 5_Лист2" xfId="49371"/>
    <cellStyle name="Обычный 76 6" xfId="11570"/>
    <cellStyle name="Обычный 76 6 2" xfId="11571"/>
    <cellStyle name="Обычный 76 6 2 2" xfId="49372"/>
    <cellStyle name="Обычный 76 6 3" xfId="49373"/>
    <cellStyle name="Обычный 76 6 4" xfId="49374"/>
    <cellStyle name="Обычный 76 6 5" xfId="49375"/>
    <cellStyle name="Обычный 76 6 6" xfId="49376"/>
    <cellStyle name="Обычный 76 6_Лист2" xfId="49377"/>
    <cellStyle name="Обычный 76 7" xfId="11572"/>
    <cellStyle name="Обычный 76 7 2" xfId="49378"/>
    <cellStyle name="Обычный 76 7 3" xfId="49379"/>
    <cellStyle name="Обычный 76 7 4" xfId="49380"/>
    <cellStyle name="Обычный 76 7 5" xfId="49381"/>
    <cellStyle name="Обычный 76 8" xfId="49382"/>
    <cellStyle name="Обычный 76 8 2" xfId="49383"/>
    <cellStyle name="Обычный 76 9" xfId="49384"/>
    <cellStyle name="Обычный 76_Лист2" xfId="49385"/>
    <cellStyle name="Обычный 77" xfId="11573"/>
    <cellStyle name="Обычный 77 10" xfId="49386"/>
    <cellStyle name="Обычный 77 2" xfId="11574"/>
    <cellStyle name="Обычный 77 2 2" xfId="11575"/>
    <cellStyle name="Обычный 77 2 2 2" xfId="11576"/>
    <cellStyle name="Обычный 77 2 2 3" xfId="49387"/>
    <cellStyle name="Обычный 77 2 2 4" xfId="49388"/>
    <cellStyle name="Обычный 77 2 2 5" xfId="49389"/>
    <cellStyle name="Обычный 77 2 2 6" xfId="49390"/>
    <cellStyle name="Обычный 77 2 3" xfId="11577"/>
    <cellStyle name="Обычный 77 2 4" xfId="49391"/>
    <cellStyle name="Обычный 77 2 5" xfId="49392"/>
    <cellStyle name="Обычный 77 2 6" xfId="49393"/>
    <cellStyle name="Обычный 77 2 7" xfId="49394"/>
    <cellStyle name="Обычный 77 2_Лист2" xfId="49395"/>
    <cellStyle name="Обычный 77 3" xfId="11578"/>
    <cellStyle name="Обычный 77 3 2" xfId="11579"/>
    <cellStyle name="Обычный 77 3 2 2" xfId="11580"/>
    <cellStyle name="Обычный 77 3 2 3" xfId="49396"/>
    <cellStyle name="Обычный 77 3 2 4" xfId="49397"/>
    <cellStyle name="Обычный 77 3 2 5" xfId="49398"/>
    <cellStyle name="Обычный 77 3 2 6" xfId="49399"/>
    <cellStyle name="Обычный 77 3 3" xfId="11581"/>
    <cellStyle name="Обычный 77 3 4" xfId="49400"/>
    <cellStyle name="Обычный 77 3 5" xfId="49401"/>
    <cellStyle name="Обычный 77 3 6" xfId="49402"/>
    <cellStyle name="Обычный 77 3 7" xfId="49403"/>
    <cellStyle name="Обычный 77 3_Лист2" xfId="49404"/>
    <cellStyle name="Обычный 77 4" xfId="11582"/>
    <cellStyle name="Обычный 77 4 2" xfId="11583"/>
    <cellStyle name="Обычный 77 4 2 2" xfId="49405"/>
    <cellStyle name="Обычный 77 4 3" xfId="49406"/>
    <cellStyle name="Обычный 77 4 4" xfId="49407"/>
    <cellStyle name="Обычный 77 4 5" xfId="49408"/>
    <cellStyle name="Обычный 77 4 6" xfId="49409"/>
    <cellStyle name="Обычный 77 4_Лист2" xfId="49410"/>
    <cellStyle name="Обычный 77 5" xfId="11584"/>
    <cellStyle name="Обычный 77 5 2" xfId="49411"/>
    <cellStyle name="Обычный 77 5 3" xfId="49412"/>
    <cellStyle name="Обычный 77 5 4" xfId="49413"/>
    <cellStyle name="Обычный 77 5 5" xfId="49414"/>
    <cellStyle name="Обычный 77 6" xfId="49415"/>
    <cellStyle name="Обычный 77 7" xfId="49416"/>
    <cellStyle name="Обычный 77 8" xfId="49417"/>
    <cellStyle name="Обычный 77 9" xfId="49418"/>
    <cellStyle name="Обычный 77_Лист2" xfId="49419"/>
    <cellStyle name="Обычный 78" xfId="11585"/>
    <cellStyle name="Обычный 78 10" xfId="49420"/>
    <cellStyle name="Обычный 78 2" xfId="11586"/>
    <cellStyle name="Обычный 78 2 2" xfId="11587"/>
    <cellStyle name="Обычный 78 2 2 2" xfId="11588"/>
    <cellStyle name="Обычный 78 2 2 3" xfId="49421"/>
    <cellStyle name="Обычный 78 2 2 4" xfId="49422"/>
    <cellStyle name="Обычный 78 2 2 5" xfId="49423"/>
    <cellStyle name="Обычный 78 2 2 6" xfId="49424"/>
    <cellStyle name="Обычный 78 2 3" xfId="11589"/>
    <cellStyle name="Обычный 78 2 4" xfId="49425"/>
    <cellStyle name="Обычный 78 2 5" xfId="49426"/>
    <cellStyle name="Обычный 78 2 6" xfId="49427"/>
    <cellStyle name="Обычный 78 2 7" xfId="49428"/>
    <cellStyle name="Обычный 78 2_Лист2" xfId="49429"/>
    <cellStyle name="Обычный 78 3" xfId="11590"/>
    <cellStyle name="Обычный 78 3 2" xfId="11591"/>
    <cellStyle name="Обычный 78 3 2 2" xfId="11592"/>
    <cellStyle name="Обычный 78 3 2 3" xfId="49430"/>
    <cellStyle name="Обычный 78 3 2 4" xfId="49431"/>
    <cellStyle name="Обычный 78 3 2 5" xfId="49432"/>
    <cellStyle name="Обычный 78 3 2 6" xfId="49433"/>
    <cellStyle name="Обычный 78 3 3" xfId="11593"/>
    <cellStyle name="Обычный 78 3 4" xfId="49434"/>
    <cellStyle name="Обычный 78 3 5" xfId="49435"/>
    <cellStyle name="Обычный 78 3 6" xfId="49436"/>
    <cellStyle name="Обычный 78 3 7" xfId="49437"/>
    <cellStyle name="Обычный 78 3_Лист2" xfId="49438"/>
    <cellStyle name="Обычный 78 4" xfId="11594"/>
    <cellStyle name="Обычный 78 4 2" xfId="11595"/>
    <cellStyle name="Обычный 78 4 2 2" xfId="49439"/>
    <cellStyle name="Обычный 78 4 3" xfId="49440"/>
    <cellStyle name="Обычный 78 4 4" xfId="49441"/>
    <cellStyle name="Обычный 78 4 5" xfId="49442"/>
    <cellStyle name="Обычный 78 4 6" xfId="49443"/>
    <cellStyle name="Обычный 78 4_Лист2" xfId="49444"/>
    <cellStyle name="Обычный 78 5" xfId="11596"/>
    <cellStyle name="Обычный 78 5 2" xfId="49445"/>
    <cellStyle name="Обычный 78 5 3" xfId="49446"/>
    <cellStyle name="Обычный 78 5 4" xfId="49447"/>
    <cellStyle name="Обычный 78 5 5" xfId="49448"/>
    <cellStyle name="Обычный 78 6" xfId="49449"/>
    <cellStyle name="Обычный 78 6 2" xfId="49450"/>
    <cellStyle name="Обычный 78 7" xfId="49451"/>
    <cellStyle name="Обычный 78 8" xfId="49452"/>
    <cellStyle name="Обычный 78 9" xfId="49453"/>
    <cellStyle name="Обычный 78_Лист2" xfId="49454"/>
    <cellStyle name="Обычный 79" xfId="11597"/>
    <cellStyle name="Обычный 79 10" xfId="49455"/>
    <cellStyle name="Обычный 79 2" xfId="11598"/>
    <cellStyle name="Обычный 79 2 2" xfId="11599"/>
    <cellStyle name="Обычный 79 2 2 2" xfId="11600"/>
    <cellStyle name="Обычный 79 2 2 3" xfId="49456"/>
    <cellStyle name="Обычный 79 2 2 4" xfId="49457"/>
    <cellStyle name="Обычный 79 2 2 5" xfId="49458"/>
    <cellStyle name="Обычный 79 2 2 6" xfId="49459"/>
    <cellStyle name="Обычный 79 2 3" xfId="11601"/>
    <cellStyle name="Обычный 79 2 4" xfId="49460"/>
    <cellStyle name="Обычный 79 2 5" xfId="49461"/>
    <cellStyle name="Обычный 79 2 6" xfId="49462"/>
    <cellStyle name="Обычный 79 2 7" xfId="49463"/>
    <cellStyle name="Обычный 79 2_Лист2" xfId="49464"/>
    <cellStyle name="Обычный 79 3" xfId="11602"/>
    <cellStyle name="Обычный 79 3 2" xfId="11603"/>
    <cellStyle name="Обычный 79 3 2 2" xfId="11604"/>
    <cellStyle name="Обычный 79 3 2 3" xfId="49465"/>
    <cellStyle name="Обычный 79 3 2 4" xfId="49466"/>
    <cellStyle name="Обычный 79 3 2 5" xfId="49467"/>
    <cellStyle name="Обычный 79 3 2 6" xfId="49468"/>
    <cellStyle name="Обычный 79 3 3" xfId="11605"/>
    <cellStyle name="Обычный 79 3 4" xfId="49469"/>
    <cellStyle name="Обычный 79 3 5" xfId="49470"/>
    <cellStyle name="Обычный 79 3 6" xfId="49471"/>
    <cellStyle name="Обычный 79 3 7" xfId="49472"/>
    <cellStyle name="Обычный 79 3_Лист2" xfId="49473"/>
    <cellStyle name="Обычный 79 4" xfId="11606"/>
    <cellStyle name="Обычный 79 4 2" xfId="11607"/>
    <cellStyle name="Обычный 79 4 2 2" xfId="49474"/>
    <cellStyle name="Обычный 79 4 3" xfId="49475"/>
    <cellStyle name="Обычный 79 4 4" xfId="49476"/>
    <cellStyle name="Обычный 79 4 5" xfId="49477"/>
    <cellStyle name="Обычный 79 4 6" xfId="49478"/>
    <cellStyle name="Обычный 79 4_Лист2" xfId="49479"/>
    <cellStyle name="Обычный 79 5" xfId="11608"/>
    <cellStyle name="Обычный 79 5 2" xfId="49480"/>
    <cellStyle name="Обычный 79 5 3" xfId="49481"/>
    <cellStyle name="Обычный 79 5 4" xfId="49482"/>
    <cellStyle name="Обычный 79 5 5" xfId="49483"/>
    <cellStyle name="Обычный 79 6" xfId="49484"/>
    <cellStyle name="Обычный 79 6 2" xfId="49485"/>
    <cellStyle name="Обычный 79 7" xfId="49486"/>
    <cellStyle name="Обычный 79 8" xfId="49487"/>
    <cellStyle name="Обычный 79 9" xfId="49488"/>
    <cellStyle name="Обычный 79_Лист2" xfId="49489"/>
    <cellStyle name="Обычный 8" xfId="11609"/>
    <cellStyle name="Обычный 8 10" xfId="11610"/>
    <cellStyle name="Обычный 8 10 2" xfId="11611"/>
    <cellStyle name="Обычный 8 10 2 2" xfId="11612"/>
    <cellStyle name="Обычный 8 10 2 2 2" xfId="11613"/>
    <cellStyle name="Обычный 8 10 2 2 3" xfId="49490"/>
    <cellStyle name="Обычный 8 10 2 2 4" xfId="49491"/>
    <cellStyle name="Обычный 8 10 2 2 5" xfId="49492"/>
    <cellStyle name="Обычный 8 10 2 2 6" xfId="49493"/>
    <cellStyle name="Обычный 8 10 2 3" xfId="11614"/>
    <cellStyle name="Обычный 8 10 2 4" xfId="49494"/>
    <cellStyle name="Обычный 8 10 2 5" xfId="49495"/>
    <cellStyle name="Обычный 8 10 2 6" xfId="49496"/>
    <cellStyle name="Обычный 8 10 2 7" xfId="49497"/>
    <cellStyle name="Обычный 8 10 2_Лист2" xfId="49498"/>
    <cellStyle name="Обычный 8 10 3" xfId="11615"/>
    <cellStyle name="Обычный 8 10 3 2" xfId="11616"/>
    <cellStyle name="Обычный 8 10 3 2 2" xfId="11617"/>
    <cellStyle name="Обычный 8 10 3 2 3" xfId="49499"/>
    <cellStyle name="Обычный 8 10 3 2 4" xfId="49500"/>
    <cellStyle name="Обычный 8 10 3 2 5" xfId="49501"/>
    <cellStyle name="Обычный 8 10 3 2 6" xfId="49502"/>
    <cellStyle name="Обычный 8 10 3 3" xfId="11618"/>
    <cellStyle name="Обычный 8 10 3 4" xfId="49503"/>
    <cellStyle name="Обычный 8 10 3 5" xfId="49504"/>
    <cellStyle name="Обычный 8 10 3 6" xfId="49505"/>
    <cellStyle name="Обычный 8 10 3 7" xfId="49506"/>
    <cellStyle name="Обычный 8 10 3_Лист2" xfId="49507"/>
    <cellStyle name="Обычный 8 10 4" xfId="11619"/>
    <cellStyle name="Обычный 8 10 4 2" xfId="11620"/>
    <cellStyle name="Обычный 8 10 4 2 2" xfId="49508"/>
    <cellStyle name="Обычный 8 10 4 3" xfId="49509"/>
    <cellStyle name="Обычный 8 10 4 4" xfId="49510"/>
    <cellStyle name="Обычный 8 10 4 5" xfId="49511"/>
    <cellStyle name="Обычный 8 10 4 6" xfId="49512"/>
    <cellStyle name="Обычный 8 10 4_Лист2" xfId="49513"/>
    <cellStyle name="Обычный 8 10 5" xfId="11621"/>
    <cellStyle name="Обычный 8 10 5 2" xfId="49514"/>
    <cellStyle name="Обычный 8 10 5 3" xfId="49515"/>
    <cellStyle name="Обычный 8 10 5 4" xfId="49516"/>
    <cellStyle name="Обычный 8 10 5 5" xfId="49517"/>
    <cellStyle name="Обычный 8 10 6" xfId="49518"/>
    <cellStyle name="Обычный 8 10 7" xfId="49519"/>
    <cellStyle name="Обычный 8 10 8" xfId="49520"/>
    <cellStyle name="Обычный 8 10 9" xfId="49521"/>
    <cellStyle name="Обычный 8 10_Лист2" xfId="49522"/>
    <cellStyle name="Обычный 8 100" xfId="49523"/>
    <cellStyle name="Обычный 8 101" xfId="49524"/>
    <cellStyle name="Обычный 8 102" xfId="49525"/>
    <cellStyle name="Обычный 8 11" xfId="11622"/>
    <cellStyle name="Обычный 8 11 2" xfId="49526"/>
    <cellStyle name="Обычный 8 11 2 2" xfId="49527"/>
    <cellStyle name="Обычный 8 11 2 2 2" xfId="49528"/>
    <cellStyle name="Обычный 8 11 2 3" xfId="49529"/>
    <cellStyle name="Обычный 8 11 2_Лист2" xfId="49530"/>
    <cellStyle name="Обычный 8 11 3" xfId="49531"/>
    <cellStyle name="Обычный 8 11_Лист2" xfId="49532"/>
    <cellStyle name="Обычный 8 12" xfId="11623"/>
    <cellStyle name="Обычный 8 12 2" xfId="11624"/>
    <cellStyle name="Обычный 8 12 2 2" xfId="11625"/>
    <cellStyle name="Обычный 8 12 2 2 2" xfId="11626"/>
    <cellStyle name="Обычный 8 12 2 2 3" xfId="49533"/>
    <cellStyle name="Обычный 8 12 2 2 4" xfId="49534"/>
    <cellStyle name="Обычный 8 12 2 2 5" xfId="49535"/>
    <cellStyle name="Обычный 8 12 2 2 6" xfId="49536"/>
    <cellStyle name="Обычный 8 12 2 3" xfId="11627"/>
    <cellStyle name="Обычный 8 12 2 4" xfId="49537"/>
    <cellStyle name="Обычный 8 12 2 5" xfId="49538"/>
    <cellStyle name="Обычный 8 12 2 6" xfId="49539"/>
    <cellStyle name="Обычный 8 12 2 7" xfId="49540"/>
    <cellStyle name="Обычный 8 12 2_Лист2" xfId="49541"/>
    <cellStyle name="Обычный 8 12 3" xfId="11628"/>
    <cellStyle name="Обычный 8 12 3 2" xfId="11629"/>
    <cellStyle name="Обычный 8 12 3 2 2" xfId="49542"/>
    <cellStyle name="Обычный 8 12 3 3" xfId="49543"/>
    <cellStyle name="Обычный 8 12 3 4" xfId="49544"/>
    <cellStyle name="Обычный 8 12 3 5" xfId="49545"/>
    <cellStyle name="Обычный 8 12 3 6" xfId="49546"/>
    <cellStyle name="Обычный 8 12 3_Лист2" xfId="49547"/>
    <cellStyle name="Обычный 8 12 4" xfId="11630"/>
    <cellStyle name="Обычный 8 12 4 2" xfId="11631"/>
    <cellStyle name="Обычный 8 12 4 2 2" xfId="49548"/>
    <cellStyle name="Обычный 8 12 4 3" xfId="49549"/>
    <cellStyle name="Обычный 8 12 4 4" xfId="49550"/>
    <cellStyle name="Обычный 8 12 4 5" xfId="49551"/>
    <cellStyle name="Обычный 8 12 4 6" xfId="49552"/>
    <cellStyle name="Обычный 8 12 4_Лист2" xfId="49553"/>
    <cellStyle name="Обычный 8 12 5" xfId="11632"/>
    <cellStyle name="Обычный 8 12 5 2" xfId="49554"/>
    <cellStyle name="Обычный 8 12 5 3" xfId="49555"/>
    <cellStyle name="Обычный 8 12 5 4" xfId="49556"/>
    <cellStyle name="Обычный 8 12 5 5" xfId="49557"/>
    <cellStyle name="Обычный 8 12 6" xfId="49558"/>
    <cellStyle name="Обычный 8 12 7" xfId="49559"/>
    <cellStyle name="Обычный 8 12 8" xfId="49560"/>
    <cellStyle name="Обычный 8 12 9" xfId="49561"/>
    <cellStyle name="Обычный 8 12_Лист2" xfId="49562"/>
    <cellStyle name="Обычный 8 13" xfId="11633"/>
    <cellStyle name="Обычный 8 13 2" xfId="11634"/>
    <cellStyle name="Обычный 8 13 2 2" xfId="11635"/>
    <cellStyle name="Обычный 8 13 2 2 2" xfId="11636"/>
    <cellStyle name="Обычный 8 13 2 2 3" xfId="49563"/>
    <cellStyle name="Обычный 8 13 2 2 4" xfId="49564"/>
    <cellStyle name="Обычный 8 13 2 2 5" xfId="49565"/>
    <cellStyle name="Обычный 8 13 2 2 6" xfId="49566"/>
    <cellStyle name="Обычный 8 13 2 3" xfId="11637"/>
    <cellStyle name="Обычный 8 13 2 4" xfId="49567"/>
    <cellStyle name="Обычный 8 13 2 5" xfId="49568"/>
    <cellStyle name="Обычный 8 13 2 6" xfId="49569"/>
    <cellStyle name="Обычный 8 13 2 7" xfId="49570"/>
    <cellStyle name="Обычный 8 13 2_Лист2" xfId="49571"/>
    <cellStyle name="Обычный 8 13 3" xfId="11638"/>
    <cellStyle name="Обычный 8 13 3 2" xfId="11639"/>
    <cellStyle name="Обычный 8 13 3 2 2" xfId="49572"/>
    <cellStyle name="Обычный 8 13 3 3" xfId="49573"/>
    <cellStyle name="Обычный 8 13 3 4" xfId="49574"/>
    <cellStyle name="Обычный 8 13 3 5" xfId="49575"/>
    <cellStyle name="Обычный 8 13 3 6" xfId="49576"/>
    <cellStyle name="Обычный 8 13 3_Лист2" xfId="49577"/>
    <cellStyle name="Обычный 8 13 4" xfId="11640"/>
    <cellStyle name="Обычный 8 13 4 2" xfId="11641"/>
    <cellStyle name="Обычный 8 13 4 2 2" xfId="49578"/>
    <cellStyle name="Обычный 8 13 4 3" xfId="49579"/>
    <cellStyle name="Обычный 8 13 4 4" xfId="49580"/>
    <cellStyle name="Обычный 8 13 4 5" xfId="49581"/>
    <cellStyle name="Обычный 8 13 4 6" xfId="49582"/>
    <cellStyle name="Обычный 8 13 4_Лист2" xfId="49583"/>
    <cellStyle name="Обычный 8 13 5" xfId="11642"/>
    <cellStyle name="Обычный 8 13 5 2" xfId="49584"/>
    <cellStyle name="Обычный 8 13 5 3" xfId="49585"/>
    <cellStyle name="Обычный 8 13 5 4" xfId="49586"/>
    <cellStyle name="Обычный 8 13 5 5" xfId="49587"/>
    <cellStyle name="Обычный 8 13 6" xfId="49588"/>
    <cellStyle name="Обычный 8 13 7" xfId="49589"/>
    <cellStyle name="Обычный 8 13 8" xfId="49590"/>
    <cellStyle name="Обычный 8 13 9" xfId="49591"/>
    <cellStyle name="Обычный 8 13_Лист2" xfId="49592"/>
    <cellStyle name="Обычный 8 14" xfId="11643"/>
    <cellStyle name="Обычный 8 14 2" xfId="11644"/>
    <cellStyle name="Обычный 8 14 2 2" xfId="11645"/>
    <cellStyle name="Обычный 8 14 2 2 2" xfId="11646"/>
    <cellStyle name="Обычный 8 14 2 2 3" xfId="49593"/>
    <cellStyle name="Обычный 8 14 2 2 4" xfId="49594"/>
    <cellStyle name="Обычный 8 14 2 2 5" xfId="49595"/>
    <cellStyle name="Обычный 8 14 2 2 6" xfId="49596"/>
    <cellStyle name="Обычный 8 14 2 3" xfId="11647"/>
    <cellStyle name="Обычный 8 14 2 4" xfId="49597"/>
    <cellStyle name="Обычный 8 14 2 5" xfId="49598"/>
    <cellStyle name="Обычный 8 14 2 6" xfId="49599"/>
    <cellStyle name="Обычный 8 14 2 7" xfId="49600"/>
    <cellStyle name="Обычный 8 14 2_Лист2" xfId="49601"/>
    <cellStyle name="Обычный 8 14 3" xfId="11648"/>
    <cellStyle name="Обычный 8 14 3 2" xfId="11649"/>
    <cellStyle name="Обычный 8 14 3 2 2" xfId="49602"/>
    <cellStyle name="Обычный 8 14 3 3" xfId="49603"/>
    <cellStyle name="Обычный 8 14 3 4" xfId="49604"/>
    <cellStyle name="Обычный 8 14 3 5" xfId="49605"/>
    <cellStyle name="Обычный 8 14 3 6" xfId="49606"/>
    <cellStyle name="Обычный 8 14 3_Лист2" xfId="49607"/>
    <cellStyle name="Обычный 8 14 4" xfId="11650"/>
    <cellStyle name="Обычный 8 14 4 2" xfId="11651"/>
    <cellStyle name="Обычный 8 14 4 2 2" xfId="49608"/>
    <cellStyle name="Обычный 8 14 4 3" xfId="49609"/>
    <cellStyle name="Обычный 8 14 4 4" xfId="49610"/>
    <cellStyle name="Обычный 8 14 4 5" xfId="49611"/>
    <cellStyle name="Обычный 8 14 4 6" xfId="49612"/>
    <cellStyle name="Обычный 8 14 4_Лист2" xfId="49613"/>
    <cellStyle name="Обычный 8 14 5" xfId="11652"/>
    <cellStyle name="Обычный 8 14 5 2" xfId="49614"/>
    <cellStyle name="Обычный 8 14 5 3" xfId="49615"/>
    <cellStyle name="Обычный 8 14 5 4" xfId="49616"/>
    <cellStyle name="Обычный 8 14 5 5" xfId="49617"/>
    <cellStyle name="Обычный 8 14 6" xfId="49618"/>
    <cellStyle name="Обычный 8 14 7" xfId="49619"/>
    <cellStyle name="Обычный 8 14 8" xfId="49620"/>
    <cellStyle name="Обычный 8 14 9" xfId="49621"/>
    <cellStyle name="Обычный 8 14_Лист2" xfId="49622"/>
    <cellStyle name="Обычный 8 15" xfId="11653"/>
    <cellStyle name="Обычный 8 15 2" xfId="11654"/>
    <cellStyle name="Обычный 8 15 2 2" xfId="11655"/>
    <cellStyle name="Обычный 8 15 2 2 2" xfId="11656"/>
    <cellStyle name="Обычный 8 15 2 2 3" xfId="49623"/>
    <cellStyle name="Обычный 8 15 2 2 4" xfId="49624"/>
    <cellStyle name="Обычный 8 15 2 2 5" xfId="49625"/>
    <cellStyle name="Обычный 8 15 2 2 6" xfId="49626"/>
    <cellStyle name="Обычный 8 15 2 3" xfId="11657"/>
    <cellStyle name="Обычный 8 15 2 4" xfId="49627"/>
    <cellStyle name="Обычный 8 15 2 5" xfId="49628"/>
    <cellStyle name="Обычный 8 15 2 6" xfId="49629"/>
    <cellStyle name="Обычный 8 15 2 7" xfId="49630"/>
    <cellStyle name="Обычный 8 15 2_Лист2" xfId="49631"/>
    <cellStyle name="Обычный 8 15 3" xfId="11658"/>
    <cellStyle name="Обычный 8 15 3 2" xfId="11659"/>
    <cellStyle name="Обычный 8 15 3 2 2" xfId="49632"/>
    <cellStyle name="Обычный 8 15 3 3" xfId="49633"/>
    <cellStyle name="Обычный 8 15 3 4" xfId="49634"/>
    <cellStyle name="Обычный 8 15 3 5" xfId="49635"/>
    <cellStyle name="Обычный 8 15 3 6" xfId="49636"/>
    <cellStyle name="Обычный 8 15 3_Лист2" xfId="49637"/>
    <cellStyle name="Обычный 8 15 4" xfId="11660"/>
    <cellStyle name="Обычный 8 15 4 2" xfId="11661"/>
    <cellStyle name="Обычный 8 15 4 2 2" xfId="49638"/>
    <cellStyle name="Обычный 8 15 4 3" xfId="49639"/>
    <cellStyle name="Обычный 8 15 4 4" xfId="49640"/>
    <cellStyle name="Обычный 8 15 4 5" xfId="49641"/>
    <cellStyle name="Обычный 8 15 4 6" xfId="49642"/>
    <cellStyle name="Обычный 8 15 4_Лист2" xfId="49643"/>
    <cellStyle name="Обычный 8 15 5" xfId="11662"/>
    <cellStyle name="Обычный 8 15 5 2" xfId="49644"/>
    <cellStyle name="Обычный 8 15 5 3" xfId="49645"/>
    <cellStyle name="Обычный 8 15 5 4" xfId="49646"/>
    <cellStyle name="Обычный 8 15 5 5" xfId="49647"/>
    <cellStyle name="Обычный 8 15 6" xfId="49648"/>
    <cellStyle name="Обычный 8 15 7" xfId="49649"/>
    <cellStyle name="Обычный 8 15 8" xfId="49650"/>
    <cellStyle name="Обычный 8 15 9" xfId="49651"/>
    <cellStyle name="Обычный 8 15_Лист2" xfId="49652"/>
    <cellStyle name="Обычный 8 16" xfId="11663"/>
    <cellStyle name="Обычный 8 16 2" xfId="11664"/>
    <cellStyle name="Обычный 8 16 2 2" xfId="11665"/>
    <cellStyle name="Обычный 8 16 2 2 2" xfId="11666"/>
    <cellStyle name="Обычный 8 16 2 2 3" xfId="49653"/>
    <cellStyle name="Обычный 8 16 2 2 4" xfId="49654"/>
    <cellStyle name="Обычный 8 16 2 2 5" xfId="49655"/>
    <cellStyle name="Обычный 8 16 2 2 6" xfId="49656"/>
    <cellStyle name="Обычный 8 16 2 3" xfId="11667"/>
    <cellStyle name="Обычный 8 16 2 4" xfId="49657"/>
    <cellStyle name="Обычный 8 16 2 5" xfId="49658"/>
    <cellStyle name="Обычный 8 16 2 6" xfId="49659"/>
    <cellStyle name="Обычный 8 16 2 7" xfId="49660"/>
    <cellStyle name="Обычный 8 16 2_Лист2" xfId="49661"/>
    <cellStyle name="Обычный 8 16 3" xfId="11668"/>
    <cellStyle name="Обычный 8 16 3 2" xfId="11669"/>
    <cellStyle name="Обычный 8 16 3 2 2" xfId="49662"/>
    <cellStyle name="Обычный 8 16 3 3" xfId="49663"/>
    <cellStyle name="Обычный 8 16 3 4" xfId="49664"/>
    <cellStyle name="Обычный 8 16 3 5" xfId="49665"/>
    <cellStyle name="Обычный 8 16 3 6" xfId="49666"/>
    <cellStyle name="Обычный 8 16 3_Лист2" xfId="49667"/>
    <cellStyle name="Обычный 8 16 4" xfId="11670"/>
    <cellStyle name="Обычный 8 16 4 2" xfId="11671"/>
    <cellStyle name="Обычный 8 16 4 2 2" xfId="49668"/>
    <cellStyle name="Обычный 8 16 4 3" xfId="49669"/>
    <cellStyle name="Обычный 8 16 4 4" xfId="49670"/>
    <cellStyle name="Обычный 8 16 4 5" xfId="49671"/>
    <cellStyle name="Обычный 8 16 4 6" xfId="49672"/>
    <cellStyle name="Обычный 8 16 4_Лист2" xfId="49673"/>
    <cellStyle name="Обычный 8 16 5" xfId="11672"/>
    <cellStyle name="Обычный 8 16 5 2" xfId="49674"/>
    <cellStyle name="Обычный 8 16 5 3" xfId="49675"/>
    <cellStyle name="Обычный 8 16 5 4" xfId="49676"/>
    <cellStyle name="Обычный 8 16 5 5" xfId="49677"/>
    <cellStyle name="Обычный 8 16 6" xfId="49678"/>
    <cellStyle name="Обычный 8 16 7" xfId="49679"/>
    <cellStyle name="Обычный 8 16 8" xfId="49680"/>
    <cellStyle name="Обычный 8 16 9" xfId="49681"/>
    <cellStyle name="Обычный 8 16_Лист2" xfId="49682"/>
    <cellStyle name="Обычный 8 17" xfId="11673"/>
    <cellStyle name="Обычный 8 17 2" xfId="11674"/>
    <cellStyle name="Обычный 8 17 2 2" xfId="11675"/>
    <cellStyle name="Обычный 8 17 2 2 2" xfId="11676"/>
    <cellStyle name="Обычный 8 17 2 2 3" xfId="49683"/>
    <cellStyle name="Обычный 8 17 2 2 4" xfId="49684"/>
    <cellStyle name="Обычный 8 17 2 2 5" xfId="49685"/>
    <cellStyle name="Обычный 8 17 2 2 6" xfId="49686"/>
    <cellStyle name="Обычный 8 17 2 3" xfId="11677"/>
    <cellStyle name="Обычный 8 17 2 4" xfId="49687"/>
    <cellStyle name="Обычный 8 17 2 5" xfId="49688"/>
    <cellStyle name="Обычный 8 17 2 6" xfId="49689"/>
    <cellStyle name="Обычный 8 17 2 7" xfId="49690"/>
    <cellStyle name="Обычный 8 17 2_Лист2" xfId="49691"/>
    <cellStyle name="Обычный 8 17 3" xfId="11678"/>
    <cellStyle name="Обычный 8 17 3 2" xfId="11679"/>
    <cellStyle name="Обычный 8 17 3 2 2" xfId="49692"/>
    <cellStyle name="Обычный 8 17 3 3" xfId="49693"/>
    <cellStyle name="Обычный 8 17 3 4" xfId="49694"/>
    <cellStyle name="Обычный 8 17 3 5" xfId="49695"/>
    <cellStyle name="Обычный 8 17 3 6" xfId="49696"/>
    <cellStyle name="Обычный 8 17 3_Лист2" xfId="49697"/>
    <cellStyle name="Обычный 8 17 4" xfId="11680"/>
    <cellStyle name="Обычный 8 17 4 2" xfId="11681"/>
    <cellStyle name="Обычный 8 17 4 2 2" xfId="49698"/>
    <cellStyle name="Обычный 8 17 4 3" xfId="49699"/>
    <cellStyle name="Обычный 8 17 4 4" xfId="49700"/>
    <cellStyle name="Обычный 8 17 4 5" xfId="49701"/>
    <cellStyle name="Обычный 8 17 4 6" xfId="49702"/>
    <cellStyle name="Обычный 8 17 4_Лист2" xfId="49703"/>
    <cellStyle name="Обычный 8 17 5" xfId="11682"/>
    <cellStyle name="Обычный 8 17 5 2" xfId="49704"/>
    <cellStyle name="Обычный 8 17 5 3" xfId="49705"/>
    <cellStyle name="Обычный 8 17 5 4" xfId="49706"/>
    <cellStyle name="Обычный 8 17 5 5" xfId="49707"/>
    <cellStyle name="Обычный 8 17 6" xfId="49708"/>
    <cellStyle name="Обычный 8 17 7" xfId="49709"/>
    <cellStyle name="Обычный 8 17 8" xfId="49710"/>
    <cellStyle name="Обычный 8 17 9" xfId="49711"/>
    <cellStyle name="Обычный 8 17_Лист2" xfId="49712"/>
    <cellStyle name="Обычный 8 18" xfId="11683"/>
    <cellStyle name="Обычный 8 18 2" xfId="11684"/>
    <cellStyle name="Обычный 8 18 2 2" xfId="11685"/>
    <cellStyle name="Обычный 8 18 2 2 2" xfId="11686"/>
    <cellStyle name="Обычный 8 18 2 2 3" xfId="49713"/>
    <cellStyle name="Обычный 8 18 2 2 4" xfId="49714"/>
    <cellStyle name="Обычный 8 18 2 2 5" xfId="49715"/>
    <cellStyle name="Обычный 8 18 2 2 6" xfId="49716"/>
    <cellStyle name="Обычный 8 18 2 3" xfId="11687"/>
    <cellStyle name="Обычный 8 18 2 4" xfId="49717"/>
    <cellStyle name="Обычный 8 18 2 5" xfId="49718"/>
    <cellStyle name="Обычный 8 18 2 6" xfId="49719"/>
    <cellStyle name="Обычный 8 18 2 7" xfId="49720"/>
    <cellStyle name="Обычный 8 18 2_Лист2" xfId="49721"/>
    <cellStyle name="Обычный 8 18 3" xfId="11688"/>
    <cellStyle name="Обычный 8 18 3 2" xfId="11689"/>
    <cellStyle name="Обычный 8 18 3 2 2" xfId="49722"/>
    <cellStyle name="Обычный 8 18 3 3" xfId="49723"/>
    <cellStyle name="Обычный 8 18 3 4" xfId="49724"/>
    <cellStyle name="Обычный 8 18 3 5" xfId="49725"/>
    <cellStyle name="Обычный 8 18 3 6" xfId="49726"/>
    <cellStyle name="Обычный 8 18 3_Лист2" xfId="49727"/>
    <cellStyle name="Обычный 8 18 4" xfId="11690"/>
    <cellStyle name="Обычный 8 18 4 2" xfId="11691"/>
    <cellStyle name="Обычный 8 18 4 2 2" xfId="49728"/>
    <cellStyle name="Обычный 8 18 4 3" xfId="49729"/>
    <cellStyle name="Обычный 8 18 4 4" xfId="49730"/>
    <cellStyle name="Обычный 8 18 4 5" xfId="49731"/>
    <cellStyle name="Обычный 8 18 4 6" xfId="49732"/>
    <cellStyle name="Обычный 8 18 4_Лист2" xfId="49733"/>
    <cellStyle name="Обычный 8 18 5" xfId="11692"/>
    <cellStyle name="Обычный 8 18 5 2" xfId="49734"/>
    <cellStyle name="Обычный 8 18 5 3" xfId="49735"/>
    <cellStyle name="Обычный 8 18 5 4" xfId="49736"/>
    <cellStyle name="Обычный 8 18 5 5" xfId="49737"/>
    <cellStyle name="Обычный 8 18 6" xfId="49738"/>
    <cellStyle name="Обычный 8 18 7" xfId="49739"/>
    <cellStyle name="Обычный 8 18 8" xfId="49740"/>
    <cellStyle name="Обычный 8 18 9" xfId="49741"/>
    <cellStyle name="Обычный 8 18_Лист2" xfId="49742"/>
    <cellStyle name="Обычный 8 19" xfId="11693"/>
    <cellStyle name="Обычный 8 19 2" xfId="11694"/>
    <cellStyle name="Обычный 8 19 2 2" xfId="11695"/>
    <cellStyle name="Обычный 8 19 2 2 2" xfId="11696"/>
    <cellStyle name="Обычный 8 19 2 2 3" xfId="49743"/>
    <cellStyle name="Обычный 8 19 2 2 4" xfId="49744"/>
    <cellStyle name="Обычный 8 19 2 2 5" xfId="49745"/>
    <cellStyle name="Обычный 8 19 2 2 6" xfId="49746"/>
    <cellStyle name="Обычный 8 19 2 3" xfId="11697"/>
    <cellStyle name="Обычный 8 19 2 4" xfId="49747"/>
    <cellStyle name="Обычный 8 19 2 5" xfId="49748"/>
    <cellStyle name="Обычный 8 19 2 6" xfId="49749"/>
    <cellStyle name="Обычный 8 19 2 7" xfId="49750"/>
    <cellStyle name="Обычный 8 19 2_Лист2" xfId="49751"/>
    <cellStyle name="Обычный 8 19 3" xfId="11698"/>
    <cellStyle name="Обычный 8 19 3 2" xfId="11699"/>
    <cellStyle name="Обычный 8 19 3 2 2" xfId="49752"/>
    <cellStyle name="Обычный 8 19 3 3" xfId="49753"/>
    <cellStyle name="Обычный 8 19 3 4" xfId="49754"/>
    <cellStyle name="Обычный 8 19 3 5" xfId="49755"/>
    <cellStyle name="Обычный 8 19 3 6" xfId="49756"/>
    <cellStyle name="Обычный 8 19 3_Лист2" xfId="49757"/>
    <cellStyle name="Обычный 8 19 4" xfId="11700"/>
    <cellStyle name="Обычный 8 19 4 2" xfId="11701"/>
    <cellStyle name="Обычный 8 19 4 2 2" xfId="49758"/>
    <cellStyle name="Обычный 8 19 4 3" xfId="49759"/>
    <cellStyle name="Обычный 8 19 4 4" xfId="49760"/>
    <cellStyle name="Обычный 8 19 4 5" xfId="49761"/>
    <cellStyle name="Обычный 8 19 4 6" xfId="49762"/>
    <cellStyle name="Обычный 8 19 4_Лист2" xfId="49763"/>
    <cellStyle name="Обычный 8 19 5" xfId="11702"/>
    <cellStyle name="Обычный 8 19 5 2" xfId="49764"/>
    <cellStyle name="Обычный 8 19 5 3" xfId="49765"/>
    <cellStyle name="Обычный 8 19 5 4" xfId="49766"/>
    <cellStyle name="Обычный 8 19 5 5" xfId="49767"/>
    <cellStyle name="Обычный 8 19 6" xfId="49768"/>
    <cellStyle name="Обычный 8 19 7" xfId="49769"/>
    <cellStyle name="Обычный 8 19 8" xfId="49770"/>
    <cellStyle name="Обычный 8 19 9" xfId="49771"/>
    <cellStyle name="Обычный 8 19_Лист2" xfId="49772"/>
    <cellStyle name="Обычный 8 2" xfId="11703"/>
    <cellStyle name="Обычный 8 2 10" xfId="49773"/>
    <cellStyle name="Обычный 8 2 10 2" xfId="49774"/>
    <cellStyle name="Обычный 8 2 11" xfId="49775"/>
    <cellStyle name="Обычный 8 2 11 2" xfId="49776"/>
    <cellStyle name="Обычный 8 2 12" xfId="49777"/>
    <cellStyle name="Обычный 8 2 12 2" xfId="49778"/>
    <cellStyle name="Обычный 8 2 13" xfId="49779"/>
    <cellStyle name="Обычный 8 2 13 2" xfId="49780"/>
    <cellStyle name="Обычный 8 2 14" xfId="49781"/>
    <cellStyle name="Обычный 8 2 14 2" xfId="49782"/>
    <cellStyle name="Обычный 8 2 15" xfId="49783"/>
    <cellStyle name="Обычный 8 2 15 2" xfId="49784"/>
    <cellStyle name="Обычный 8 2 16" xfId="49785"/>
    <cellStyle name="Обычный 8 2 16 2" xfId="49786"/>
    <cellStyle name="Обычный 8 2 17" xfId="49787"/>
    <cellStyle name="Обычный 8 2 17 2" xfId="49788"/>
    <cellStyle name="Обычный 8 2 18" xfId="49789"/>
    <cellStyle name="Обычный 8 2 18 2" xfId="49790"/>
    <cellStyle name="Обычный 8 2 19" xfId="49791"/>
    <cellStyle name="Обычный 8 2 19 2" xfId="49792"/>
    <cellStyle name="Обычный 8 2 2" xfId="11704"/>
    <cellStyle name="Обычный 8 2 2 2" xfId="11705"/>
    <cellStyle name="Обычный 8 2 2 2 2" xfId="11706"/>
    <cellStyle name="Обычный 8 2 2 2 2 2" xfId="11707"/>
    <cellStyle name="Обычный 8 2 2 2 2 3" xfId="49793"/>
    <cellStyle name="Обычный 8 2 2 2 2 4" xfId="49794"/>
    <cellStyle name="Обычный 8 2 2 2 2 5" xfId="49795"/>
    <cellStyle name="Обычный 8 2 2 2 2 6" xfId="49796"/>
    <cellStyle name="Обычный 8 2 2 2 3" xfId="11708"/>
    <cellStyle name="Обычный 8 2 2 2 4" xfId="49797"/>
    <cellStyle name="Обычный 8 2 2 2 5" xfId="49798"/>
    <cellStyle name="Обычный 8 2 2 2 6" xfId="49799"/>
    <cellStyle name="Обычный 8 2 2 2 7" xfId="49800"/>
    <cellStyle name="Обычный 8 2 2 2_Лист2" xfId="49801"/>
    <cellStyle name="Обычный 8 2 2 3" xfId="11709"/>
    <cellStyle name="Обычный 8 2 2 3 2" xfId="11710"/>
    <cellStyle name="Обычный 8 2 2 3 2 2" xfId="11711"/>
    <cellStyle name="Обычный 8 2 2 3 2 3" xfId="49802"/>
    <cellStyle name="Обычный 8 2 2 3 2 4" xfId="49803"/>
    <cellStyle name="Обычный 8 2 2 3 2 5" xfId="49804"/>
    <cellStyle name="Обычный 8 2 2 3 2 6" xfId="49805"/>
    <cellStyle name="Обычный 8 2 2 3 3" xfId="11712"/>
    <cellStyle name="Обычный 8 2 2 3 4" xfId="49806"/>
    <cellStyle name="Обычный 8 2 2 3 5" xfId="49807"/>
    <cellStyle name="Обычный 8 2 2 3 6" xfId="49808"/>
    <cellStyle name="Обычный 8 2 2 3 7" xfId="49809"/>
    <cellStyle name="Обычный 8 2 2 3_Лист2" xfId="49810"/>
    <cellStyle name="Обычный 8 2 2 4" xfId="11713"/>
    <cellStyle name="Обычный 8 2 2 4 2" xfId="11714"/>
    <cellStyle name="Обычный 8 2 2 4 2 2" xfId="49811"/>
    <cellStyle name="Обычный 8 2 2 4 3" xfId="49812"/>
    <cellStyle name="Обычный 8 2 2 4 4" xfId="49813"/>
    <cellStyle name="Обычный 8 2 2 4 5" xfId="49814"/>
    <cellStyle name="Обычный 8 2 2 4 6" xfId="49815"/>
    <cellStyle name="Обычный 8 2 2 4_Лист2" xfId="49816"/>
    <cellStyle name="Обычный 8 2 2 5" xfId="11715"/>
    <cellStyle name="Обычный 8 2 2 5 2" xfId="49817"/>
    <cellStyle name="Обычный 8 2 2 5 3" xfId="49818"/>
    <cellStyle name="Обычный 8 2 2 5 4" xfId="49819"/>
    <cellStyle name="Обычный 8 2 2 5 5" xfId="49820"/>
    <cellStyle name="Обычный 8 2 2 6" xfId="49821"/>
    <cellStyle name="Обычный 8 2 2 7" xfId="49822"/>
    <cellStyle name="Обычный 8 2 2 8" xfId="49823"/>
    <cellStyle name="Обычный 8 2 2 9" xfId="49824"/>
    <cellStyle name="Обычный 8 2 2_Лист2" xfId="49825"/>
    <cellStyle name="Обычный 8 2 20" xfId="49826"/>
    <cellStyle name="Обычный 8 2 20 2" xfId="49827"/>
    <cellStyle name="Обычный 8 2 21" xfId="49828"/>
    <cellStyle name="Обычный 8 2 21 2" xfId="49829"/>
    <cellStyle name="Обычный 8 2 22" xfId="49830"/>
    <cellStyle name="Обычный 8 2 22 2" xfId="49831"/>
    <cellStyle name="Обычный 8 2 23" xfId="49832"/>
    <cellStyle name="Обычный 8 2 23 2" xfId="49833"/>
    <cellStyle name="Обычный 8 2 24" xfId="49834"/>
    <cellStyle name="Обычный 8 2 24 2" xfId="49835"/>
    <cellStyle name="Обычный 8 2 25" xfId="49836"/>
    <cellStyle name="Обычный 8 2 25 2" xfId="49837"/>
    <cellStyle name="Обычный 8 2 26" xfId="49838"/>
    <cellStyle name="Обычный 8 2 26 2" xfId="49839"/>
    <cellStyle name="Обычный 8 2 27" xfId="49840"/>
    <cellStyle name="Обычный 8 2 27 2" xfId="49841"/>
    <cellStyle name="Обычный 8 2 28" xfId="49842"/>
    <cellStyle name="Обычный 8 2 28 2" xfId="49843"/>
    <cellStyle name="Обычный 8 2 29" xfId="49844"/>
    <cellStyle name="Обычный 8 2 29 2" xfId="49845"/>
    <cellStyle name="Обычный 8 2 3" xfId="11716"/>
    <cellStyle name="Обычный 8 2 3 2" xfId="49846"/>
    <cellStyle name="Обычный 8 2 3 3" xfId="49847"/>
    <cellStyle name="Обычный 8 2 30" xfId="49848"/>
    <cellStyle name="Обычный 8 2 30 2" xfId="49849"/>
    <cellStyle name="Обычный 8 2 31" xfId="49850"/>
    <cellStyle name="Обычный 8 2 31 2" xfId="49851"/>
    <cellStyle name="Обычный 8 2 32" xfId="49852"/>
    <cellStyle name="Обычный 8 2 4" xfId="11717"/>
    <cellStyle name="Обычный 8 2 4 2" xfId="49853"/>
    <cellStyle name="Обычный 8 2 4 3" xfId="49854"/>
    <cellStyle name="Обычный 8 2 5" xfId="49855"/>
    <cellStyle name="Обычный 8 2 5 2" xfId="49856"/>
    <cellStyle name="Обычный 8 2 5 3" xfId="49857"/>
    <cellStyle name="Обычный 8 2 6" xfId="49858"/>
    <cellStyle name="Обычный 8 2 6 2" xfId="49859"/>
    <cellStyle name="Обычный 8 2 7" xfId="49860"/>
    <cellStyle name="Обычный 8 2 7 2" xfId="49861"/>
    <cellStyle name="Обычный 8 2 8" xfId="49862"/>
    <cellStyle name="Обычный 8 2 8 2" xfId="49863"/>
    <cellStyle name="Обычный 8 2 9" xfId="49864"/>
    <cellStyle name="Обычный 8 2 9 2" xfId="49865"/>
    <cellStyle name="Обычный 8 2_Лист2" xfId="49866"/>
    <cellStyle name="Обычный 8 20" xfId="11718"/>
    <cellStyle name="Обычный 8 20 2" xfId="11719"/>
    <cellStyle name="Обычный 8 20 2 2" xfId="11720"/>
    <cellStyle name="Обычный 8 20 2 2 2" xfId="11721"/>
    <cellStyle name="Обычный 8 20 2 2 3" xfId="49867"/>
    <cellStyle name="Обычный 8 20 2 2 4" xfId="49868"/>
    <cellStyle name="Обычный 8 20 2 2 5" xfId="49869"/>
    <cellStyle name="Обычный 8 20 2 2 6" xfId="49870"/>
    <cellStyle name="Обычный 8 20 2 3" xfId="11722"/>
    <cellStyle name="Обычный 8 20 2 4" xfId="49871"/>
    <cellStyle name="Обычный 8 20 2 5" xfId="49872"/>
    <cellStyle name="Обычный 8 20 2 6" xfId="49873"/>
    <cellStyle name="Обычный 8 20 2 7" xfId="49874"/>
    <cellStyle name="Обычный 8 20 2_Лист2" xfId="49875"/>
    <cellStyle name="Обычный 8 20 3" xfId="11723"/>
    <cellStyle name="Обычный 8 20 3 2" xfId="11724"/>
    <cellStyle name="Обычный 8 20 3 2 2" xfId="49876"/>
    <cellStyle name="Обычный 8 20 3 3" xfId="49877"/>
    <cellStyle name="Обычный 8 20 3 4" xfId="49878"/>
    <cellStyle name="Обычный 8 20 3 5" xfId="49879"/>
    <cellStyle name="Обычный 8 20 3 6" xfId="49880"/>
    <cellStyle name="Обычный 8 20 3_Лист2" xfId="49881"/>
    <cellStyle name="Обычный 8 20 4" xfId="11725"/>
    <cellStyle name="Обычный 8 20 4 2" xfId="11726"/>
    <cellStyle name="Обычный 8 20 4 2 2" xfId="49882"/>
    <cellStyle name="Обычный 8 20 4 3" xfId="49883"/>
    <cellStyle name="Обычный 8 20 4 4" xfId="49884"/>
    <cellStyle name="Обычный 8 20 4 5" xfId="49885"/>
    <cellStyle name="Обычный 8 20 4 6" xfId="49886"/>
    <cellStyle name="Обычный 8 20 4_Лист2" xfId="49887"/>
    <cellStyle name="Обычный 8 20 5" xfId="11727"/>
    <cellStyle name="Обычный 8 20 5 2" xfId="49888"/>
    <cellStyle name="Обычный 8 20 5 3" xfId="49889"/>
    <cellStyle name="Обычный 8 20 5 4" xfId="49890"/>
    <cellStyle name="Обычный 8 20 5 5" xfId="49891"/>
    <cellStyle name="Обычный 8 20 6" xfId="49892"/>
    <cellStyle name="Обычный 8 20 7" xfId="49893"/>
    <cellStyle name="Обычный 8 20 8" xfId="49894"/>
    <cellStyle name="Обычный 8 20 9" xfId="49895"/>
    <cellStyle name="Обычный 8 20_Лист2" xfId="49896"/>
    <cellStyle name="Обычный 8 21" xfId="11728"/>
    <cellStyle name="Обычный 8 21 2" xfId="11729"/>
    <cellStyle name="Обычный 8 21 2 2" xfId="11730"/>
    <cellStyle name="Обычный 8 21 2 2 2" xfId="11731"/>
    <cellStyle name="Обычный 8 21 2 2 3" xfId="49897"/>
    <cellStyle name="Обычный 8 21 2 2 4" xfId="49898"/>
    <cellStyle name="Обычный 8 21 2 2 5" xfId="49899"/>
    <cellStyle name="Обычный 8 21 2 2 6" xfId="49900"/>
    <cellStyle name="Обычный 8 21 2 3" xfId="11732"/>
    <cellStyle name="Обычный 8 21 2 4" xfId="49901"/>
    <cellStyle name="Обычный 8 21 2 5" xfId="49902"/>
    <cellStyle name="Обычный 8 21 2 6" xfId="49903"/>
    <cellStyle name="Обычный 8 21 2 7" xfId="49904"/>
    <cellStyle name="Обычный 8 21 2_Лист2" xfId="49905"/>
    <cellStyle name="Обычный 8 21 3" xfId="11733"/>
    <cellStyle name="Обычный 8 21 3 2" xfId="11734"/>
    <cellStyle name="Обычный 8 21 3 2 2" xfId="49906"/>
    <cellStyle name="Обычный 8 21 3 3" xfId="49907"/>
    <cellStyle name="Обычный 8 21 3 4" xfId="49908"/>
    <cellStyle name="Обычный 8 21 3 5" xfId="49909"/>
    <cellStyle name="Обычный 8 21 3 6" xfId="49910"/>
    <cellStyle name="Обычный 8 21 3_Лист2" xfId="49911"/>
    <cellStyle name="Обычный 8 21 4" xfId="11735"/>
    <cellStyle name="Обычный 8 21 4 2" xfId="11736"/>
    <cellStyle name="Обычный 8 21 4 2 2" xfId="49912"/>
    <cellStyle name="Обычный 8 21 4 3" xfId="49913"/>
    <cellStyle name="Обычный 8 21 4 4" xfId="49914"/>
    <cellStyle name="Обычный 8 21 4 5" xfId="49915"/>
    <cellStyle name="Обычный 8 21 4 6" xfId="49916"/>
    <cellStyle name="Обычный 8 21 4_Лист2" xfId="49917"/>
    <cellStyle name="Обычный 8 21 5" xfId="11737"/>
    <cellStyle name="Обычный 8 21 5 2" xfId="49918"/>
    <cellStyle name="Обычный 8 21 5 3" xfId="49919"/>
    <cellStyle name="Обычный 8 21 5 4" xfId="49920"/>
    <cellStyle name="Обычный 8 21 5 5" xfId="49921"/>
    <cellStyle name="Обычный 8 21 6" xfId="49922"/>
    <cellStyle name="Обычный 8 21 7" xfId="49923"/>
    <cellStyle name="Обычный 8 21 8" xfId="49924"/>
    <cellStyle name="Обычный 8 21 9" xfId="49925"/>
    <cellStyle name="Обычный 8 21_Лист2" xfId="49926"/>
    <cellStyle name="Обычный 8 22" xfId="49927"/>
    <cellStyle name="Обычный 8 22 2" xfId="49928"/>
    <cellStyle name="Обычный 8 22 2 2" xfId="49929"/>
    <cellStyle name="Обычный 8 22 3" xfId="49930"/>
    <cellStyle name="Обычный 8 22 4" xfId="49931"/>
    <cellStyle name="Обычный 8 22_Лист2" xfId="49932"/>
    <cellStyle name="Обычный 8 23" xfId="49933"/>
    <cellStyle name="Обычный 8 23 2" xfId="49934"/>
    <cellStyle name="Обычный 8 23 3" xfId="49935"/>
    <cellStyle name="Обычный 8 24" xfId="49936"/>
    <cellStyle name="Обычный 8 24 2" xfId="49937"/>
    <cellStyle name="Обычный 8 24 3" xfId="49938"/>
    <cellStyle name="Обычный 8 25" xfId="49939"/>
    <cellStyle name="Обычный 8 25 2" xfId="49940"/>
    <cellStyle name="Обычный 8 25 3" xfId="49941"/>
    <cellStyle name="Обычный 8 26" xfId="49942"/>
    <cellStyle name="Обычный 8 26 2" xfId="49943"/>
    <cellStyle name="Обычный 8 27" xfId="49944"/>
    <cellStyle name="Обычный 8 27 2" xfId="49945"/>
    <cellStyle name="Обычный 8 28" xfId="49946"/>
    <cellStyle name="Обычный 8 28 2" xfId="49947"/>
    <cellStyle name="Обычный 8 29" xfId="49948"/>
    <cellStyle name="Обычный 8 29 2" xfId="49949"/>
    <cellStyle name="Обычный 8 3" xfId="11738"/>
    <cellStyle name="Обычный 8 3 2" xfId="11739"/>
    <cellStyle name="Обычный 8 3 3" xfId="49950"/>
    <cellStyle name="Обычный 8 3 4" xfId="49951"/>
    <cellStyle name="Обычный 8 3 5" xfId="49952"/>
    <cellStyle name="Обычный 8 3_Лист2" xfId="49953"/>
    <cellStyle name="Обычный 8 30" xfId="49954"/>
    <cellStyle name="Обычный 8 30 2" xfId="49955"/>
    <cellStyle name="Обычный 8 31" xfId="49956"/>
    <cellStyle name="Обычный 8 31 2" xfId="49957"/>
    <cellStyle name="Обычный 8 32" xfId="49958"/>
    <cellStyle name="Обычный 8 32 2" xfId="49959"/>
    <cellStyle name="Обычный 8 33" xfId="49960"/>
    <cellStyle name="Обычный 8 33 2" xfId="49961"/>
    <cellStyle name="Обычный 8 34" xfId="49962"/>
    <cellStyle name="Обычный 8 34 2" xfId="49963"/>
    <cellStyle name="Обычный 8 35" xfId="49964"/>
    <cellStyle name="Обычный 8 35 2" xfId="49965"/>
    <cellStyle name="Обычный 8 36" xfId="49966"/>
    <cellStyle name="Обычный 8 36 2" xfId="49967"/>
    <cellStyle name="Обычный 8 37" xfId="49968"/>
    <cellStyle name="Обычный 8 38" xfId="49969"/>
    <cellStyle name="Обычный 8 39" xfId="49970"/>
    <cellStyle name="Обычный 8 4" xfId="11740"/>
    <cellStyle name="Обычный 8 4 2" xfId="11741"/>
    <cellStyle name="Обычный 8 4 3" xfId="49971"/>
    <cellStyle name="Обычный 8 4 4" xfId="49972"/>
    <cellStyle name="Обычный 8 4_Лист2" xfId="49973"/>
    <cellStyle name="Обычный 8 40" xfId="49974"/>
    <cellStyle name="Обычный 8 41" xfId="49975"/>
    <cellStyle name="Обычный 8 42" xfId="49976"/>
    <cellStyle name="Обычный 8 43" xfId="49977"/>
    <cellStyle name="Обычный 8 44" xfId="49978"/>
    <cellStyle name="Обычный 8 45" xfId="49979"/>
    <cellStyle name="Обычный 8 46" xfId="49980"/>
    <cellStyle name="Обычный 8 47" xfId="49981"/>
    <cellStyle name="Обычный 8 48" xfId="49982"/>
    <cellStyle name="Обычный 8 49" xfId="49983"/>
    <cellStyle name="Обычный 8 5" xfId="11742"/>
    <cellStyle name="Обычный 8 5 2" xfId="49984"/>
    <cellStyle name="Обычный 8 5 3" xfId="49985"/>
    <cellStyle name="Обычный 8 50" xfId="49986"/>
    <cellStyle name="Обычный 8 51" xfId="49987"/>
    <cellStyle name="Обычный 8 52" xfId="49988"/>
    <cellStyle name="Обычный 8 53" xfId="49989"/>
    <cellStyle name="Обычный 8 54" xfId="49990"/>
    <cellStyle name="Обычный 8 55" xfId="49991"/>
    <cellStyle name="Обычный 8 56" xfId="49992"/>
    <cellStyle name="Обычный 8 57" xfId="49993"/>
    <cellStyle name="Обычный 8 58" xfId="49994"/>
    <cellStyle name="Обычный 8 59" xfId="49995"/>
    <cellStyle name="Обычный 8 6" xfId="11743"/>
    <cellStyle name="Обычный 8 6 2" xfId="11744"/>
    <cellStyle name="Обычный 8 6 3" xfId="11745"/>
    <cellStyle name="Обычный 8 6 3 2" xfId="11746"/>
    <cellStyle name="Обычный 8 6 3 2 2" xfId="49996"/>
    <cellStyle name="Обычный 8 6 3 3" xfId="49997"/>
    <cellStyle name="Обычный 8 6 3 4" xfId="49998"/>
    <cellStyle name="Обычный 8 6 3 5" xfId="49999"/>
    <cellStyle name="Обычный 8 6 3 6" xfId="50000"/>
    <cellStyle name="Обычный 8 6 3_Лист2" xfId="50001"/>
    <cellStyle name="Обычный 8 6 4" xfId="11747"/>
    <cellStyle name="Обычный 8 6_Лист2" xfId="50002"/>
    <cellStyle name="Обычный 8 60" xfId="50003"/>
    <cellStyle name="Обычный 8 61" xfId="50004"/>
    <cellStyle name="Обычный 8 62" xfId="50005"/>
    <cellStyle name="Обычный 8 63" xfId="50006"/>
    <cellStyle name="Обычный 8 64" xfId="50007"/>
    <cellStyle name="Обычный 8 65" xfId="50008"/>
    <cellStyle name="Обычный 8 66" xfId="50009"/>
    <cellStyle name="Обычный 8 67" xfId="50010"/>
    <cellStyle name="Обычный 8 68" xfId="50011"/>
    <cellStyle name="Обычный 8 69" xfId="50012"/>
    <cellStyle name="Обычный 8 7" xfId="11748"/>
    <cellStyle name="Обычный 8 7 2" xfId="11749"/>
    <cellStyle name="Обычный 8 7 3" xfId="50013"/>
    <cellStyle name="Обычный 8 7 4" xfId="50014"/>
    <cellStyle name="Обычный 8 7_Лист2" xfId="50015"/>
    <cellStyle name="Обычный 8 70" xfId="50016"/>
    <cellStyle name="Обычный 8 71" xfId="50017"/>
    <cellStyle name="Обычный 8 72" xfId="50018"/>
    <cellStyle name="Обычный 8 73" xfId="50019"/>
    <cellStyle name="Обычный 8 74" xfId="50020"/>
    <cellStyle name="Обычный 8 75" xfId="50021"/>
    <cellStyle name="Обычный 8 76" xfId="50022"/>
    <cellStyle name="Обычный 8 77" xfId="50023"/>
    <cellStyle name="Обычный 8 78" xfId="50024"/>
    <cellStyle name="Обычный 8 79" xfId="50025"/>
    <cellStyle name="Обычный 8 8" xfId="11750"/>
    <cellStyle name="Обычный 8 8 2" xfId="11751"/>
    <cellStyle name="Обычный 8 8 2 2" xfId="11752"/>
    <cellStyle name="Обычный 8 8 2 2 2" xfId="11753"/>
    <cellStyle name="Обычный 8 8 2 2 3" xfId="50026"/>
    <cellStyle name="Обычный 8 8 2 2 4" xfId="50027"/>
    <cellStyle name="Обычный 8 8 2 2 5" xfId="50028"/>
    <cellStyle name="Обычный 8 8 2 2 6" xfId="50029"/>
    <cellStyle name="Обычный 8 8 2 3" xfId="11754"/>
    <cellStyle name="Обычный 8 8 2 4" xfId="50030"/>
    <cellStyle name="Обычный 8 8 2 5" xfId="50031"/>
    <cellStyle name="Обычный 8 8 2 6" xfId="50032"/>
    <cellStyle name="Обычный 8 8 2 7" xfId="50033"/>
    <cellStyle name="Обычный 8 8 2_Лист2" xfId="50034"/>
    <cellStyle name="Обычный 8 8 3" xfId="11755"/>
    <cellStyle name="Обычный 8 8 3 2" xfId="11756"/>
    <cellStyle name="Обычный 8 8 3 2 2" xfId="11757"/>
    <cellStyle name="Обычный 8 8 3 2 3" xfId="50035"/>
    <cellStyle name="Обычный 8 8 3 2 4" xfId="50036"/>
    <cellStyle name="Обычный 8 8 3 2 5" xfId="50037"/>
    <cellStyle name="Обычный 8 8 3 2 6" xfId="50038"/>
    <cellStyle name="Обычный 8 8 3 3" xfId="11758"/>
    <cellStyle name="Обычный 8 8 3 4" xfId="50039"/>
    <cellStyle name="Обычный 8 8 3 5" xfId="50040"/>
    <cellStyle name="Обычный 8 8 3 6" xfId="50041"/>
    <cellStyle name="Обычный 8 8 3 7" xfId="50042"/>
    <cellStyle name="Обычный 8 8 3_Лист2" xfId="50043"/>
    <cellStyle name="Обычный 8 8 4" xfId="11759"/>
    <cellStyle name="Обычный 8 8 4 2" xfId="11760"/>
    <cellStyle name="Обычный 8 8 4 2 2" xfId="50044"/>
    <cellStyle name="Обычный 8 8 4 3" xfId="50045"/>
    <cellStyle name="Обычный 8 8 4 4" xfId="50046"/>
    <cellStyle name="Обычный 8 8 4 5" xfId="50047"/>
    <cellStyle name="Обычный 8 8 4 6" xfId="50048"/>
    <cellStyle name="Обычный 8 8 4_Лист2" xfId="50049"/>
    <cellStyle name="Обычный 8 8 5" xfId="11761"/>
    <cellStyle name="Обычный 8 8 5 2" xfId="50050"/>
    <cellStyle name="Обычный 8 8 5 3" xfId="50051"/>
    <cellStyle name="Обычный 8 8 5 4" xfId="50052"/>
    <cellStyle name="Обычный 8 8 5 5" xfId="50053"/>
    <cellStyle name="Обычный 8 8 6" xfId="50054"/>
    <cellStyle name="Обычный 8 8 7" xfId="50055"/>
    <cellStyle name="Обычный 8 8 8" xfId="50056"/>
    <cellStyle name="Обычный 8 8 9" xfId="50057"/>
    <cellStyle name="Обычный 8 8_Лист2" xfId="50058"/>
    <cellStyle name="Обычный 8 80" xfId="50059"/>
    <cellStyle name="Обычный 8 81" xfId="50060"/>
    <cellStyle name="Обычный 8 82" xfId="50061"/>
    <cellStyle name="Обычный 8 83" xfId="50062"/>
    <cellStyle name="Обычный 8 84" xfId="50063"/>
    <cellStyle name="Обычный 8 85" xfId="50064"/>
    <cellStyle name="Обычный 8 86" xfId="50065"/>
    <cellStyle name="Обычный 8 87" xfId="50066"/>
    <cellStyle name="Обычный 8 88" xfId="50067"/>
    <cellStyle name="Обычный 8 89" xfId="50068"/>
    <cellStyle name="Обычный 8 9" xfId="11762"/>
    <cellStyle name="Обычный 8 9 2" xfId="11763"/>
    <cellStyle name="Обычный 8 9 2 2" xfId="11764"/>
    <cellStyle name="Обычный 8 9 2 2 2" xfId="11765"/>
    <cellStyle name="Обычный 8 9 2 2 3" xfId="50069"/>
    <cellStyle name="Обычный 8 9 2 2 4" xfId="50070"/>
    <cellStyle name="Обычный 8 9 2 2 5" xfId="50071"/>
    <cellStyle name="Обычный 8 9 2 2 6" xfId="50072"/>
    <cellStyle name="Обычный 8 9 2 3" xfId="11766"/>
    <cellStyle name="Обычный 8 9 2 4" xfId="50073"/>
    <cellStyle name="Обычный 8 9 2 5" xfId="50074"/>
    <cellStyle name="Обычный 8 9 2 6" xfId="50075"/>
    <cellStyle name="Обычный 8 9 2 7" xfId="50076"/>
    <cellStyle name="Обычный 8 9 2_Лист2" xfId="50077"/>
    <cellStyle name="Обычный 8 9 3" xfId="11767"/>
    <cellStyle name="Обычный 8 9 3 2" xfId="11768"/>
    <cellStyle name="Обычный 8 9 3 2 2" xfId="11769"/>
    <cellStyle name="Обычный 8 9 3 2 3" xfId="50078"/>
    <cellStyle name="Обычный 8 9 3 2 4" xfId="50079"/>
    <cellStyle name="Обычный 8 9 3 2 5" xfId="50080"/>
    <cellStyle name="Обычный 8 9 3 2 6" xfId="50081"/>
    <cellStyle name="Обычный 8 9 3 3" xfId="11770"/>
    <cellStyle name="Обычный 8 9 3 4" xfId="50082"/>
    <cellStyle name="Обычный 8 9 3 5" xfId="50083"/>
    <cellStyle name="Обычный 8 9 3 6" xfId="50084"/>
    <cellStyle name="Обычный 8 9 3 7" xfId="50085"/>
    <cellStyle name="Обычный 8 9 3_Лист2" xfId="50086"/>
    <cellStyle name="Обычный 8 9 4" xfId="11771"/>
    <cellStyle name="Обычный 8 9 4 2" xfId="11772"/>
    <cellStyle name="Обычный 8 9 4 2 2" xfId="50087"/>
    <cellStyle name="Обычный 8 9 4 3" xfId="50088"/>
    <cellStyle name="Обычный 8 9 4 4" xfId="50089"/>
    <cellStyle name="Обычный 8 9 4 5" xfId="50090"/>
    <cellStyle name="Обычный 8 9 4 6" xfId="50091"/>
    <cellStyle name="Обычный 8 9 4_Лист2" xfId="50092"/>
    <cellStyle name="Обычный 8 9 5" xfId="11773"/>
    <cellStyle name="Обычный 8 9 5 2" xfId="50093"/>
    <cellStyle name="Обычный 8 9 5 3" xfId="50094"/>
    <cellStyle name="Обычный 8 9 5 4" xfId="50095"/>
    <cellStyle name="Обычный 8 9 5 5" xfId="50096"/>
    <cellStyle name="Обычный 8 9 6" xfId="50097"/>
    <cellStyle name="Обычный 8 9 7" xfId="50098"/>
    <cellStyle name="Обычный 8 9 8" xfId="50099"/>
    <cellStyle name="Обычный 8 9 9" xfId="50100"/>
    <cellStyle name="Обычный 8 9_Лист2" xfId="50101"/>
    <cellStyle name="Обычный 8 90" xfId="50102"/>
    <cellStyle name="Обычный 8 91" xfId="50103"/>
    <cellStyle name="Обычный 8 92" xfId="50104"/>
    <cellStyle name="Обычный 8 93" xfId="50105"/>
    <cellStyle name="Обычный 8 94" xfId="50106"/>
    <cellStyle name="Обычный 8 95" xfId="50107"/>
    <cellStyle name="Обычный 8 96" xfId="50108"/>
    <cellStyle name="Обычный 8 97" xfId="50109"/>
    <cellStyle name="Обычный 8 98" xfId="50110"/>
    <cellStyle name="Обычный 8 99" xfId="50111"/>
    <cellStyle name="Обычный 8_Лист2" xfId="50112"/>
    <cellStyle name="Обычный 80" xfId="11774"/>
    <cellStyle name="Обычный 80 10" xfId="50113"/>
    <cellStyle name="Обычный 80 11" xfId="50114"/>
    <cellStyle name="Обычный 80 12" xfId="50115"/>
    <cellStyle name="Обычный 80 2" xfId="11775"/>
    <cellStyle name="Обычный 80 2 2" xfId="11776"/>
    <cellStyle name="Обычный 80 2 2 2" xfId="11777"/>
    <cellStyle name="Обычный 80 2 2 2 2" xfId="11778"/>
    <cellStyle name="Обычный 80 2 2 2 3" xfId="50116"/>
    <cellStyle name="Обычный 80 2 2 2 4" xfId="50117"/>
    <cellStyle name="Обычный 80 2 2 2 5" xfId="50118"/>
    <cellStyle name="Обычный 80 2 2 2 6" xfId="50119"/>
    <cellStyle name="Обычный 80 2 2 3" xfId="11779"/>
    <cellStyle name="Обычный 80 2 2 4" xfId="50120"/>
    <cellStyle name="Обычный 80 2 2 5" xfId="50121"/>
    <cellStyle name="Обычный 80 2 2 6" xfId="50122"/>
    <cellStyle name="Обычный 80 2 2 7" xfId="50123"/>
    <cellStyle name="Обычный 80 2 2_Лист2" xfId="50124"/>
    <cellStyle name="Обычный 80 2 3" xfId="50125"/>
    <cellStyle name="Обычный 80 2_Лист2" xfId="50126"/>
    <cellStyle name="Обычный 80 3" xfId="11780"/>
    <cellStyle name="Обычный 80 4" xfId="11781"/>
    <cellStyle name="Обычный 80 4 2" xfId="11782"/>
    <cellStyle name="Обычный 80 4 2 2" xfId="11783"/>
    <cellStyle name="Обычный 80 4 2 3" xfId="50127"/>
    <cellStyle name="Обычный 80 4 2 4" xfId="50128"/>
    <cellStyle name="Обычный 80 4 2 5" xfId="50129"/>
    <cellStyle name="Обычный 80 4 2 6" xfId="50130"/>
    <cellStyle name="Обычный 80 4 3" xfId="11784"/>
    <cellStyle name="Обычный 80 4 4" xfId="50131"/>
    <cellStyle name="Обычный 80 4 5" xfId="50132"/>
    <cellStyle name="Обычный 80 4 6" xfId="50133"/>
    <cellStyle name="Обычный 80 4 7" xfId="50134"/>
    <cellStyle name="Обычный 80 4_Лист2" xfId="50135"/>
    <cellStyle name="Обычный 80 5" xfId="11785"/>
    <cellStyle name="Обычный 80 5 2" xfId="11786"/>
    <cellStyle name="Обычный 80 5 2 2" xfId="11787"/>
    <cellStyle name="Обычный 80 5 2 3" xfId="50136"/>
    <cellStyle name="Обычный 80 5 2 4" xfId="50137"/>
    <cellStyle name="Обычный 80 5 2 5" xfId="50138"/>
    <cellStyle name="Обычный 80 5 2 6" xfId="50139"/>
    <cellStyle name="Обычный 80 5 3" xfId="11788"/>
    <cellStyle name="Обычный 80 5 4" xfId="50140"/>
    <cellStyle name="Обычный 80 5 5" xfId="50141"/>
    <cellStyle name="Обычный 80 5 6" xfId="50142"/>
    <cellStyle name="Обычный 80 5 7" xfId="50143"/>
    <cellStyle name="Обычный 80 5_Лист2" xfId="50144"/>
    <cellStyle name="Обычный 80 6" xfId="11789"/>
    <cellStyle name="Обычный 80 6 2" xfId="11790"/>
    <cellStyle name="Обычный 80 6 2 2" xfId="50145"/>
    <cellStyle name="Обычный 80 6 3" xfId="50146"/>
    <cellStyle name="Обычный 80 6 4" xfId="50147"/>
    <cellStyle name="Обычный 80 6 5" xfId="50148"/>
    <cellStyle name="Обычный 80 6 6" xfId="50149"/>
    <cellStyle name="Обычный 80 6_Лист2" xfId="50150"/>
    <cellStyle name="Обычный 80 7" xfId="11791"/>
    <cellStyle name="Обычный 80 7 2" xfId="50151"/>
    <cellStyle name="Обычный 80 7 3" xfId="50152"/>
    <cellStyle name="Обычный 80 7 4" xfId="50153"/>
    <cellStyle name="Обычный 80 7 5" xfId="50154"/>
    <cellStyle name="Обычный 80 8" xfId="50155"/>
    <cellStyle name="Обычный 80 9" xfId="50156"/>
    <cellStyle name="Обычный 80_Лист2" xfId="50157"/>
    <cellStyle name="Обычный 81" xfId="11792"/>
    <cellStyle name="Обычный 81 10" xfId="50158"/>
    <cellStyle name="Обычный 81 11" xfId="50159"/>
    <cellStyle name="Обычный 81 2" xfId="11793"/>
    <cellStyle name="Обычный 81 2 2" xfId="11794"/>
    <cellStyle name="Обычный 81 2 2 2" xfId="11795"/>
    <cellStyle name="Обычный 81 2 2 2 2" xfId="11796"/>
    <cellStyle name="Обычный 81 2 2 2 3" xfId="50160"/>
    <cellStyle name="Обычный 81 2 2 2 4" xfId="50161"/>
    <cellStyle name="Обычный 81 2 2 2 5" xfId="50162"/>
    <cellStyle name="Обычный 81 2 2 2 6" xfId="50163"/>
    <cellStyle name="Обычный 81 2 2 3" xfId="11797"/>
    <cellStyle name="Обычный 81 2 2 4" xfId="50164"/>
    <cellStyle name="Обычный 81 2 2 5" xfId="50165"/>
    <cellStyle name="Обычный 81 2 2 6" xfId="50166"/>
    <cellStyle name="Обычный 81 2 2 7" xfId="50167"/>
    <cellStyle name="Обычный 81 2 2_Лист2" xfId="50168"/>
    <cellStyle name="Обычный 81 2 3" xfId="11798"/>
    <cellStyle name="Обычный 81 2 3 2" xfId="11799"/>
    <cellStyle name="Обычный 81 2 3 2 2" xfId="11800"/>
    <cellStyle name="Обычный 81 2 3 2 3" xfId="50169"/>
    <cellStyle name="Обычный 81 2 3 2 4" xfId="50170"/>
    <cellStyle name="Обычный 81 2 3 2 5" xfId="50171"/>
    <cellStyle name="Обычный 81 2 3 2 6" xfId="50172"/>
    <cellStyle name="Обычный 81 2 3 3" xfId="11801"/>
    <cellStyle name="Обычный 81 2 3 4" xfId="50173"/>
    <cellStyle name="Обычный 81 2 3 5" xfId="50174"/>
    <cellStyle name="Обычный 81 2 3 6" xfId="50175"/>
    <cellStyle name="Обычный 81 2 3 7" xfId="50176"/>
    <cellStyle name="Обычный 81 2 3_Лист2" xfId="50177"/>
    <cellStyle name="Обычный 81 2 4" xfId="11802"/>
    <cellStyle name="Обычный 81 2 4 2" xfId="11803"/>
    <cellStyle name="Обычный 81 2 4 2 2" xfId="50178"/>
    <cellStyle name="Обычный 81 2 4 3" xfId="50179"/>
    <cellStyle name="Обычный 81 2 4 4" xfId="50180"/>
    <cellStyle name="Обычный 81 2 4 5" xfId="50181"/>
    <cellStyle name="Обычный 81 2 4 6" xfId="50182"/>
    <cellStyle name="Обычный 81 2 4_Лист2" xfId="50183"/>
    <cellStyle name="Обычный 81 2 5" xfId="11804"/>
    <cellStyle name="Обычный 81 2 5 2" xfId="50184"/>
    <cellStyle name="Обычный 81 2 5 3" xfId="50185"/>
    <cellStyle name="Обычный 81 2 5 4" xfId="50186"/>
    <cellStyle name="Обычный 81 2 5 5" xfId="50187"/>
    <cellStyle name="Обычный 81 2 6" xfId="50188"/>
    <cellStyle name="Обычный 81 2 7" xfId="50189"/>
    <cellStyle name="Обычный 81 2 8" xfId="50190"/>
    <cellStyle name="Обычный 81 2 9" xfId="50191"/>
    <cellStyle name="Обычный 81 2_Лист2" xfId="50192"/>
    <cellStyle name="Обычный 81 3" xfId="11805"/>
    <cellStyle name="Обычный 81 3 2" xfId="11806"/>
    <cellStyle name="Обычный 81 3 2 2" xfId="11807"/>
    <cellStyle name="Обычный 81 3 2 3" xfId="50193"/>
    <cellStyle name="Обычный 81 3 2 4" xfId="50194"/>
    <cellStyle name="Обычный 81 3 2 5" xfId="50195"/>
    <cellStyle name="Обычный 81 3 2 6" xfId="50196"/>
    <cellStyle name="Обычный 81 3 3" xfId="11808"/>
    <cellStyle name="Обычный 81 3 4" xfId="50197"/>
    <cellStyle name="Обычный 81 3 5" xfId="50198"/>
    <cellStyle name="Обычный 81 3 6" xfId="50199"/>
    <cellStyle name="Обычный 81 3 7" xfId="50200"/>
    <cellStyle name="Обычный 81 3_Лист2" xfId="50201"/>
    <cellStyle name="Обычный 81 4" xfId="11809"/>
    <cellStyle name="Обычный 81 4 2" xfId="11810"/>
    <cellStyle name="Обычный 81 4 2 2" xfId="11811"/>
    <cellStyle name="Обычный 81 4 2 3" xfId="50202"/>
    <cellStyle name="Обычный 81 4 2 4" xfId="50203"/>
    <cellStyle name="Обычный 81 4 2 5" xfId="50204"/>
    <cellStyle name="Обычный 81 4 2 6" xfId="50205"/>
    <cellStyle name="Обычный 81 4 3" xfId="11812"/>
    <cellStyle name="Обычный 81 4 4" xfId="50206"/>
    <cellStyle name="Обычный 81 4 5" xfId="50207"/>
    <cellStyle name="Обычный 81 4 6" xfId="50208"/>
    <cellStyle name="Обычный 81 4 7" xfId="50209"/>
    <cellStyle name="Обычный 81 4_Лист2" xfId="50210"/>
    <cellStyle name="Обычный 81 5" xfId="11813"/>
    <cellStyle name="Обычный 81 5 2" xfId="11814"/>
    <cellStyle name="Обычный 81 5 2 2" xfId="50211"/>
    <cellStyle name="Обычный 81 5 3" xfId="50212"/>
    <cellStyle name="Обычный 81 5 4" xfId="50213"/>
    <cellStyle name="Обычный 81 5 5" xfId="50214"/>
    <cellStyle name="Обычный 81 5 6" xfId="50215"/>
    <cellStyle name="Обычный 81 5_Лист2" xfId="50216"/>
    <cellStyle name="Обычный 81 6" xfId="11815"/>
    <cellStyle name="Обычный 81 6 2" xfId="50217"/>
    <cellStyle name="Обычный 81 6 3" xfId="50218"/>
    <cellStyle name="Обычный 81 6 4" xfId="50219"/>
    <cellStyle name="Обычный 81 6 5" xfId="50220"/>
    <cellStyle name="Обычный 81 7" xfId="50221"/>
    <cellStyle name="Обычный 81 7 2" xfId="50222"/>
    <cellStyle name="Обычный 81 8" xfId="50223"/>
    <cellStyle name="Обычный 81 9" xfId="50224"/>
    <cellStyle name="Обычный 81_Лист2" xfId="50225"/>
    <cellStyle name="Обычный 82" xfId="11816"/>
    <cellStyle name="Обычный 82 10" xfId="50226"/>
    <cellStyle name="Обычный 82 11" xfId="50227"/>
    <cellStyle name="Обычный 82 2" xfId="11817"/>
    <cellStyle name="Обычный 82 2 2" xfId="11818"/>
    <cellStyle name="Обычный 82 2 2 2" xfId="11819"/>
    <cellStyle name="Обычный 82 2 2 2 2" xfId="11820"/>
    <cellStyle name="Обычный 82 2 2 2 3" xfId="50228"/>
    <cellStyle name="Обычный 82 2 2 2 4" xfId="50229"/>
    <cellStyle name="Обычный 82 2 2 2 5" xfId="50230"/>
    <cellStyle name="Обычный 82 2 2 2 6" xfId="50231"/>
    <cellStyle name="Обычный 82 2 2 3" xfId="11821"/>
    <cellStyle name="Обычный 82 2 2 4" xfId="50232"/>
    <cellStyle name="Обычный 82 2 2 5" xfId="50233"/>
    <cellStyle name="Обычный 82 2 2 6" xfId="50234"/>
    <cellStyle name="Обычный 82 2 2 7" xfId="50235"/>
    <cellStyle name="Обычный 82 2 2_Лист2" xfId="50236"/>
    <cellStyle name="Обычный 82 2 3" xfId="11822"/>
    <cellStyle name="Обычный 82 2 3 2" xfId="11823"/>
    <cellStyle name="Обычный 82 2 3 2 2" xfId="11824"/>
    <cellStyle name="Обычный 82 2 3 2 3" xfId="50237"/>
    <cellStyle name="Обычный 82 2 3 2 4" xfId="50238"/>
    <cellStyle name="Обычный 82 2 3 2 5" xfId="50239"/>
    <cellStyle name="Обычный 82 2 3 2 6" xfId="50240"/>
    <cellStyle name="Обычный 82 2 3 3" xfId="11825"/>
    <cellStyle name="Обычный 82 2 3 4" xfId="50241"/>
    <cellStyle name="Обычный 82 2 3 5" xfId="50242"/>
    <cellStyle name="Обычный 82 2 3 6" xfId="50243"/>
    <cellStyle name="Обычный 82 2 3 7" xfId="50244"/>
    <cellStyle name="Обычный 82 2 3_Лист2" xfId="50245"/>
    <cellStyle name="Обычный 82 2 4" xfId="11826"/>
    <cellStyle name="Обычный 82 2 4 2" xfId="11827"/>
    <cellStyle name="Обычный 82 2 4 2 2" xfId="50246"/>
    <cellStyle name="Обычный 82 2 4 3" xfId="50247"/>
    <cellStyle name="Обычный 82 2 4 4" xfId="50248"/>
    <cellStyle name="Обычный 82 2 4 5" xfId="50249"/>
    <cellStyle name="Обычный 82 2 4 6" xfId="50250"/>
    <cellStyle name="Обычный 82 2 4_Лист2" xfId="50251"/>
    <cellStyle name="Обычный 82 2 5" xfId="11828"/>
    <cellStyle name="Обычный 82 2 5 2" xfId="50252"/>
    <cellStyle name="Обычный 82 2 5 3" xfId="50253"/>
    <cellStyle name="Обычный 82 2 5 4" xfId="50254"/>
    <cellStyle name="Обычный 82 2 5 5" xfId="50255"/>
    <cellStyle name="Обычный 82 2 6" xfId="50256"/>
    <cellStyle name="Обычный 82 2 7" xfId="50257"/>
    <cellStyle name="Обычный 82 2 8" xfId="50258"/>
    <cellStyle name="Обычный 82 2 9" xfId="50259"/>
    <cellStyle name="Обычный 82 2_Лист2" xfId="50260"/>
    <cellStyle name="Обычный 82 3" xfId="11829"/>
    <cellStyle name="Обычный 82 3 2" xfId="11830"/>
    <cellStyle name="Обычный 82 3 2 2" xfId="11831"/>
    <cellStyle name="Обычный 82 3 2 3" xfId="50261"/>
    <cellStyle name="Обычный 82 3 2 4" xfId="50262"/>
    <cellStyle name="Обычный 82 3 2 5" xfId="50263"/>
    <cellStyle name="Обычный 82 3 2 6" xfId="50264"/>
    <cellStyle name="Обычный 82 3 3" xfId="11832"/>
    <cellStyle name="Обычный 82 3 4" xfId="50265"/>
    <cellStyle name="Обычный 82 3 5" xfId="50266"/>
    <cellStyle name="Обычный 82 3 6" xfId="50267"/>
    <cellStyle name="Обычный 82 3 7" xfId="50268"/>
    <cellStyle name="Обычный 82 3_Лист2" xfId="50269"/>
    <cellStyle name="Обычный 82 4" xfId="11833"/>
    <cellStyle name="Обычный 82 4 2" xfId="11834"/>
    <cellStyle name="Обычный 82 4 2 2" xfId="11835"/>
    <cellStyle name="Обычный 82 4 2 3" xfId="50270"/>
    <cellStyle name="Обычный 82 4 2 4" xfId="50271"/>
    <cellStyle name="Обычный 82 4 2 5" xfId="50272"/>
    <cellStyle name="Обычный 82 4 2 6" xfId="50273"/>
    <cellStyle name="Обычный 82 4 3" xfId="11836"/>
    <cellStyle name="Обычный 82 4 4" xfId="50274"/>
    <cellStyle name="Обычный 82 4 5" xfId="50275"/>
    <cellStyle name="Обычный 82 4 6" xfId="50276"/>
    <cellStyle name="Обычный 82 4 7" xfId="50277"/>
    <cellStyle name="Обычный 82 4_Лист2" xfId="50278"/>
    <cellStyle name="Обычный 82 5" xfId="11837"/>
    <cellStyle name="Обычный 82 5 2" xfId="11838"/>
    <cellStyle name="Обычный 82 5 2 2" xfId="50279"/>
    <cellStyle name="Обычный 82 5 3" xfId="50280"/>
    <cellStyle name="Обычный 82 5 4" xfId="50281"/>
    <cellStyle name="Обычный 82 5 5" xfId="50282"/>
    <cellStyle name="Обычный 82 5 6" xfId="50283"/>
    <cellStyle name="Обычный 82 5_Лист2" xfId="50284"/>
    <cellStyle name="Обычный 82 6" xfId="11839"/>
    <cellStyle name="Обычный 82 6 2" xfId="50285"/>
    <cellStyle name="Обычный 82 6 3" xfId="50286"/>
    <cellStyle name="Обычный 82 6 4" xfId="50287"/>
    <cellStyle name="Обычный 82 6 5" xfId="50288"/>
    <cellStyle name="Обычный 82 7" xfId="50289"/>
    <cellStyle name="Обычный 82 7 2" xfId="50290"/>
    <cellStyle name="Обычный 82 8" xfId="50291"/>
    <cellStyle name="Обычный 82 9" xfId="50292"/>
    <cellStyle name="Обычный 82_Лист2" xfId="50293"/>
    <cellStyle name="Обычный 83" xfId="11840"/>
    <cellStyle name="Обычный 83 10" xfId="50294"/>
    <cellStyle name="Обычный 83 11" xfId="50295"/>
    <cellStyle name="Обычный 83 2" xfId="11841"/>
    <cellStyle name="Обычный 83 2 2" xfId="11842"/>
    <cellStyle name="Обычный 83 2 2 2" xfId="11843"/>
    <cellStyle name="Обычный 83 2 2 2 2" xfId="11844"/>
    <cellStyle name="Обычный 83 2 2 2 3" xfId="50296"/>
    <cellStyle name="Обычный 83 2 2 2 4" xfId="50297"/>
    <cellStyle name="Обычный 83 2 2 2 5" xfId="50298"/>
    <cellStyle name="Обычный 83 2 2 2 6" xfId="50299"/>
    <cellStyle name="Обычный 83 2 2 3" xfId="11845"/>
    <cellStyle name="Обычный 83 2 2 4" xfId="50300"/>
    <cellStyle name="Обычный 83 2 2 5" xfId="50301"/>
    <cellStyle name="Обычный 83 2 2 6" xfId="50302"/>
    <cellStyle name="Обычный 83 2 2 7" xfId="50303"/>
    <cellStyle name="Обычный 83 2 2_Лист2" xfId="50304"/>
    <cellStyle name="Обычный 83 2 3" xfId="11846"/>
    <cellStyle name="Обычный 83 2 3 2" xfId="11847"/>
    <cellStyle name="Обычный 83 2 3 2 2" xfId="11848"/>
    <cellStyle name="Обычный 83 2 3 2 3" xfId="50305"/>
    <cellStyle name="Обычный 83 2 3 2 4" xfId="50306"/>
    <cellStyle name="Обычный 83 2 3 2 5" xfId="50307"/>
    <cellStyle name="Обычный 83 2 3 2 6" xfId="50308"/>
    <cellStyle name="Обычный 83 2 3 3" xfId="11849"/>
    <cellStyle name="Обычный 83 2 3 4" xfId="50309"/>
    <cellStyle name="Обычный 83 2 3 5" xfId="50310"/>
    <cellStyle name="Обычный 83 2 3 6" xfId="50311"/>
    <cellStyle name="Обычный 83 2 3 7" xfId="50312"/>
    <cellStyle name="Обычный 83 2 3_Лист2" xfId="50313"/>
    <cellStyle name="Обычный 83 2 4" xfId="11850"/>
    <cellStyle name="Обычный 83 2 4 2" xfId="11851"/>
    <cellStyle name="Обычный 83 2 4 2 2" xfId="50314"/>
    <cellStyle name="Обычный 83 2 4 3" xfId="50315"/>
    <cellStyle name="Обычный 83 2 4 4" xfId="50316"/>
    <cellStyle name="Обычный 83 2 4 5" xfId="50317"/>
    <cellStyle name="Обычный 83 2 4 6" xfId="50318"/>
    <cellStyle name="Обычный 83 2 4_Лист2" xfId="50319"/>
    <cellStyle name="Обычный 83 2 5" xfId="11852"/>
    <cellStyle name="Обычный 83 2 5 2" xfId="50320"/>
    <cellStyle name="Обычный 83 2 5 3" xfId="50321"/>
    <cellStyle name="Обычный 83 2 5 4" xfId="50322"/>
    <cellStyle name="Обычный 83 2 5 5" xfId="50323"/>
    <cellStyle name="Обычный 83 2 6" xfId="50324"/>
    <cellStyle name="Обычный 83 2 7" xfId="50325"/>
    <cellStyle name="Обычный 83 2 8" xfId="50326"/>
    <cellStyle name="Обычный 83 2 9" xfId="50327"/>
    <cellStyle name="Обычный 83 2_Лист2" xfId="50328"/>
    <cellStyle name="Обычный 83 3" xfId="11853"/>
    <cellStyle name="Обычный 83 3 2" xfId="11854"/>
    <cellStyle name="Обычный 83 3 2 2" xfId="11855"/>
    <cellStyle name="Обычный 83 3 2 3" xfId="50329"/>
    <cellStyle name="Обычный 83 3 2 4" xfId="50330"/>
    <cellStyle name="Обычный 83 3 2 5" xfId="50331"/>
    <cellStyle name="Обычный 83 3 2 6" xfId="50332"/>
    <cellStyle name="Обычный 83 3 3" xfId="11856"/>
    <cellStyle name="Обычный 83 3 4" xfId="50333"/>
    <cellStyle name="Обычный 83 3 5" xfId="50334"/>
    <cellStyle name="Обычный 83 3 6" xfId="50335"/>
    <cellStyle name="Обычный 83 3 7" xfId="50336"/>
    <cellStyle name="Обычный 83 3_Лист2" xfId="50337"/>
    <cellStyle name="Обычный 83 4" xfId="11857"/>
    <cellStyle name="Обычный 83 4 2" xfId="11858"/>
    <cellStyle name="Обычный 83 4 2 2" xfId="11859"/>
    <cellStyle name="Обычный 83 4 2 3" xfId="50338"/>
    <cellStyle name="Обычный 83 4 2 4" xfId="50339"/>
    <cellStyle name="Обычный 83 4 2 5" xfId="50340"/>
    <cellStyle name="Обычный 83 4 2 6" xfId="50341"/>
    <cellStyle name="Обычный 83 4 3" xfId="11860"/>
    <cellStyle name="Обычный 83 4 4" xfId="50342"/>
    <cellStyle name="Обычный 83 4 5" xfId="50343"/>
    <cellStyle name="Обычный 83 4 6" xfId="50344"/>
    <cellStyle name="Обычный 83 4 7" xfId="50345"/>
    <cellStyle name="Обычный 83 4_Лист2" xfId="50346"/>
    <cellStyle name="Обычный 83 5" xfId="11861"/>
    <cellStyle name="Обычный 83 5 2" xfId="11862"/>
    <cellStyle name="Обычный 83 5 2 2" xfId="50347"/>
    <cellStyle name="Обычный 83 5 3" xfId="50348"/>
    <cellStyle name="Обычный 83 5 4" xfId="50349"/>
    <cellStyle name="Обычный 83 5 5" xfId="50350"/>
    <cellStyle name="Обычный 83 5 6" xfId="50351"/>
    <cellStyle name="Обычный 83 5_Лист2" xfId="50352"/>
    <cellStyle name="Обычный 83 6" xfId="11863"/>
    <cellStyle name="Обычный 83 6 2" xfId="50353"/>
    <cellStyle name="Обычный 83 6 3" xfId="50354"/>
    <cellStyle name="Обычный 83 6 4" xfId="50355"/>
    <cellStyle name="Обычный 83 6 5" xfId="50356"/>
    <cellStyle name="Обычный 83 7" xfId="50357"/>
    <cellStyle name="Обычный 83 7 2" xfId="50358"/>
    <cellStyle name="Обычный 83 8" xfId="50359"/>
    <cellStyle name="Обычный 83 9" xfId="50360"/>
    <cellStyle name="Обычный 83_Лист2" xfId="50361"/>
    <cellStyle name="Обычный 84" xfId="11864"/>
    <cellStyle name="Обычный 84 10" xfId="50362"/>
    <cellStyle name="Обычный 84 11" xfId="50363"/>
    <cellStyle name="Обычный 84 12" xfId="50364"/>
    <cellStyle name="Обычный 84 2" xfId="11865"/>
    <cellStyle name="Обычный 84 2 2" xfId="11866"/>
    <cellStyle name="Обычный 84 2 2 2" xfId="11867"/>
    <cellStyle name="Обычный 84 2 2 2 2" xfId="11868"/>
    <cellStyle name="Обычный 84 2 2 2 3" xfId="50365"/>
    <cellStyle name="Обычный 84 2 2 2 4" xfId="50366"/>
    <cellStyle name="Обычный 84 2 2 2 5" xfId="50367"/>
    <cellStyle name="Обычный 84 2 2 2 6" xfId="50368"/>
    <cellStyle name="Обычный 84 2 2 3" xfId="11869"/>
    <cellStyle name="Обычный 84 2 2 4" xfId="50369"/>
    <cellStyle name="Обычный 84 2 2 5" xfId="50370"/>
    <cellStyle name="Обычный 84 2 2 6" xfId="50371"/>
    <cellStyle name="Обычный 84 2 2 7" xfId="50372"/>
    <cellStyle name="Обычный 84 2 2_Лист2" xfId="50373"/>
    <cellStyle name="Обычный 84 2 3" xfId="11870"/>
    <cellStyle name="Обычный 84 2 3 2" xfId="11871"/>
    <cellStyle name="Обычный 84 2 3 2 2" xfId="11872"/>
    <cellStyle name="Обычный 84 2 3 2 3" xfId="50374"/>
    <cellStyle name="Обычный 84 2 3 2 4" xfId="50375"/>
    <cellStyle name="Обычный 84 2 3 2 5" xfId="50376"/>
    <cellStyle name="Обычный 84 2 3 2 6" xfId="50377"/>
    <cellStyle name="Обычный 84 2 3 3" xfId="11873"/>
    <cellStyle name="Обычный 84 2 3 4" xfId="50378"/>
    <cellStyle name="Обычный 84 2 3 5" xfId="50379"/>
    <cellStyle name="Обычный 84 2 3 6" xfId="50380"/>
    <cellStyle name="Обычный 84 2 3 7" xfId="50381"/>
    <cellStyle name="Обычный 84 2 3_Лист2" xfId="50382"/>
    <cellStyle name="Обычный 84 2 4" xfId="11874"/>
    <cellStyle name="Обычный 84 2 4 2" xfId="11875"/>
    <cellStyle name="Обычный 84 2 4 2 2" xfId="50383"/>
    <cellStyle name="Обычный 84 2 4 3" xfId="50384"/>
    <cellStyle name="Обычный 84 2 4 4" xfId="50385"/>
    <cellStyle name="Обычный 84 2 4 5" xfId="50386"/>
    <cellStyle name="Обычный 84 2 4 6" xfId="50387"/>
    <cellStyle name="Обычный 84 2 4_Лист2" xfId="50388"/>
    <cellStyle name="Обычный 84 2 5" xfId="11876"/>
    <cellStyle name="Обычный 84 2 5 2" xfId="50389"/>
    <cellStyle name="Обычный 84 2 5 3" xfId="50390"/>
    <cellStyle name="Обычный 84 2 5 4" xfId="50391"/>
    <cellStyle name="Обычный 84 2 5 5" xfId="50392"/>
    <cellStyle name="Обычный 84 2 6" xfId="50393"/>
    <cellStyle name="Обычный 84 2 7" xfId="50394"/>
    <cellStyle name="Обычный 84 2 8" xfId="50395"/>
    <cellStyle name="Обычный 84 2 9" xfId="50396"/>
    <cellStyle name="Обычный 84 2_Лист2" xfId="50397"/>
    <cellStyle name="Обычный 84 3" xfId="11877"/>
    <cellStyle name="Обычный 84 3 2" xfId="11878"/>
    <cellStyle name="Обычный 84 3 2 2" xfId="11879"/>
    <cellStyle name="Обычный 84 3 2 2 2" xfId="11880"/>
    <cellStyle name="Обычный 84 3 2 2 3" xfId="50398"/>
    <cellStyle name="Обычный 84 3 2 2 4" xfId="50399"/>
    <cellStyle name="Обычный 84 3 2 2 5" xfId="50400"/>
    <cellStyle name="Обычный 84 3 2 2 6" xfId="50401"/>
    <cellStyle name="Обычный 84 3 2 3" xfId="11881"/>
    <cellStyle name="Обычный 84 3 2 4" xfId="50402"/>
    <cellStyle name="Обычный 84 3 2 5" xfId="50403"/>
    <cellStyle name="Обычный 84 3 2 6" xfId="50404"/>
    <cellStyle name="Обычный 84 3 2 7" xfId="50405"/>
    <cellStyle name="Обычный 84 3 2_Лист2" xfId="50406"/>
    <cellStyle name="Обычный 84 3 3" xfId="11882"/>
    <cellStyle name="Обычный 84 3 3 2" xfId="11883"/>
    <cellStyle name="Обычный 84 3 3 2 2" xfId="50407"/>
    <cellStyle name="Обычный 84 3 3 3" xfId="50408"/>
    <cellStyle name="Обычный 84 3 3 4" xfId="50409"/>
    <cellStyle name="Обычный 84 3 3 5" xfId="50410"/>
    <cellStyle name="Обычный 84 3 3 6" xfId="50411"/>
    <cellStyle name="Обычный 84 3 3_Лист2" xfId="50412"/>
    <cellStyle name="Обычный 84 3 4" xfId="11884"/>
    <cellStyle name="Обычный 84 3 4 2" xfId="11885"/>
    <cellStyle name="Обычный 84 3 4 2 2" xfId="50413"/>
    <cellStyle name="Обычный 84 3 4 3" xfId="50414"/>
    <cellStyle name="Обычный 84 3 4 4" xfId="50415"/>
    <cellStyle name="Обычный 84 3 4 5" xfId="50416"/>
    <cellStyle name="Обычный 84 3 4 6" xfId="50417"/>
    <cellStyle name="Обычный 84 3 4_Лист2" xfId="50418"/>
    <cellStyle name="Обычный 84 3 5" xfId="11886"/>
    <cellStyle name="Обычный 84 3 5 2" xfId="50419"/>
    <cellStyle name="Обычный 84 3 5 3" xfId="50420"/>
    <cellStyle name="Обычный 84 3 5 4" xfId="50421"/>
    <cellStyle name="Обычный 84 3 5 5" xfId="50422"/>
    <cellStyle name="Обычный 84 3 6" xfId="50423"/>
    <cellStyle name="Обычный 84 3 7" xfId="50424"/>
    <cellStyle name="Обычный 84 3 8" xfId="50425"/>
    <cellStyle name="Обычный 84 3 9" xfId="50426"/>
    <cellStyle name="Обычный 84 3_Лист2" xfId="50427"/>
    <cellStyle name="Обычный 84 4" xfId="11887"/>
    <cellStyle name="Обычный 84 4 2" xfId="11888"/>
    <cellStyle name="Обычный 84 4 2 2" xfId="11889"/>
    <cellStyle name="Обычный 84 4 2 3" xfId="50428"/>
    <cellStyle name="Обычный 84 4 2 4" xfId="50429"/>
    <cellStyle name="Обычный 84 4 2 5" xfId="50430"/>
    <cellStyle name="Обычный 84 4 2 6" xfId="50431"/>
    <cellStyle name="Обычный 84 4 3" xfId="11890"/>
    <cellStyle name="Обычный 84 4 4" xfId="50432"/>
    <cellStyle name="Обычный 84 4 5" xfId="50433"/>
    <cellStyle name="Обычный 84 4 6" xfId="50434"/>
    <cellStyle name="Обычный 84 4 7" xfId="50435"/>
    <cellStyle name="Обычный 84 4_Лист2" xfId="50436"/>
    <cellStyle name="Обычный 84 5" xfId="11891"/>
    <cellStyle name="Обычный 84 5 2" xfId="11892"/>
    <cellStyle name="Обычный 84 5 2 2" xfId="11893"/>
    <cellStyle name="Обычный 84 5 2 3" xfId="50437"/>
    <cellStyle name="Обычный 84 5 2 4" xfId="50438"/>
    <cellStyle name="Обычный 84 5 2 5" xfId="50439"/>
    <cellStyle name="Обычный 84 5 2 6" xfId="50440"/>
    <cellStyle name="Обычный 84 5 3" xfId="11894"/>
    <cellStyle name="Обычный 84 5 4" xfId="50441"/>
    <cellStyle name="Обычный 84 5 5" xfId="50442"/>
    <cellStyle name="Обычный 84 5 6" xfId="50443"/>
    <cellStyle name="Обычный 84 5 7" xfId="50444"/>
    <cellStyle name="Обычный 84 5_Лист2" xfId="50445"/>
    <cellStyle name="Обычный 84 6" xfId="11895"/>
    <cellStyle name="Обычный 84 6 2" xfId="11896"/>
    <cellStyle name="Обычный 84 6 2 2" xfId="50446"/>
    <cellStyle name="Обычный 84 6 3" xfId="50447"/>
    <cellStyle name="Обычный 84 6 4" xfId="50448"/>
    <cellStyle name="Обычный 84 6 5" xfId="50449"/>
    <cellStyle name="Обычный 84 6 6" xfId="50450"/>
    <cellStyle name="Обычный 84 6_Лист2" xfId="50451"/>
    <cellStyle name="Обычный 84 7" xfId="11897"/>
    <cellStyle name="Обычный 84 7 2" xfId="50452"/>
    <cellStyle name="Обычный 84 7 3" xfId="50453"/>
    <cellStyle name="Обычный 84 7 4" xfId="50454"/>
    <cellStyle name="Обычный 84 7 5" xfId="50455"/>
    <cellStyle name="Обычный 84 8" xfId="50456"/>
    <cellStyle name="Обычный 84 8 2" xfId="50457"/>
    <cellStyle name="Обычный 84 9" xfId="50458"/>
    <cellStyle name="Обычный 84_Лист2" xfId="50459"/>
    <cellStyle name="Обычный 85" xfId="11898"/>
    <cellStyle name="Обычный 85 10" xfId="50460"/>
    <cellStyle name="Обычный 85 11" xfId="50461"/>
    <cellStyle name="Обычный 85 2" xfId="11899"/>
    <cellStyle name="Обычный 85 2 2" xfId="11900"/>
    <cellStyle name="Обычный 85 2 2 2" xfId="11901"/>
    <cellStyle name="Обычный 85 2 2 2 2" xfId="11902"/>
    <cellStyle name="Обычный 85 2 2 2 3" xfId="50462"/>
    <cellStyle name="Обычный 85 2 2 2 4" xfId="50463"/>
    <cellStyle name="Обычный 85 2 2 2 5" xfId="50464"/>
    <cellStyle name="Обычный 85 2 2 2 6" xfId="50465"/>
    <cellStyle name="Обычный 85 2 2 3" xfId="11903"/>
    <cellStyle name="Обычный 85 2 2 4" xfId="50466"/>
    <cellStyle name="Обычный 85 2 2 5" xfId="50467"/>
    <cellStyle name="Обычный 85 2 2 6" xfId="50468"/>
    <cellStyle name="Обычный 85 2 2 7" xfId="50469"/>
    <cellStyle name="Обычный 85 2 2_Лист2" xfId="50470"/>
    <cellStyle name="Обычный 85 2 3" xfId="11904"/>
    <cellStyle name="Обычный 85 2 3 2" xfId="11905"/>
    <cellStyle name="Обычный 85 2 3 2 2" xfId="11906"/>
    <cellStyle name="Обычный 85 2 3 2 3" xfId="50471"/>
    <cellStyle name="Обычный 85 2 3 2 4" xfId="50472"/>
    <cellStyle name="Обычный 85 2 3 2 5" xfId="50473"/>
    <cellStyle name="Обычный 85 2 3 2 6" xfId="50474"/>
    <cellStyle name="Обычный 85 2 3 3" xfId="11907"/>
    <cellStyle name="Обычный 85 2 3 4" xfId="50475"/>
    <cellStyle name="Обычный 85 2 3 5" xfId="50476"/>
    <cellStyle name="Обычный 85 2 3 6" xfId="50477"/>
    <cellStyle name="Обычный 85 2 3 7" xfId="50478"/>
    <cellStyle name="Обычный 85 2 3_Лист2" xfId="50479"/>
    <cellStyle name="Обычный 85 2 4" xfId="11908"/>
    <cellStyle name="Обычный 85 2 4 2" xfId="11909"/>
    <cellStyle name="Обычный 85 2 4 2 2" xfId="50480"/>
    <cellStyle name="Обычный 85 2 4 3" xfId="50481"/>
    <cellStyle name="Обычный 85 2 4 4" xfId="50482"/>
    <cellStyle name="Обычный 85 2 4 5" xfId="50483"/>
    <cellStyle name="Обычный 85 2 4 6" xfId="50484"/>
    <cellStyle name="Обычный 85 2 4_Лист2" xfId="50485"/>
    <cellStyle name="Обычный 85 2 5" xfId="11910"/>
    <cellStyle name="Обычный 85 2 5 2" xfId="50486"/>
    <cellStyle name="Обычный 85 2 5 3" xfId="50487"/>
    <cellStyle name="Обычный 85 2 5 4" xfId="50488"/>
    <cellStyle name="Обычный 85 2 5 5" xfId="50489"/>
    <cellStyle name="Обычный 85 2 6" xfId="50490"/>
    <cellStyle name="Обычный 85 2 7" xfId="50491"/>
    <cellStyle name="Обычный 85 2 8" xfId="50492"/>
    <cellStyle name="Обычный 85 2 9" xfId="50493"/>
    <cellStyle name="Обычный 85 2_Лист2" xfId="50494"/>
    <cellStyle name="Обычный 85 3" xfId="11911"/>
    <cellStyle name="Обычный 85 3 2" xfId="11912"/>
    <cellStyle name="Обычный 85 3 2 2" xfId="11913"/>
    <cellStyle name="Обычный 85 3 2 3" xfId="50495"/>
    <cellStyle name="Обычный 85 3 2 4" xfId="50496"/>
    <cellStyle name="Обычный 85 3 2 5" xfId="50497"/>
    <cellStyle name="Обычный 85 3 2 6" xfId="50498"/>
    <cellStyle name="Обычный 85 3 3" xfId="11914"/>
    <cellStyle name="Обычный 85 3 4" xfId="50499"/>
    <cellStyle name="Обычный 85 3 5" xfId="50500"/>
    <cellStyle name="Обычный 85 3 6" xfId="50501"/>
    <cellStyle name="Обычный 85 3 7" xfId="50502"/>
    <cellStyle name="Обычный 85 3_Лист2" xfId="50503"/>
    <cellStyle name="Обычный 85 4" xfId="11915"/>
    <cellStyle name="Обычный 85 4 2" xfId="11916"/>
    <cellStyle name="Обычный 85 4 2 2" xfId="11917"/>
    <cellStyle name="Обычный 85 4 2 3" xfId="50504"/>
    <cellStyle name="Обычный 85 4 2 4" xfId="50505"/>
    <cellStyle name="Обычный 85 4 2 5" xfId="50506"/>
    <cellStyle name="Обычный 85 4 2 6" xfId="50507"/>
    <cellStyle name="Обычный 85 4 3" xfId="11918"/>
    <cellStyle name="Обычный 85 4 4" xfId="50508"/>
    <cellStyle name="Обычный 85 4 5" xfId="50509"/>
    <cellStyle name="Обычный 85 4 6" xfId="50510"/>
    <cellStyle name="Обычный 85 4 7" xfId="50511"/>
    <cellStyle name="Обычный 85 4_Лист2" xfId="50512"/>
    <cellStyle name="Обычный 85 5" xfId="11919"/>
    <cellStyle name="Обычный 85 5 2" xfId="11920"/>
    <cellStyle name="Обычный 85 5 2 2" xfId="50513"/>
    <cellStyle name="Обычный 85 5 3" xfId="50514"/>
    <cellStyle name="Обычный 85 5 4" xfId="50515"/>
    <cellStyle name="Обычный 85 5 5" xfId="50516"/>
    <cellStyle name="Обычный 85 5 6" xfId="50517"/>
    <cellStyle name="Обычный 85 5_Лист2" xfId="50518"/>
    <cellStyle name="Обычный 85 6" xfId="11921"/>
    <cellStyle name="Обычный 85 6 2" xfId="50519"/>
    <cellStyle name="Обычный 85 6 3" xfId="50520"/>
    <cellStyle name="Обычный 85 6 4" xfId="50521"/>
    <cellStyle name="Обычный 85 6 5" xfId="50522"/>
    <cellStyle name="Обычный 85 7" xfId="50523"/>
    <cellStyle name="Обычный 85 7 2" xfId="50524"/>
    <cellStyle name="Обычный 85 8" xfId="50525"/>
    <cellStyle name="Обычный 85 9" xfId="50526"/>
    <cellStyle name="Обычный 85_Лист2" xfId="50527"/>
    <cellStyle name="Обычный 86" xfId="11922"/>
    <cellStyle name="Обычный 86 10" xfId="50528"/>
    <cellStyle name="Обычный 86 11" xfId="50529"/>
    <cellStyle name="Обычный 86 2" xfId="11923"/>
    <cellStyle name="Обычный 86 2 2" xfId="11924"/>
    <cellStyle name="Обычный 86 2 2 2" xfId="11925"/>
    <cellStyle name="Обычный 86 2 2 2 2" xfId="11926"/>
    <cellStyle name="Обычный 86 2 2 2 3" xfId="50530"/>
    <cellStyle name="Обычный 86 2 2 2 4" xfId="50531"/>
    <cellStyle name="Обычный 86 2 2 2 5" xfId="50532"/>
    <cellStyle name="Обычный 86 2 2 2 6" xfId="50533"/>
    <cellStyle name="Обычный 86 2 2 3" xfId="11927"/>
    <cellStyle name="Обычный 86 2 2 4" xfId="50534"/>
    <cellStyle name="Обычный 86 2 2 5" xfId="50535"/>
    <cellStyle name="Обычный 86 2 2 6" xfId="50536"/>
    <cellStyle name="Обычный 86 2 2 7" xfId="50537"/>
    <cellStyle name="Обычный 86 2 2_Лист2" xfId="50538"/>
    <cellStyle name="Обычный 86 2 3" xfId="11928"/>
    <cellStyle name="Обычный 86 2 3 2" xfId="11929"/>
    <cellStyle name="Обычный 86 2 3 2 2" xfId="11930"/>
    <cellStyle name="Обычный 86 2 3 2 3" xfId="50539"/>
    <cellStyle name="Обычный 86 2 3 2 4" xfId="50540"/>
    <cellStyle name="Обычный 86 2 3 2 5" xfId="50541"/>
    <cellStyle name="Обычный 86 2 3 2 6" xfId="50542"/>
    <cellStyle name="Обычный 86 2 3 3" xfId="11931"/>
    <cellStyle name="Обычный 86 2 3 4" xfId="50543"/>
    <cellStyle name="Обычный 86 2 3 5" xfId="50544"/>
    <cellStyle name="Обычный 86 2 3 6" xfId="50545"/>
    <cellStyle name="Обычный 86 2 3 7" xfId="50546"/>
    <cellStyle name="Обычный 86 2 3_Лист2" xfId="50547"/>
    <cellStyle name="Обычный 86 2 4" xfId="11932"/>
    <cellStyle name="Обычный 86 2 4 2" xfId="11933"/>
    <cellStyle name="Обычный 86 2 4 2 2" xfId="50548"/>
    <cellStyle name="Обычный 86 2 4 3" xfId="50549"/>
    <cellStyle name="Обычный 86 2 4 4" xfId="50550"/>
    <cellStyle name="Обычный 86 2 4 5" xfId="50551"/>
    <cellStyle name="Обычный 86 2 4 6" xfId="50552"/>
    <cellStyle name="Обычный 86 2 4_Лист2" xfId="50553"/>
    <cellStyle name="Обычный 86 2 5" xfId="11934"/>
    <cellStyle name="Обычный 86 2 5 2" xfId="50554"/>
    <cellStyle name="Обычный 86 2 5 3" xfId="50555"/>
    <cellStyle name="Обычный 86 2 5 4" xfId="50556"/>
    <cellStyle name="Обычный 86 2 5 5" xfId="50557"/>
    <cellStyle name="Обычный 86 2 6" xfId="50558"/>
    <cellStyle name="Обычный 86 2 7" xfId="50559"/>
    <cellStyle name="Обычный 86 2 8" xfId="50560"/>
    <cellStyle name="Обычный 86 2 9" xfId="50561"/>
    <cellStyle name="Обычный 86 2_Лист2" xfId="50562"/>
    <cellStyle name="Обычный 86 3" xfId="11935"/>
    <cellStyle name="Обычный 86 3 2" xfId="11936"/>
    <cellStyle name="Обычный 86 3 2 2" xfId="11937"/>
    <cellStyle name="Обычный 86 3 2 3" xfId="50563"/>
    <cellStyle name="Обычный 86 3 2 4" xfId="50564"/>
    <cellStyle name="Обычный 86 3 2 5" xfId="50565"/>
    <cellStyle name="Обычный 86 3 2 6" xfId="50566"/>
    <cellStyle name="Обычный 86 3 3" xfId="11938"/>
    <cellStyle name="Обычный 86 3 4" xfId="50567"/>
    <cellStyle name="Обычный 86 3 5" xfId="50568"/>
    <cellStyle name="Обычный 86 3 6" xfId="50569"/>
    <cellStyle name="Обычный 86 3 7" xfId="50570"/>
    <cellStyle name="Обычный 86 3_Лист2" xfId="50571"/>
    <cellStyle name="Обычный 86 4" xfId="11939"/>
    <cellStyle name="Обычный 86 4 2" xfId="11940"/>
    <cellStyle name="Обычный 86 4 2 2" xfId="11941"/>
    <cellStyle name="Обычный 86 4 2 3" xfId="50572"/>
    <cellStyle name="Обычный 86 4 2 4" xfId="50573"/>
    <cellStyle name="Обычный 86 4 2 5" xfId="50574"/>
    <cellStyle name="Обычный 86 4 2 6" xfId="50575"/>
    <cellStyle name="Обычный 86 4 3" xfId="11942"/>
    <cellStyle name="Обычный 86 4 4" xfId="50576"/>
    <cellStyle name="Обычный 86 4 5" xfId="50577"/>
    <cellStyle name="Обычный 86 4 6" xfId="50578"/>
    <cellStyle name="Обычный 86 4 7" xfId="50579"/>
    <cellStyle name="Обычный 86 4_Лист2" xfId="50580"/>
    <cellStyle name="Обычный 86 5" xfId="11943"/>
    <cellStyle name="Обычный 86 5 2" xfId="11944"/>
    <cellStyle name="Обычный 86 5 2 2" xfId="50581"/>
    <cellStyle name="Обычный 86 5 3" xfId="50582"/>
    <cellStyle name="Обычный 86 5 4" xfId="50583"/>
    <cellStyle name="Обычный 86 5 5" xfId="50584"/>
    <cellStyle name="Обычный 86 5 6" xfId="50585"/>
    <cellStyle name="Обычный 86 5_Лист2" xfId="50586"/>
    <cellStyle name="Обычный 86 6" xfId="11945"/>
    <cellStyle name="Обычный 86 6 2" xfId="50587"/>
    <cellStyle name="Обычный 86 6 3" xfId="50588"/>
    <cellStyle name="Обычный 86 6 4" xfId="50589"/>
    <cellStyle name="Обычный 86 6 5" xfId="50590"/>
    <cellStyle name="Обычный 86 7" xfId="50591"/>
    <cellStyle name="Обычный 86 7 2" xfId="50592"/>
    <cellStyle name="Обычный 86 8" xfId="50593"/>
    <cellStyle name="Обычный 86 9" xfId="50594"/>
    <cellStyle name="Обычный 86_Лист2" xfId="50595"/>
    <cellStyle name="Обычный 87" xfId="11946"/>
    <cellStyle name="Обычный 87 10" xfId="50596"/>
    <cellStyle name="Обычный 87 11" xfId="50597"/>
    <cellStyle name="Обычный 87 2" xfId="11947"/>
    <cellStyle name="Обычный 87 2 2" xfId="11948"/>
    <cellStyle name="Обычный 87 2 2 2" xfId="11949"/>
    <cellStyle name="Обычный 87 2 2 2 2" xfId="11950"/>
    <cellStyle name="Обычный 87 2 2 2 3" xfId="50598"/>
    <cellStyle name="Обычный 87 2 2 2 4" xfId="50599"/>
    <cellStyle name="Обычный 87 2 2 2 5" xfId="50600"/>
    <cellStyle name="Обычный 87 2 2 2 6" xfId="50601"/>
    <cellStyle name="Обычный 87 2 2 3" xfId="11951"/>
    <cellStyle name="Обычный 87 2 2 4" xfId="50602"/>
    <cellStyle name="Обычный 87 2 2 5" xfId="50603"/>
    <cellStyle name="Обычный 87 2 2 6" xfId="50604"/>
    <cellStyle name="Обычный 87 2 2 7" xfId="50605"/>
    <cellStyle name="Обычный 87 2 2_Лист2" xfId="50606"/>
    <cellStyle name="Обычный 87 2 3" xfId="11952"/>
    <cellStyle name="Обычный 87 2 3 2" xfId="11953"/>
    <cellStyle name="Обычный 87 2 3 2 2" xfId="11954"/>
    <cellStyle name="Обычный 87 2 3 2 3" xfId="50607"/>
    <cellStyle name="Обычный 87 2 3 2 4" xfId="50608"/>
    <cellStyle name="Обычный 87 2 3 2 5" xfId="50609"/>
    <cellStyle name="Обычный 87 2 3 2 6" xfId="50610"/>
    <cellStyle name="Обычный 87 2 3 3" xfId="11955"/>
    <cellStyle name="Обычный 87 2 3 4" xfId="50611"/>
    <cellStyle name="Обычный 87 2 3 5" xfId="50612"/>
    <cellStyle name="Обычный 87 2 3 6" xfId="50613"/>
    <cellStyle name="Обычный 87 2 3 7" xfId="50614"/>
    <cellStyle name="Обычный 87 2 3_Лист2" xfId="50615"/>
    <cellStyle name="Обычный 87 2 4" xfId="11956"/>
    <cellStyle name="Обычный 87 2 4 2" xfId="11957"/>
    <cellStyle name="Обычный 87 2 4 2 2" xfId="50616"/>
    <cellStyle name="Обычный 87 2 4 3" xfId="50617"/>
    <cellStyle name="Обычный 87 2 4 4" xfId="50618"/>
    <cellStyle name="Обычный 87 2 4 5" xfId="50619"/>
    <cellStyle name="Обычный 87 2 4 6" xfId="50620"/>
    <cellStyle name="Обычный 87 2 4_Лист2" xfId="50621"/>
    <cellStyle name="Обычный 87 2 5" xfId="11958"/>
    <cellStyle name="Обычный 87 2 5 2" xfId="50622"/>
    <cellStyle name="Обычный 87 2 5 3" xfId="50623"/>
    <cellStyle name="Обычный 87 2 5 4" xfId="50624"/>
    <cellStyle name="Обычный 87 2 5 5" xfId="50625"/>
    <cellStyle name="Обычный 87 2 6" xfId="50626"/>
    <cellStyle name="Обычный 87 2 7" xfId="50627"/>
    <cellStyle name="Обычный 87 2 8" xfId="50628"/>
    <cellStyle name="Обычный 87 2 9" xfId="50629"/>
    <cellStyle name="Обычный 87 2_Лист2" xfId="50630"/>
    <cellStyle name="Обычный 87 3" xfId="11959"/>
    <cellStyle name="Обычный 87 3 2" xfId="11960"/>
    <cellStyle name="Обычный 87 3 2 2" xfId="11961"/>
    <cellStyle name="Обычный 87 3 2 3" xfId="50631"/>
    <cellStyle name="Обычный 87 3 2 4" xfId="50632"/>
    <cellStyle name="Обычный 87 3 2 5" xfId="50633"/>
    <cellStyle name="Обычный 87 3 2 6" xfId="50634"/>
    <cellStyle name="Обычный 87 3 3" xfId="11962"/>
    <cellStyle name="Обычный 87 3 4" xfId="50635"/>
    <cellStyle name="Обычный 87 3 5" xfId="50636"/>
    <cellStyle name="Обычный 87 3 6" xfId="50637"/>
    <cellStyle name="Обычный 87 3 7" xfId="50638"/>
    <cellStyle name="Обычный 87 3_Лист2" xfId="50639"/>
    <cellStyle name="Обычный 87 4" xfId="11963"/>
    <cellStyle name="Обычный 87 4 2" xfId="11964"/>
    <cellStyle name="Обычный 87 4 2 2" xfId="11965"/>
    <cellStyle name="Обычный 87 4 2 3" xfId="50640"/>
    <cellStyle name="Обычный 87 4 2 4" xfId="50641"/>
    <cellStyle name="Обычный 87 4 2 5" xfId="50642"/>
    <cellStyle name="Обычный 87 4 2 6" xfId="50643"/>
    <cellStyle name="Обычный 87 4 3" xfId="11966"/>
    <cellStyle name="Обычный 87 4 4" xfId="50644"/>
    <cellStyle name="Обычный 87 4 5" xfId="50645"/>
    <cellStyle name="Обычный 87 4 6" xfId="50646"/>
    <cellStyle name="Обычный 87 4 7" xfId="50647"/>
    <cellStyle name="Обычный 87 4_Лист2" xfId="50648"/>
    <cellStyle name="Обычный 87 5" xfId="11967"/>
    <cellStyle name="Обычный 87 5 2" xfId="11968"/>
    <cellStyle name="Обычный 87 5 2 2" xfId="50649"/>
    <cellStyle name="Обычный 87 5 3" xfId="50650"/>
    <cellStyle name="Обычный 87 5 4" xfId="50651"/>
    <cellStyle name="Обычный 87 5 5" xfId="50652"/>
    <cellStyle name="Обычный 87 5 6" xfId="50653"/>
    <cellStyle name="Обычный 87 5_Лист2" xfId="50654"/>
    <cellStyle name="Обычный 87 6" xfId="11969"/>
    <cellStyle name="Обычный 87 6 2" xfId="50655"/>
    <cellStyle name="Обычный 87 6 3" xfId="50656"/>
    <cellStyle name="Обычный 87 6 4" xfId="50657"/>
    <cellStyle name="Обычный 87 6 5" xfId="50658"/>
    <cellStyle name="Обычный 87 7" xfId="50659"/>
    <cellStyle name="Обычный 87 7 2" xfId="50660"/>
    <cellStyle name="Обычный 87 8" xfId="50661"/>
    <cellStyle name="Обычный 87 9" xfId="50662"/>
    <cellStyle name="Обычный 87_Лист2" xfId="50663"/>
    <cellStyle name="Обычный 88" xfId="11970"/>
    <cellStyle name="Обычный 88 10" xfId="50664"/>
    <cellStyle name="Обычный 88 11" xfId="50665"/>
    <cellStyle name="Обычный 88 2" xfId="11971"/>
    <cellStyle name="Обычный 88 2 2" xfId="11972"/>
    <cellStyle name="Обычный 88 2 2 2" xfId="11973"/>
    <cellStyle name="Обычный 88 2 2 2 2" xfId="11974"/>
    <cellStyle name="Обычный 88 2 2 2 3" xfId="50666"/>
    <cellStyle name="Обычный 88 2 2 2 4" xfId="50667"/>
    <cellStyle name="Обычный 88 2 2 2 5" xfId="50668"/>
    <cellStyle name="Обычный 88 2 2 2 6" xfId="50669"/>
    <cellStyle name="Обычный 88 2 2 3" xfId="11975"/>
    <cellStyle name="Обычный 88 2 2 4" xfId="50670"/>
    <cellStyle name="Обычный 88 2 2 5" xfId="50671"/>
    <cellStyle name="Обычный 88 2 2 6" xfId="50672"/>
    <cellStyle name="Обычный 88 2 2 7" xfId="50673"/>
    <cellStyle name="Обычный 88 2 2_Лист2" xfId="50674"/>
    <cellStyle name="Обычный 88 2 3" xfId="11976"/>
    <cellStyle name="Обычный 88 2 3 2" xfId="11977"/>
    <cellStyle name="Обычный 88 2 3 2 2" xfId="11978"/>
    <cellStyle name="Обычный 88 2 3 2 3" xfId="50675"/>
    <cellStyle name="Обычный 88 2 3 2 4" xfId="50676"/>
    <cellStyle name="Обычный 88 2 3 2 5" xfId="50677"/>
    <cellStyle name="Обычный 88 2 3 2 6" xfId="50678"/>
    <cellStyle name="Обычный 88 2 3 3" xfId="11979"/>
    <cellStyle name="Обычный 88 2 3 4" xfId="50679"/>
    <cellStyle name="Обычный 88 2 3 5" xfId="50680"/>
    <cellStyle name="Обычный 88 2 3 6" xfId="50681"/>
    <cellStyle name="Обычный 88 2 3 7" xfId="50682"/>
    <cellStyle name="Обычный 88 2 3_Лист2" xfId="50683"/>
    <cellStyle name="Обычный 88 2 4" xfId="11980"/>
    <cellStyle name="Обычный 88 2 4 2" xfId="11981"/>
    <cellStyle name="Обычный 88 2 4 2 2" xfId="50684"/>
    <cellStyle name="Обычный 88 2 4 3" xfId="50685"/>
    <cellStyle name="Обычный 88 2 4 4" xfId="50686"/>
    <cellStyle name="Обычный 88 2 4 5" xfId="50687"/>
    <cellStyle name="Обычный 88 2 4 6" xfId="50688"/>
    <cellStyle name="Обычный 88 2 4_Лист2" xfId="50689"/>
    <cellStyle name="Обычный 88 2 5" xfId="11982"/>
    <cellStyle name="Обычный 88 2 5 2" xfId="50690"/>
    <cellStyle name="Обычный 88 2 5 3" xfId="50691"/>
    <cellStyle name="Обычный 88 2 5 4" xfId="50692"/>
    <cellStyle name="Обычный 88 2 5 5" xfId="50693"/>
    <cellStyle name="Обычный 88 2 6" xfId="50694"/>
    <cellStyle name="Обычный 88 2 7" xfId="50695"/>
    <cellStyle name="Обычный 88 2 8" xfId="50696"/>
    <cellStyle name="Обычный 88 2 9" xfId="50697"/>
    <cellStyle name="Обычный 88 2_Лист2" xfId="50698"/>
    <cellStyle name="Обычный 88 3" xfId="11983"/>
    <cellStyle name="Обычный 88 3 2" xfId="11984"/>
    <cellStyle name="Обычный 88 3 2 2" xfId="11985"/>
    <cellStyle name="Обычный 88 3 2 3" xfId="50699"/>
    <cellStyle name="Обычный 88 3 2 4" xfId="50700"/>
    <cellStyle name="Обычный 88 3 2 5" xfId="50701"/>
    <cellStyle name="Обычный 88 3 2 6" xfId="50702"/>
    <cellStyle name="Обычный 88 3 3" xfId="11986"/>
    <cellStyle name="Обычный 88 3 4" xfId="50703"/>
    <cellStyle name="Обычный 88 3 5" xfId="50704"/>
    <cellStyle name="Обычный 88 3 6" xfId="50705"/>
    <cellStyle name="Обычный 88 3 7" xfId="50706"/>
    <cellStyle name="Обычный 88 3_Лист2" xfId="50707"/>
    <cellStyle name="Обычный 88 4" xfId="11987"/>
    <cellStyle name="Обычный 88 4 2" xfId="11988"/>
    <cellStyle name="Обычный 88 4 2 2" xfId="11989"/>
    <cellStyle name="Обычный 88 4 2 3" xfId="50708"/>
    <cellStyle name="Обычный 88 4 2 4" xfId="50709"/>
    <cellStyle name="Обычный 88 4 2 5" xfId="50710"/>
    <cellStyle name="Обычный 88 4 2 6" xfId="50711"/>
    <cellStyle name="Обычный 88 4 3" xfId="11990"/>
    <cellStyle name="Обычный 88 4 4" xfId="50712"/>
    <cellStyle name="Обычный 88 4 5" xfId="50713"/>
    <cellStyle name="Обычный 88 4 6" xfId="50714"/>
    <cellStyle name="Обычный 88 4 7" xfId="50715"/>
    <cellStyle name="Обычный 88 4_Лист2" xfId="50716"/>
    <cellStyle name="Обычный 88 5" xfId="11991"/>
    <cellStyle name="Обычный 88 5 2" xfId="11992"/>
    <cellStyle name="Обычный 88 5 2 2" xfId="50717"/>
    <cellStyle name="Обычный 88 5 3" xfId="50718"/>
    <cellStyle name="Обычный 88 5 4" xfId="50719"/>
    <cellStyle name="Обычный 88 5 5" xfId="50720"/>
    <cellStyle name="Обычный 88 5 6" xfId="50721"/>
    <cellStyle name="Обычный 88 5_Лист2" xfId="50722"/>
    <cellStyle name="Обычный 88 6" xfId="11993"/>
    <cellStyle name="Обычный 88 6 2" xfId="50723"/>
    <cellStyle name="Обычный 88 6 3" xfId="50724"/>
    <cellStyle name="Обычный 88 6 4" xfId="50725"/>
    <cellStyle name="Обычный 88 6 5" xfId="50726"/>
    <cellStyle name="Обычный 88 7" xfId="50727"/>
    <cellStyle name="Обычный 88 7 2" xfId="50728"/>
    <cellStyle name="Обычный 88 8" xfId="50729"/>
    <cellStyle name="Обычный 88 9" xfId="50730"/>
    <cellStyle name="Обычный 88_Лист2" xfId="50731"/>
    <cellStyle name="Обычный 89" xfId="11994"/>
    <cellStyle name="Обычный 89 10" xfId="50732"/>
    <cellStyle name="Обычный 89 11" xfId="50733"/>
    <cellStyle name="Обычный 89 2" xfId="11995"/>
    <cellStyle name="Обычный 89 2 2" xfId="11996"/>
    <cellStyle name="Обычный 89 2 2 2" xfId="11997"/>
    <cellStyle name="Обычный 89 2 2 2 2" xfId="11998"/>
    <cellStyle name="Обычный 89 2 2 2 3" xfId="50734"/>
    <cellStyle name="Обычный 89 2 2 2 4" xfId="50735"/>
    <cellStyle name="Обычный 89 2 2 2 5" xfId="50736"/>
    <cellStyle name="Обычный 89 2 2 2 6" xfId="50737"/>
    <cellStyle name="Обычный 89 2 2 3" xfId="11999"/>
    <cellStyle name="Обычный 89 2 2 4" xfId="50738"/>
    <cellStyle name="Обычный 89 2 2 5" xfId="50739"/>
    <cellStyle name="Обычный 89 2 2 6" xfId="50740"/>
    <cellStyle name="Обычный 89 2 2 7" xfId="50741"/>
    <cellStyle name="Обычный 89 2 2_Лист2" xfId="50742"/>
    <cellStyle name="Обычный 89 2 3" xfId="12000"/>
    <cellStyle name="Обычный 89 2 3 2" xfId="12001"/>
    <cellStyle name="Обычный 89 2 3 2 2" xfId="12002"/>
    <cellStyle name="Обычный 89 2 3 2 3" xfId="50743"/>
    <cellStyle name="Обычный 89 2 3 2 4" xfId="50744"/>
    <cellStyle name="Обычный 89 2 3 2 5" xfId="50745"/>
    <cellStyle name="Обычный 89 2 3 2 6" xfId="50746"/>
    <cellStyle name="Обычный 89 2 3 3" xfId="12003"/>
    <cellStyle name="Обычный 89 2 3 4" xfId="50747"/>
    <cellStyle name="Обычный 89 2 3 5" xfId="50748"/>
    <cellStyle name="Обычный 89 2 3 6" xfId="50749"/>
    <cellStyle name="Обычный 89 2 3 7" xfId="50750"/>
    <cellStyle name="Обычный 89 2 3_Лист2" xfId="50751"/>
    <cellStyle name="Обычный 89 2 4" xfId="12004"/>
    <cellStyle name="Обычный 89 2 4 2" xfId="12005"/>
    <cellStyle name="Обычный 89 2 4 2 2" xfId="50752"/>
    <cellStyle name="Обычный 89 2 4 3" xfId="50753"/>
    <cellStyle name="Обычный 89 2 4 4" xfId="50754"/>
    <cellStyle name="Обычный 89 2 4 5" xfId="50755"/>
    <cellStyle name="Обычный 89 2 4 6" xfId="50756"/>
    <cellStyle name="Обычный 89 2 4_Лист2" xfId="50757"/>
    <cellStyle name="Обычный 89 2 5" xfId="12006"/>
    <cellStyle name="Обычный 89 2 5 2" xfId="50758"/>
    <cellStyle name="Обычный 89 2 5 3" xfId="50759"/>
    <cellStyle name="Обычный 89 2 5 4" xfId="50760"/>
    <cellStyle name="Обычный 89 2 5 5" xfId="50761"/>
    <cellStyle name="Обычный 89 2 6" xfId="50762"/>
    <cellStyle name="Обычный 89 2 7" xfId="50763"/>
    <cellStyle name="Обычный 89 2 8" xfId="50764"/>
    <cellStyle name="Обычный 89 2 9" xfId="50765"/>
    <cellStyle name="Обычный 89 2_Лист2" xfId="50766"/>
    <cellStyle name="Обычный 89 3" xfId="12007"/>
    <cellStyle name="Обычный 89 3 2" xfId="12008"/>
    <cellStyle name="Обычный 89 3 2 2" xfId="12009"/>
    <cellStyle name="Обычный 89 3 2 3" xfId="50767"/>
    <cellStyle name="Обычный 89 3 2 4" xfId="50768"/>
    <cellStyle name="Обычный 89 3 2 5" xfId="50769"/>
    <cellStyle name="Обычный 89 3 2 6" xfId="50770"/>
    <cellStyle name="Обычный 89 3 3" xfId="12010"/>
    <cellStyle name="Обычный 89 3 4" xfId="50771"/>
    <cellStyle name="Обычный 89 3 5" xfId="50772"/>
    <cellStyle name="Обычный 89 3 6" xfId="50773"/>
    <cellStyle name="Обычный 89 3 7" xfId="50774"/>
    <cellStyle name="Обычный 89 3_Лист2" xfId="50775"/>
    <cellStyle name="Обычный 89 4" xfId="12011"/>
    <cellStyle name="Обычный 89 4 2" xfId="12012"/>
    <cellStyle name="Обычный 89 4 2 2" xfId="12013"/>
    <cellStyle name="Обычный 89 4 2 3" xfId="50776"/>
    <cellStyle name="Обычный 89 4 2 4" xfId="50777"/>
    <cellStyle name="Обычный 89 4 2 5" xfId="50778"/>
    <cellStyle name="Обычный 89 4 2 6" xfId="50779"/>
    <cellStyle name="Обычный 89 4 3" xfId="12014"/>
    <cellStyle name="Обычный 89 4 4" xfId="50780"/>
    <cellStyle name="Обычный 89 4 5" xfId="50781"/>
    <cellStyle name="Обычный 89 4 6" xfId="50782"/>
    <cellStyle name="Обычный 89 4 7" xfId="50783"/>
    <cellStyle name="Обычный 89 4_Лист2" xfId="50784"/>
    <cellStyle name="Обычный 89 5" xfId="12015"/>
    <cellStyle name="Обычный 89 5 2" xfId="12016"/>
    <cellStyle name="Обычный 89 5 2 2" xfId="50785"/>
    <cellStyle name="Обычный 89 5 3" xfId="50786"/>
    <cellStyle name="Обычный 89 5 4" xfId="50787"/>
    <cellStyle name="Обычный 89 5 5" xfId="50788"/>
    <cellStyle name="Обычный 89 5 6" xfId="50789"/>
    <cellStyle name="Обычный 89 5_Лист2" xfId="50790"/>
    <cellStyle name="Обычный 89 6" xfId="12017"/>
    <cellStyle name="Обычный 89 6 2" xfId="50791"/>
    <cellStyle name="Обычный 89 6 3" xfId="50792"/>
    <cellStyle name="Обычный 89 6 4" xfId="50793"/>
    <cellStyle name="Обычный 89 6 5" xfId="50794"/>
    <cellStyle name="Обычный 89 7" xfId="50795"/>
    <cellStyle name="Обычный 89 7 2" xfId="50796"/>
    <cellStyle name="Обычный 89 8" xfId="50797"/>
    <cellStyle name="Обычный 89 9" xfId="50798"/>
    <cellStyle name="Обычный 89_Лист2" xfId="50799"/>
    <cellStyle name="Обычный 9" xfId="12018"/>
    <cellStyle name="Обычный 9 10" xfId="50800"/>
    <cellStyle name="Обычный 9 10 2" xfId="50801"/>
    <cellStyle name="Обычный 9 11" xfId="50802"/>
    <cellStyle name="Обычный 9 11 2" xfId="50803"/>
    <cellStyle name="Обычный 9 12" xfId="50804"/>
    <cellStyle name="Обычный 9 12 2" xfId="50805"/>
    <cellStyle name="Обычный 9 13" xfId="50806"/>
    <cellStyle name="Обычный 9 13 2" xfId="50807"/>
    <cellStyle name="Обычный 9 14" xfId="50808"/>
    <cellStyle name="Обычный 9 14 2" xfId="50809"/>
    <cellStyle name="Обычный 9 15" xfId="50810"/>
    <cellStyle name="Обычный 9 15 2" xfId="50811"/>
    <cellStyle name="Обычный 9 16" xfId="50812"/>
    <cellStyle name="Обычный 9 16 2" xfId="50813"/>
    <cellStyle name="Обычный 9 17" xfId="50814"/>
    <cellStyle name="Обычный 9 17 2" xfId="50815"/>
    <cellStyle name="Обычный 9 18" xfId="50816"/>
    <cellStyle name="Обычный 9 18 2" xfId="50817"/>
    <cellStyle name="Обычный 9 19" xfId="50818"/>
    <cellStyle name="Обычный 9 19 2" xfId="50819"/>
    <cellStyle name="Обычный 9 2" xfId="12019"/>
    <cellStyle name="Обычный 9 2 10" xfId="50820"/>
    <cellStyle name="Обычный 9 2 10 2" xfId="50821"/>
    <cellStyle name="Обычный 9 2 11" xfId="50822"/>
    <cellStyle name="Обычный 9 2 11 2" xfId="50823"/>
    <cellStyle name="Обычный 9 2 12" xfId="50824"/>
    <cellStyle name="Обычный 9 2 12 2" xfId="50825"/>
    <cellStyle name="Обычный 9 2 13" xfId="50826"/>
    <cellStyle name="Обычный 9 2 13 2" xfId="50827"/>
    <cellStyle name="Обычный 9 2 14" xfId="50828"/>
    <cellStyle name="Обычный 9 2 14 2" xfId="50829"/>
    <cellStyle name="Обычный 9 2 15" xfId="50830"/>
    <cellStyle name="Обычный 9 2 15 2" xfId="50831"/>
    <cellStyle name="Обычный 9 2 16" xfId="50832"/>
    <cellStyle name="Обычный 9 2 16 2" xfId="50833"/>
    <cellStyle name="Обычный 9 2 17" xfId="50834"/>
    <cellStyle name="Обычный 9 2 17 2" xfId="50835"/>
    <cellStyle name="Обычный 9 2 18" xfId="50836"/>
    <cellStyle name="Обычный 9 2 18 2" xfId="50837"/>
    <cellStyle name="Обычный 9 2 19" xfId="50838"/>
    <cellStyle name="Обычный 9 2 19 2" xfId="50839"/>
    <cellStyle name="Обычный 9 2 2" xfId="12020"/>
    <cellStyle name="Обычный 9 2 2 2" xfId="12021"/>
    <cellStyle name="Обычный 9 2 2 2 2" xfId="12022"/>
    <cellStyle name="Обычный 9 2 2 2 2 2" xfId="12023"/>
    <cellStyle name="Обычный 9 2 2 2 2 3" xfId="50840"/>
    <cellStyle name="Обычный 9 2 2 2 2 4" xfId="50841"/>
    <cellStyle name="Обычный 9 2 2 2 2 5" xfId="50842"/>
    <cellStyle name="Обычный 9 2 2 2 2 6" xfId="50843"/>
    <cellStyle name="Обычный 9 2 2 2 3" xfId="12024"/>
    <cellStyle name="Обычный 9 2 2 2 4" xfId="50844"/>
    <cellStyle name="Обычный 9 2 2 2 5" xfId="50845"/>
    <cellStyle name="Обычный 9 2 2 2 6" xfId="50846"/>
    <cellStyle name="Обычный 9 2 2 2 7" xfId="50847"/>
    <cellStyle name="Обычный 9 2 2 2_Лист2" xfId="50848"/>
    <cellStyle name="Обычный 9 2 2 3" xfId="12025"/>
    <cellStyle name="Обычный 9 2 2 3 2" xfId="12026"/>
    <cellStyle name="Обычный 9 2 2 3 2 2" xfId="12027"/>
    <cellStyle name="Обычный 9 2 2 3 2 3" xfId="50849"/>
    <cellStyle name="Обычный 9 2 2 3 2 4" xfId="50850"/>
    <cellStyle name="Обычный 9 2 2 3 2 5" xfId="50851"/>
    <cellStyle name="Обычный 9 2 2 3 2 6" xfId="50852"/>
    <cellStyle name="Обычный 9 2 2 3 3" xfId="12028"/>
    <cellStyle name="Обычный 9 2 2 3 4" xfId="50853"/>
    <cellStyle name="Обычный 9 2 2 3 5" xfId="50854"/>
    <cellStyle name="Обычный 9 2 2 3 6" xfId="50855"/>
    <cellStyle name="Обычный 9 2 2 3 7" xfId="50856"/>
    <cellStyle name="Обычный 9 2 2 3_Лист2" xfId="50857"/>
    <cellStyle name="Обычный 9 2 2 4" xfId="12029"/>
    <cellStyle name="Обычный 9 2 2 4 2" xfId="12030"/>
    <cellStyle name="Обычный 9 2 2 4 2 2" xfId="50858"/>
    <cellStyle name="Обычный 9 2 2 4 3" xfId="50859"/>
    <cellStyle name="Обычный 9 2 2 4 4" xfId="50860"/>
    <cellStyle name="Обычный 9 2 2 4 5" xfId="50861"/>
    <cellStyle name="Обычный 9 2 2 4 6" xfId="50862"/>
    <cellStyle name="Обычный 9 2 2 4_Лист2" xfId="50863"/>
    <cellStyle name="Обычный 9 2 2 5" xfId="12031"/>
    <cellStyle name="Обычный 9 2 2 5 2" xfId="50864"/>
    <cellStyle name="Обычный 9 2 2 5 3" xfId="50865"/>
    <cellStyle name="Обычный 9 2 2 5 4" xfId="50866"/>
    <cellStyle name="Обычный 9 2 2 5 5" xfId="50867"/>
    <cellStyle name="Обычный 9 2 2 6" xfId="50868"/>
    <cellStyle name="Обычный 9 2 2 7" xfId="50869"/>
    <cellStyle name="Обычный 9 2 2 8" xfId="50870"/>
    <cellStyle name="Обычный 9 2 2 9" xfId="50871"/>
    <cellStyle name="Обычный 9 2 2_Лист2" xfId="50872"/>
    <cellStyle name="Обычный 9 2 20" xfId="50873"/>
    <cellStyle name="Обычный 9 2 20 2" xfId="50874"/>
    <cellStyle name="Обычный 9 2 21" xfId="50875"/>
    <cellStyle name="Обычный 9 2 21 2" xfId="50876"/>
    <cellStyle name="Обычный 9 2 22" xfId="50877"/>
    <cellStyle name="Обычный 9 2 22 2" xfId="50878"/>
    <cellStyle name="Обычный 9 2 23" xfId="50879"/>
    <cellStyle name="Обычный 9 2 23 2" xfId="50880"/>
    <cellStyle name="Обычный 9 2 24" xfId="50881"/>
    <cellStyle name="Обычный 9 2 24 2" xfId="50882"/>
    <cellStyle name="Обычный 9 2 25" xfId="50883"/>
    <cellStyle name="Обычный 9 2 25 2" xfId="50884"/>
    <cellStyle name="Обычный 9 2 26" xfId="50885"/>
    <cellStyle name="Обычный 9 2 26 2" xfId="50886"/>
    <cellStyle name="Обычный 9 2 27" xfId="50887"/>
    <cellStyle name="Обычный 9 2 27 2" xfId="50888"/>
    <cellStyle name="Обычный 9 2 28" xfId="50889"/>
    <cellStyle name="Обычный 9 2 28 2" xfId="50890"/>
    <cellStyle name="Обычный 9 2 29" xfId="50891"/>
    <cellStyle name="Обычный 9 2 29 2" xfId="50892"/>
    <cellStyle name="Обычный 9 2 3" xfId="50893"/>
    <cellStyle name="Обычный 9 2 3 2" xfId="50894"/>
    <cellStyle name="Обычный 9 2 30" xfId="50895"/>
    <cellStyle name="Обычный 9 2 30 2" xfId="50896"/>
    <cellStyle name="Обычный 9 2 31" xfId="50897"/>
    <cellStyle name="Обычный 9 2 31 2" xfId="50898"/>
    <cellStyle name="Обычный 9 2 32" xfId="50899"/>
    <cellStyle name="Обычный 9 2 4" xfId="50900"/>
    <cellStyle name="Обычный 9 2 4 2" xfId="50901"/>
    <cellStyle name="Обычный 9 2 5" xfId="50902"/>
    <cellStyle name="Обычный 9 2 5 2" xfId="50903"/>
    <cellStyle name="Обычный 9 2 6" xfId="50904"/>
    <cellStyle name="Обычный 9 2 6 2" xfId="50905"/>
    <cellStyle name="Обычный 9 2 7" xfId="50906"/>
    <cellStyle name="Обычный 9 2 7 2" xfId="50907"/>
    <cellStyle name="Обычный 9 2 8" xfId="50908"/>
    <cellStyle name="Обычный 9 2 8 2" xfId="50909"/>
    <cellStyle name="Обычный 9 2 9" xfId="50910"/>
    <cellStyle name="Обычный 9 2 9 2" xfId="50911"/>
    <cellStyle name="Обычный 9 2_Лист2" xfId="50912"/>
    <cellStyle name="Обычный 9 20" xfId="50913"/>
    <cellStyle name="Обычный 9 20 2" xfId="50914"/>
    <cellStyle name="Обычный 9 21" xfId="50915"/>
    <cellStyle name="Обычный 9 21 2" xfId="50916"/>
    <cellStyle name="Обычный 9 22" xfId="50917"/>
    <cellStyle name="Обычный 9 22 2" xfId="50918"/>
    <cellStyle name="Обычный 9 23" xfId="50919"/>
    <cellStyle name="Обычный 9 23 2" xfId="50920"/>
    <cellStyle name="Обычный 9 24" xfId="50921"/>
    <cellStyle name="Обычный 9 24 2" xfId="50922"/>
    <cellStyle name="Обычный 9 25" xfId="50923"/>
    <cellStyle name="Обычный 9 25 2" xfId="50924"/>
    <cellStyle name="Обычный 9 26" xfId="50925"/>
    <cellStyle name="Обычный 9 26 2" xfId="50926"/>
    <cellStyle name="Обычный 9 27" xfId="50927"/>
    <cellStyle name="Обычный 9 27 2" xfId="50928"/>
    <cellStyle name="Обычный 9 28" xfId="50929"/>
    <cellStyle name="Обычный 9 28 2" xfId="50930"/>
    <cellStyle name="Обычный 9 29" xfId="50931"/>
    <cellStyle name="Обычный 9 29 2" xfId="50932"/>
    <cellStyle name="Обычный 9 3" xfId="12032"/>
    <cellStyle name="Обычный 9 3 2" xfId="50933"/>
    <cellStyle name="Обычный 9 3 3" xfId="50934"/>
    <cellStyle name="Обычный 9 30" xfId="50935"/>
    <cellStyle name="Обычный 9 30 2" xfId="50936"/>
    <cellStyle name="Обычный 9 31" xfId="50937"/>
    <cellStyle name="Обычный 9 31 2" xfId="50938"/>
    <cellStyle name="Обычный 9 32" xfId="50939"/>
    <cellStyle name="Обычный 9 32 2" xfId="50940"/>
    <cellStyle name="Обычный 9 33" xfId="50941"/>
    <cellStyle name="Обычный 9 4" xfId="12033"/>
    <cellStyle name="Обычный 9 4 2" xfId="50942"/>
    <cellStyle name="Обычный 9 4 3" xfId="50943"/>
    <cellStyle name="Обычный 9 5" xfId="50944"/>
    <cellStyle name="Обычный 9 5 2" xfId="50945"/>
    <cellStyle name="Обычный 9 5 3" xfId="50946"/>
    <cellStyle name="Обычный 9 6" xfId="50947"/>
    <cellStyle name="Обычный 9 6 2" xfId="50948"/>
    <cellStyle name="Обычный 9 7" xfId="50949"/>
    <cellStyle name="Обычный 9 7 2" xfId="50950"/>
    <cellStyle name="Обычный 9 8" xfId="50951"/>
    <cellStyle name="Обычный 9 8 2" xfId="50952"/>
    <cellStyle name="Обычный 9 9" xfId="50953"/>
    <cellStyle name="Обычный 9 9 2" xfId="50954"/>
    <cellStyle name="Обычный 9_Лист2" xfId="50955"/>
    <cellStyle name="Обычный 90" xfId="12034"/>
    <cellStyle name="Обычный 90 10" xfId="50956"/>
    <cellStyle name="Обычный 90 11" xfId="50957"/>
    <cellStyle name="Обычный 90 2" xfId="12035"/>
    <cellStyle name="Обычный 90 2 2" xfId="12036"/>
    <cellStyle name="Обычный 90 2 2 2" xfId="12037"/>
    <cellStyle name="Обычный 90 2 2 2 2" xfId="12038"/>
    <cellStyle name="Обычный 90 2 2 2 3" xfId="50958"/>
    <cellStyle name="Обычный 90 2 2 2 4" xfId="50959"/>
    <cellStyle name="Обычный 90 2 2 2 5" xfId="50960"/>
    <cellStyle name="Обычный 90 2 2 2 6" xfId="50961"/>
    <cellStyle name="Обычный 90 2 2 3" xfId="12039"/>
    <cellStyle name="Обычный 90 2 2 4" xfId="50962"/>
    <cellStyle name="Обычный 90 2 2 5" xfId="50963"/>
    <cellStyle name="Обычный 90 2 2 6" xfId="50964"/>
    <cellStyle name="Обычный 90 2 2 7" xfId="50965"/>
    <cellStyle name="Обычный 90 2 2_Лист2" xfId="50966"/>
    <cellStyle name="Обычный 90 2 3" xfId="12040"/>
    <cellStyle name="Обычный 90 2 3 2" xfId="12041"/>
    <cellStyle name="Обычный 90 2 3 2 2" xfId="12042"/>
    <cellStyle name="Обычный 90 2 3 2 3" xfId="50967"/>
    <cellStyle name="Обычный 90 2 3 2 4" xfId="50968"/>
    <cellStyle name="Обычный 90 2 3 2 5" xfId="50969"/>
    <cellStyle name="Обычный 90 2 3 2 6" xfId="50970"/>
    <cellStyle name="Обычный 90 2 3 3" xfId="12043"/>
    <cellStyle name="Обычный 90 2 3 4" xfId="50971"/>
    <cellStyle name="Обычный 90 2 3 5" xfId="50972"/>
    <cellStyle name="Обычный 90 2 3 6" xfId="50973"/>
    <cellStyle name="Обычный 90 2 3 7" xfId="50974"/>
    <cellStyle name="Обычный 90 2 3_Лист2" xfId="50975"/>
    <cellStyle name="Обычный 90 2 4" xfId="12044"/>
    <cellStyle name="Обычный 90 2 4 2" xfId="12045"/>
    <cellStyle name="Обычный 90 2 4 2 2" xfId="50976"/>
    <cellStyle name="Обычный 90 2 4 3" xfId="50977"/>
    <cellStyle name="Обычный 90 2 4 4" xfId="50978"/>
    <cellStyle name="Обычный 90 2 4 5" xfId="50979"/>
    <cellStyle name="Обычный 90 2 4 6" xfId="50980"/>
    <cellStyle name="Обычный 90 2 4_Лист2" xfId="50981"/>
    <cellStyle name="Обычный 90 2 5" xfId="12046"/>
    <cellStyle name="Обычный 90 2 5 2" xfId="50982"/>
    <cellStyle name="Обычный 90 2 5 3" xfId="50983"/>
    <cellStyle name="Обычный 90 2 5 4" xfId="50984"/>
    <cellStyle name="Обычный 90 2 5 5" xfId="50985"/>
    <cellStyle name="Обычный 90 2 6" xfId="50986"/>
    <cellStyle name="Обычный 90 2 7" xfId="50987"/>
    <cellStyle name="Обычный 90 2 8" xfId="50988"/>
    <cellStyle name="Обычный 90 2 9" xfId="50989"/>
    <cellStyle name="Обычный 90 2_Лист2" xfId="50990"/>
    <cellStyle name="Обычный 90 3" xfId="12047"/>
    <cellStyle name="Обычный 90 3 2" xfId="12048"/>
    <cellStyle name="Обычный 90 3 2 2" xfId="12049"/>
    <cellStyle name="Обычный 90 3 2 3" xfId="50991"/>
    <cellStyle name="Обычный 90 3 2 4" xfId="50992"/>
    <cellStyle name="Обычный 90 3 2 5" xfId="50993"/>
    <cellStyle name="Обычный 90 3 2 6" xfId="50994"/>
    <cellStyle name="Обычный 90 3 3" xfId="12050"/>
    <cellStyle name="Обычный 90 3 4" xfId="50995"/>
    <cellStyle name="Обычный 90 3 5" xfId="50996"/>
    <cellStyle name="Обычный 90 3 6" xfId="50997"/>
    <cellStyle name="Обычный 90 3 7" xfId="50998"/>
    <cellStyle name="Обычный 90 3_Лист2" xfId="50999"/>
    <cellStyle name="Обычный 90 4" xfId="12051"/>
    <cellStyle name="Обычный 90 4 2" xfId="12052"/>
    <cellStyle name="Обычный 90 4 2 2" xfId="12053"/>
    <cellStyle name="Обычный 90 4 2 3" xfId="51000"/>
    <cellStyle name="Обычный 90 4 2 4" xfId="51001"/>
    <cellStyle name="Обычный 90 4 2 5" xfId="51002"/>
    <cellStyle name="Обычный 90 4 2 6" xfId="51003"/>
    <cellStyle name="Обычный 90 4 3" xfId="12054"/>
    <cellStyle name="Обычный 90 4 4" xfId="51004"/>
    <cellStyle name="Обычный 90 4 5" xfId="51005"/>
    <cellStyle name="Обычный 90 4 6" xfId="51006"/>
    <cellStyle name="Обычный 90 4 7" xfId="51007"/>
    <cellStyle name="Обычный 90 4_Лист2" xfId="51008"/>
    <cellStyle name="Обычный 90 5" xfId="12055"/>
    <cellStyle name="Обычный 90 5 2" xfId="12056"/>
    <cellStyle name="Обычный 90 5 2 2" xfId="51009"/>
    <cellStyle name="Обычный 90 5 3" xfId="51010"/>
    <cellStyle name="Обычный 90 5 4" xfId="51011"/>
    <cellStyle name="Обычный 90 5 5" xfId="51012"/>
    <cellStyle name="Обычный 90 5 6" xfId="51013"/>
    <cellStyle name="Обычный 90 5_Лист2" xfId="51014"/>
    <cellStyle name="Обычный 90 6" xfId="12057"/>
    <cellStyle name="Обычный 90 6 2" xfId="51015"/>
    <cellStyle name="Обычный 90 6 3" xfId="51016"/>
    <cellStyle name="Обычный 90 6 4" xfId="51017"/>
    <cellStyle name="Обычный 90 6 5" xfId="51018"/>
    <cellStyle name="Обычный 90 7" xfId="51019"/>
    <cellStyle name="Обычный 90 7 2" xfId="51020"/>
    <cellStyle name="Обычный 90 8" xfId="51021"/>
    <cellStyle name="Обычный 90 9" xfId="51022"/>
    <cellStyle name="Обычный 90_Лист2" xfId="51023"/>
    <cellStyle name="Обычный 91" xfId="12058"/>
    <cellStyle name="Обычный 91 10" xfId="51024"/>
    <cellStyle name="Обычный 91 11" xfId="51025"/>
    <cellStyle name="Обычный 91 2" xfId="12059"/>
    <cellStyle name="Обычный 91 2 2" xfId="12060"/>
    <cellStyle name="Обычный 91 2 2 2" xfId="12061"/>
    <cellStyle name="Обычный 91 2 2 2 2" xfId="12062"/>
    <cellStyle name="Обычный 91 2 2 2 3" xfId="51026"/>
    <cellStyle name="Обычный 91 2 2 2 4" xfId="51027"/>
    <cellStyle name="Обычный 91 2 2 2 5" xfId="51028"/>
    <cellStyle name="Обычный 91 2 2 2 6" xfId="51029"/>
    <cellStyle name="Обычный 91 2 2 3" xfId="12063"/>
    <cellStyle name="Обычный 91 2 2 4" xfId="51030"/>
    <cellStyle name="Обычный 91 2 2 5" xfId="51031"/>
    <cellStyle name="Обычный 91 2 2 6" xfId="51032"/>
    <cellStyle name="Обычный 91 2 2 7" xfId="51033"/>
    <cellStyle name="Обычный 91 2 2_Лист2" xfId="51034"/>
    <cellStyle name="Обычный 91 2 3" xfId="12064"/>
    <cellStyle name="Обычный 91 2 3 2" xfId="12065"/>
    <cellStyle name="Обычный 91 2 3 2 2" xfId="12066"/>
    <cellStyle name="Обычный 91 2 3 2 3" xfId="51035"/>
    <cellStyle name="Обычный 91 2 3 2 4" xfId="51036"/>
    <cellStyle name="Обычный 91 2 3 2 5" xfId="51037"/>
    <cellStyle name="Обычный 91 2 3 2 6" xfId="51038"/>
    <cellStyle name="Обычный 91 2 3 3" xfId="12067"/>
    <cellStyle name="Обычный 91 2 3 4" xfId="51039"/>
    <cellStyle name="Обычный 91 2 3 5" xfId="51040"/>
    <cellStyle name="Обычный 91 2 3 6" xfId="51041"/>
    <cellStyle name="Обычный 91 2 3 7" xfId="51042"/>
    <cellStyle name="Обычный 91 2 3_Лист2" xfId="51043"/>
    <cellStyle name="Обычный 91 2 4" xfId="12068"/>
    <cellStyle name="Обычный 91 2 4 2" xfId="12069"/>
    <cellStyle name="Обычный 91 2 4 2 2" xfId="51044"/>
    <cellStyle name="Обычный 91 2 4 3" xfId="51045"/>
    <cellStyle name="Обычный 91 2 4 4" xfId="51046"/>
    <cellStyle name="Обычный 91 2 4 5" xfId="51047"/>
    <cellStyle name="Обычный 91 2 4 6" xfId="51048"/>
    <cellStyle name="Обычный 91 2 4_Лист2" xfId="51049"/>
    <cellStyle name="Обычный 91 2 5" xfId="12070"/>
    <cellStyle name="Обычный 91 2 5 2" xfId="51050"/>
    <cellStyle name="Обычный 91 2 5 3" xfId="51051"/>
    <cellStyle name="Обычный 91 2 5 4" xfId="51052"/>
    <cellStyle name="Обычный 91 2 5 5" xfId="51053"/>
    <cellStyle name="Обычный 91 2 6" xfId="51054"/>
    <cellStyle name="Обычный 91 2 7" xfId="51055"/>
    <cellStyle name="Обычный 91 2 8" xfId="51056"/>
    <cellStyle name="Обычный 91 2 9" xfId="51057"/>
    <cellStyle name="Обычный 91 2_Лист2" xfId="51058"/>
    <cellStyle name="Обычный 91 3" xfId="12071"/>
    <cellStyle name="Обычный 91 3 2" xfId="12072"/>
    <cellStyle name="Обычный 91 3 2 2" xfId="12073"/>
    <cellStyle name="Обычный 91 3 2 3" xfId="51059"/>
    <cellStyle name="Обычный 91 3 2 4" xfId="51060"/>
    <cellStyle name="Обычный 91 3 2 5" xfId="51061"/>
    <cellStyle name="Обычный 91 3 2 6" xfId="51062"/>
    <cellStyle name="Обычный 91 3 3" xfId="12074"/>
    <cellStyle name="Обычный 91 3 4" xfId="51063"/>
    <cellStyle name="Обычный 91 3 5" xfId="51064"/>
    <cellStyle name="Обычный 91 3 6" xfId="51065"/>
    <cellStyle name="Обычный 91 3 7" xfId="51066"/>
    <cellStyle name="Обычный 91 3_Лист2" xfId="51067"/>
    <cellStyle name="Обычный 91 4" xfId="12075"/>
    <cellStyle name="Обычный 91 4 2" xfId="12076"/>
    <cellStyle name="Обычный 91 4 2 2" xfId="12077"/>
    <cellStyle name="Обычный 91 4 2 3" xfId="51068"/>
    <cellStyle name="Обычный 91 4 2 4" xfId="51069"/>
    <cellStyle name="Обычный 91 4 2 5" xfId="51070"/>
    <cellStyle name="Обычный 91 4 2 6" xfId="51071"/>
    <cellStyle name="Обычный 91 4 3" xfId="12078"/>
    <cellStyle name="Обычный 91 4 4" xfId="51072"/>
    <cellStyle name="Обычный 91 4 5" xfId="51073"/>
    <cellStyle name="Обычный 91 4 6" xfId="51074"/>
    <cellStyle name="Обычный 91 4 7" xfId="51075"/>
    <cellStyle name="Обычный 91 4_Лист2" xfId="51076"/>
    <cellStyle name="Обычный 91 5" xfId="12079"/>
    <cellStyle name="Обычный 91 5 2" xfId="12080"/>
    <cellStyle name="Обычный 91 5 2 2" xfId="51077"/>
    <cellStyle name="Обычный 91 5 3" xfId="51078"/>
    <cellStyle name="Обычный 91 5 4" xfId="51079"/>
    <cellStyle name="Обычный 91 5 5" xfId="51080"/>
    <cellStyle name="Обычный 91 5 6" xfId="51081"/>
    <cellStyle name="Обычный 91 5_Лист2" xfId="51082"/>
    <cellStyle name="Обычный 91 6" xfId="12081"/>
    <cellStyle name="Обычный 91 6 2" xfId="51083"/>
    <cellStyle name="Обычный 91 6 3" xfId="51084"/>
    <cellStyle name="Обычный 91 6 4" xfId="51085"/>
    <cellStyle name="Обычный 91 6 5" xfId="51086"/>
    <cellStyle name="Обычный 91 7" xfId="51087"/>
    <cellStyle name="Обычный 91 7 2" xfId="51088"/>
    <cellStyle name="Обычный 91 8" xfId="51089"/>
    <cellStyle name="Обычный 91 9" xfId="51090"/>
    <cellStyle name="Обычный 91_Лист2" xfId="51091"/>
    <cellStyle name="Обычный 92" xfId="12082"/>
    <cellStyle name="Обычный 92 10" xfId="51092"/>
    <cellStyle name="Обычный 92 11" xfId="51093"/>
    <cellStyle name="Обычный 92 2" xfId="12083"/>
    <cellStyle name="Обычный 92 2 2" xfId="12084"/>
    <cellStyle name="Обычный 92 2 2 2" xfId="12085"/>
    <cellStyle name="Обычный 92 2 2 2 2" xfId="12086"/>
    <cellStyle name="Обычный 92 2 2 2 3" xfId="51094"/>
    <cellStyle name="Обычный 92 2 2 2 4" xfId="51095"/>
    <cellStyle name="Обычный 92 2 2 2 5" xfId="51096"/>
    <cellStyle name="Обычный 92 2 2 2 6" xfId="51097"/>
    <cellStyle name="Обычный 92 2 2 3" xfId="12087"/>
    <cellStyle name="Обычный 92 2 2 4" xfId="51098"/>
    <cellStyle name="Обычный 92 2 2 5" xfId="51099"/>
    <cellStyle name="Обычный 92 2 2 6" xfId="51100"/>
    <cellStyle name="Обычный 92 2 2 7" xfId="51101"/>
    <cellStyle name="Обычный 92 2 2_Лист2" xfId="51102"/>
    <cellStyle name="Обычный 92 2 3" xfId="12088"/>
    <cellStyle name="Обычный 92 2 3 2" xfId="12089"/>
    <cellStyle name="Обычный 92 2 3 2 2" xfId="12090"/>
    <cellStyle name="Обычный 92 2 3 2 3" xfId="51103"/>
    <cellStyle name="Обычный 92 2 3 2 4" xfId="51104"/>
    <cellStyle name="Обычный 92 2 3 2 5" xfId="51105"/>
    <cellStyle name="Обычный 92 2 3 2 6" xfId="51106"/>
    <cellStyle name="Обычный 92 2 3 3" xfId="12091"/>
    <cellStyle name="Обычный 92 2 3 4" xfId="51107"/>
    <cellStyle name="Обычный 92 2 3 5" xfId="51108"/>
    <cellStyle name="Обычный 92 2 3 6" xfId="51109"/>
    <cellStyle name="Обычный 92 2 3 7" xfId="51110"/>
    <cellStyle name="Обычный 92 2 3_Лист2" xfId="51111"/>
    <cellStyle name="Обычный 92 2 4" xfId="12092"/>
    <cellStyle name="Обычный 92 2 4 2" xfId="12093"/>
    <cellStyle name="Обычный 92 2 4 2 2" xfId="51112"/>
    <cellStyle name="Обычный 92 2 4 3" xfId="51113"/>
    <cellStyle name="Обычный 92 2 4 4" xfId="51114"/>
    <cellStyle name="Обычный 92 2 4 5" xfId="51115"/>
    <cellStyle name="Обычный 92 2 4 6" xfId="51116"/>
    <cellStyle name="Обычный 92 2 4_Лист2" xfId="51117"/>
    <cellStyle name="Обычный 92 2 5" xfId="12094"/>
    <cellStyle name="Обычный 92 2 5 2" xfId="51118"/>
    <cellStyle name="Обычный 92 2 5 3" xfId="51119"/>
    <cellStyle name="Обычный 92 2 5 4" xfId="51120"/>
    <cellStyle name="Обычный 92 2 5 5" xfId="51121"/>
    <cellStyle name="Обычный 92 2 6" xfId="51122"/>
    <cellStyle name="Обычный 92 2 7" xfId="51123"/>
    <cellStyle name="Обычный 92 2 8" xfId="51124"/>
    <cellStyle name="Обычный 92 2 9" xfId="51125"/>
    <cellStyle name="Обычный 92 2_Лист2" xfId="51126"/>
    <cellStyle name="Обычный 92 3" xfId="12095"/>
    <cellStyle name="Обычный 92 3 2" xfId="12096"/>
    <cellStyle name="Обычный 92 3 2 2" xfId="12097"/>
    <cellStyle name="Обычный 92 3 2 3" xfId="51127"/>
    <cellStyle name="Обычный 92 3 2 4" xfId="51128"/>
    <cellStyle name="Обычный 92 3 2 5" xfId="51129"/>
    <cellStyle name="Обычный 92 3 2 6" xfId="51130"/>
    <cellStyle name="Обычный 92 3 3" xfId="12098"/>
    <cellStyle name="Обычный 92 3 4" xfId="51131"/>
    <cellStyle name="Обычный 92 3 5" xfId="51132"/>
    <cellStyle name="Обычный 92 3 6" xfId="51133"/>
    <cellStyle name="Обычный 92 3 7" xfId="51134"/>
    <cellStyle name="Обычный 92 3_Лист2" xfId="51135"/>
    <cellStyle name="Обычный 92 4" xfId="12099"/>
    <cellStyle name="Обычный 92 4 2" xfId="12100"/>
    <cellStyle name="Обычный 92 4 2 2" xfId="12101"/>
    <cellStyle name="Обычный 92 4 2 3" xfId="51136"/>
    <cellStyle name="Обычный 92 4 2 4" xfId="51137"/>
    <cellStyle name="Обычный 92 4 2 5" xfId="51138"/>
    <cellStyle name="Обычный 92 4 2 6" xfId="51139"/>
    <cellStyle name="Обычный 92 4 3" xfId="12102"/>
    <cellStyle name="Обычный 92 4 4" xfId="51140"/>
    <cellStyle name="Обычный 92 4 5" xfId="51141"/>
    <cellStyle name="Обычный 92 4 6" xfId="51142"/>
    <cellStyle name="Обычный 92 4 7" xfId="51143"/>
    <cellStyle name="Обычный 92 4_Лист2" xfId="51144"/>
    <cellStyle name="Обычный 92 5" xfId="12103"/>
    <cellStyle name="Обычный 92 5 2" xfId="12104"/>
    <cellStyle name="Обычный 92 5 2 2" xfId="51145"/>
    <cellStyle name="Обычный 92 5 3" xfId="51146"/>
    <cellStyle name="Обычный 92 5 4" xfId="51147"/>
    <cellStyle name="Обычный 92 5 5" xfId="51148"/>
    <cellStyle name="Обычный 92 5 6" xfId="51149"/>
    <cellStyle name="Обычный 92 5_Лист2" xfId="51150"/>
    <cellStyle name="Обычный 92 6" xfId="12105"/>
    <cellStyle name="Обычный 92 6 2" xfId="51151"/>
    <cellStyle name="Обычный 92 6 3" xfId="51152"/>
    <cellStyle name="Обычный 92 6 4" xfId="51153"/>
    <cellStyle name="Обычный 92 6 5" xfId="51154"/>
    <cellStyle name="Обычный 92 7" xfId="51155"/>
    <cellStyle name="Обычный 92 7 2" xfId="51156"/>
    <cellStyle name="Обычный 92 8" xfId="51157"/>
    <cellStyle name="Обычный 92 9" xfId="51158"/>
    <cellStyle name="Обычный 92_Лист2" xfId="51159"/>
    <cellStyle name="Обычный 93" xfId="12106"/>
    <cellStyle name="Обычный 93 10" xfId="51160"/>
    <cellStyle name="Обычный 93 11" xfId="51161"/>
    <cellStyle name="Обычный 93 2" xfId="12107"/>
    <cellStyle name="Обычный 93 2 2" xfId="12108"/>
    <cellStyle name="Обычный 93 2 2 2" xfId="12109"/>
    <cellStyle name="Обычный 93 2 2 2 2" xfId="12110"/>
    <cellStyle name="Обычный 93 2 2 2 3" xfId="51162"/>
    <cellStyle name="Обычный 93 2 2 2 4" xfId="51163"/>
    <cellStyle name="Обычный 93 2 2 2 5" xfId="51164"/>
    <cellStyle name="Обычный 93 2 2 2 6" xfId="51165"/>
    <cellStyle name="Обычный 93 2 2 3" xfId="12111"/>
    <cellStyle name="Обычный 93 2 2 4" xfId="51166"/>
    <cellStyle name="Обычный 93 2 2 5" xfId="51167"/>
    <cellStyle name="Обычный 93 2 2 6" xfId="51168"/>
    <cellStyle name="Обычный 93 2 2 7" xfId="51169"/>
    <cellStyle name="Обычный 93 2 2_Лист2" xfId="51170"/>
    <cellStyle name="Обычный 93 2 3" xfId="12112"/>
    <cellStyle name="Обычный 93 2 3 2" xfId="12113"/>
    <cellStyle name="Обычный 93 2 3 2 2" xfId="12114"/>
    <cellStyle name="Обычный 93 2 3 2 3" xfId="51171"/>
    <cellStyle name="Обычный 93 2 3 2 4" xfId="51172"/>
    <cellStyle name="Обычный 93 2 3 2 5" xfId="51173"/>
    <cellStyle name="Обычный 93 2 3 2 6" xfId="51174"/>
    <cellStyle name="Обычный 93 2 3 3" xfId="12115"/>
    <cellStyle name="Обычный 93 2 3 4" xfId="51175"/>
    <cellStyle name="Обычный 93 2 3 5" xfId="51176"/>
    <cellStyle name="Обычный 93 2 3 6" xfId="51177"/>
    <cellStyle name="Обычный 93 2 3 7" xfId="51178"/>
    <cellStyle name="Обычный 93 2 3_Лист2" xfId="51179"/>
    <cellStyle name="Обычный 93 2 4" xfId="12116"/>
    <cellStyle name="Обычный 93 2 4 2" xfId="12117"/>
    <cellStyle name="Обычный 93 2 4 2 2" xfId="51180"/>
    <cellStyle name="Обычный 93 2 4 3" xfId="51181"/>
    <cellStyle name="Обычный 93 2 4 4" xfId="51182"/>
    <cellStyle name="Обычный 93 2 4 5" xfId="51183"/>
    <cellStyle name="Обычный 93 2 4 6" xfId="51184"/>
    <cellStyle name="Обычный 93 2 4_Лист2" xfId="51185"/>
    <cellStyle name="Обычный 93 2 5" xfId="12118"/>
    <cellStyle name="Обычный 93 2 5 2" xfId="51186"/>
    <cellStyle name="Обычный 93 2 5 3" xfId="51187"/>
    <cellStyle name="Обычный 93 2 5 4" xfId="51188"/>
    <cellStyle name="Обычный 93 2 5 5" xfId="51189"/>
    <cellStyle name="Обычный 93 2 6" xfId="51190"/>
    <cellStyle name="Обычный 93 2 7" xfId="51191"/>
    <cellStyle name="Обычный 93 2 8" xfId="51192"/>
    <cellStyle name="Обычный 93 2 9" xfId="51193"/>
    <cellStyle name="Обычный 93 2_Лист2" xfId="51194"/>
    <cellStyle name="Обычный 93 3" xfId="12119"/>
    <cellStyle name="Обычный 93 3 2" xfId="12120"/>
    <cellStyle name="Обычный 93 3 2 2" xfId="12121"/>
    <cellStyle name="Обычный 93 3 2 3" xfId="51195"/>
    <cellStyle name="Обычный 93 3 2 4" xfId="51196"/>
    <cellStyle name="Обычный 93 3 2 5" xfId="51197"/>
    <cellStyle name="Обычный 93 3 2 6" xfId="51198"/>
    <cellStyle name="Обычный 93 3 3" xfId="12122"/>
    <cellStyle name="Обычный 93 3 4" xfId="51199"/>
    <cellStyle name="Обычный 93 3 5" xfId="51200"/>
    <cellStyle name="Обычный 93 3 6" xfId="51201"/>
    <cellStyle name="Обычный 93 3 7" xfId="51202"/>
    <cellStyle name="Обычный 93 3_Лист2" xfId="51203"/>
    <cellStyle name="Обычный 93 4" xfId="12123"/>
    <cellStyle name="Обычный 93 4 2" xfId="12124"/>
    <cellStyle name="Обычный 93 4 2 2" xfId="12125"/>
    <cellStyle name="Обычный 93 4 2 3" xfId="51204"/>
    <cellStyle name="Обычный 93 4 2 4" xfId="51205"/>
    <cellStyle name="Обычный 93 4 2 5" xfId="51206"/>
    <cellStyle name="Обычный 93 4 2 6" xfId="51207"/>
    <cellStyle name="Обычный 93 4 3" xfId="12126"/>
    <cellStyle name="Обычный 93 4 4" xfId="51208"/>
    <cellStyle name="Обычный 93 4 5" xfId="51209"/>
    <cellStyle name="Обычный 93 4 6" xfId="51210"/>
    <cellStyle name="Обычный 93 4 7" xfId="51211"/>
    <cellStyle name="Обычный 93 4_Лист2" xfId="51212"/>
    <cellStyle name="Обычный 93 5" xfId="12127"/>
    <cellStyle name="Обычный 93 5 2" xfId="12128"/>
    <cellStyle name="Обычный 93 5 2 2" xfId="51213"/>
    <cellStyle name="Обычный 93 5 3" xfId="51214"/>
    <cellStyle name="Обычный 93 5 4" xfId="51215"/>
    <cellStyle name="Обычный 93 5 5" xfId="51216"/>
    <cellStyle name="Обычный 93 5 6" xfId="51217"/>
    <cellStyle name="Обычный 93 5_Лист2" xfId="51218"/>
    <cellStyle name="Обычный 93 6" xfId="12129"/>
    <cellStyle name="Обычный 93 6 2" xfId="51219"/>
    <cellStyle name="Обычный 93 6 3" xfId="51220"/>
    <cellStyle name="Обычный 93 6 4" xfId="51221"/>
    <cellStyle name="Обычный 93 6 5" xfId="51222"/>
    <cellStyle name="Обычный 93 7" xfId="51223"/>
    <cellStyle name="Обычный 93 8" xfId="51224"/>
    <cellStyle name="Обычный 93 9" xfId="51225"/>
    <cellStyle name="Обычный 93_Лист2" xfId="51226"/>
    <cellStyle name="Обычный 94" xfId="12130"/>
    <cellStyle name="Обычный 94 10" xfId="51227"/>
    <cellStyle name="Обычный 94 11" xfId="51228"/>
    <cellStyle name="Обычный 94 2" xfId="12131"/>
    <cellStyle name="Обычный 94 2 2" xfId="12132"/>
    <cellStyle name="Обычный 94 2 2 2" xfId="12133"/>
    <cellStyle name="Обычный 94 2 2 2 2" xfId="12134"/>
    <cellStyle name="Обычный 94 2 2 2 3" xfId="51229"/>
    <cellStyle name="Обычный 94 2 2 2 4" xfId="51230"/>
    <cellStyle name="Обычный 94 2 2 2 5" xfId="51231"/>
    <cellStyle name="Обычный 94 2 2 2 6" xfId="51232"/>
    <cellStyle name="Обычный 94 2 2 3" xfId="12135"/>
    <cellStyle name="Обычный 94 2 2 4" xfId="51233"/>
    <cellStyle name="Обычный 94 2 2 5" xfId="51234"/>
    <cellStyle name="Обычный 94 2 2 6" xfId="51235"/>
    <cellStyle name="Обычный 94 2 2 7" xfId="51236"/>
    <cellStyle name="Обычный 94 2 2_Лист2" xfId="51237"/>
    <cellStyle name="Обычный 94 2 3" xfId="12136"/>
    <cellStyle name="Обычный 94 2 3 2" xfId="12137"/>
    <cellStyle name="Обычный 94 2 3 2 2" xfId="12138"/>
    <cellStyle name="Обычный 94 2 3 2 3" xfId="51238"/>
    <cellStyle name="Обычный 94 2 3 2 4" xfId="51239"/>
    <cellStyle name="Обычный 94 2 3 2 5" xfId="51240"/>
    <cellStyle name="Обычный 94 2 3 2 6" xfId="51241"/>
    <cellStyle name="Обычный 94 2 3 3" xfId="12139"/>
    <cellStyle name="Обычный 94 2 3 4" xfId="51242"/>
    <cellStyle name="Обычный 94 2 3 5" xfId="51243"/>
    <cellStyle name="Обычный 94 2 3 6" xfId="51244"/>
    <cellStyle name="Обычный 94 2 3 7" xfId="51245"/>
    <cellStyle name="Обычный 94 2 3_Лист2" xfId="51246"/>
    <cellStyle name="Обычный 94 2 4" xfId="12140"/>
    <cellStyle name="Обычный 94 2 4 2" xfId="12141"/>
    <cellStyle name="Обычный 94 2 4 2 2" xfId="51247"/>
    <cellStyle name="Обычный 94 2 4 3" xfId="51248"/>
    <cellStyle name="Обычный 94 2 4 4" xfId="51249"/>
    <cellStyle name="Обычный 94 2 4 5" xfId="51250"/>
    <cellStyle name="Обычный 94 2 4 6" xfId="51251"/>
    <cellStyle name="Обычный 94 2 4_Лист2" xfId="51252"/>
    <cellStyle name="Обычный 94 2 5" xfId="12142"/>
    <cellStyle name="Обычный 94 2 5 2" xfId="51253"/>
    <cellStyle name="Обычный 94 2 5 3" xfId="51254"/>
    <cellStyle name="Обычный 94 2 5 4" xfId="51255"/>
    <cellStyle name="Обычный 94 2 5 5" xfId="51256"/>
    <cellStyle name="Обычный 94 2 6" xfId="51257"/>
    <cellStyle name="Обычный 94 2 7" xfId="51258"/>
    <cellStyle name="Обычный 94 2 8" xfId="51259"/>
    <cellStyle name="Обычный 94 2 9" xfId="51260"/>
    <cellStyle name="Обычный 94 2_Лист2" xfId="51261"/>
    <cellStyle name="Обычный 94 3" xfId="12143"/>
    <cellStyle name="Обычный 94 3 2" xfId="12144"/>
    <cellStyle name="Обычный 94 3 2 2" xfId="12145"/>
    <cellStyle name="Обычный 94 3 2 3" xfId="51262"/>
    <cellStyle name="Обычный 94 3 2 4" xfId="51263"/>
    <cellStyle name="Обычный 94 3 2 5" xfId="51264"/>
    <cellStyle name="Обычный 94 3 2 6" xfId="51265"/>
    <cellStyle name="Обычный 94 3 3" xfId="12146"/>
    <cellStyle name="Обычный 94 3 4" xfId="51266"/>
    <cellStyle name="Обычный 94 3 5" xfId="51267"/>
    <cellStyle name="Обычный 94 3 6" xfId="51268"/>
    <cellStyle name="Обычный 94 3 7" xfId="51269"/>
    <cellStyle name="Обычный 94 3_Лист2" xfId="51270"/>
    <cellStyle name="Обычный 94 4" xfId="12147"/>
    <cellStyle name="Обычный 94 4 2" xfId="12148"/>
    <cellStyle name="Обычный 94 4 2 2" xfId="12149"/>
    <cellStyle name="Обычный 94 4 2 3" xfId="51271"/>
    <cellStyle name="Обычный 94 4 2 4" xfId="51272"/>
    <cellStyle name="Обычный 94 4 2 5" xfId="51273"/>
    <cellStyle name="Обычный 94 4 2 6" xfId="51274"/>
    <cellStyle name="Обычный 94 4 3" xfId="12150"/>
    <cellStyle name="Обычный 94 4 4" xfId="51275"/>
    <cellStyle name="Обычный 94 4 5" xfId="51276"/>
    <cellStyle name="Обычный 94 4 6" xfId="51277"/>
    <cellStyle name="Обычный 94 4 7" xfId="51278"/>
    <cellStyle name="Обычный 94 4_Лист2" xfId="51279"/>
    <cellStyle name="Обычный 94 5" xfId="12151"/>
    <cellStyle name="Обычный 94 5 2" xfId="12152"/>
    <cellStyle name="Обычный 94 5 2 2" xfId="51280"/>
    <cellStyle name="Обычный 94 5 3" xfId="51281"/>
    <cellStyle name="Обычный 94 5 4" xfId="51282"/>
    <cellStyle name="Обычный 94 5 5" xfId="51283"/>
    <cellStyle name="Обычный 94 5 6" xfId="51284"/>
    <cellStyle name="Обычный 94 5_Лист2" xfId="51285"/>
    <cellStyle name="Обычный 94 6" xfId="12153"/>
    <cellStyle name="Обычный 94 6 2" xfId="51286"/>
    <cellStyle name="Обычный 94 6 3" xfId="51287"/>
    <cellStyle name="Обычный 94 6 4" xfId="51288"/>
    <cellStyle name="Обычный 94 6 5" xfId="51289"/>
    <cellStyle name="Обычный 94 7" xfId="51290"/>
    <cellStyle name="Обычный 94 7 2" xfId="51291"/>
    <cellStyle name="Обычный 94 8" xfId="51292"/>
    <cellStyle name="Обычный 94 9" xfId="51293"/>
    <cellStyle name="Обычный 94_Лист2" xfId="51294"/>
    <cellStyle name="Обычный 95" xfId="12154"/>
    <cellStyle name="Обычный 95 10" xfId="51295"/>
    <cellStyle name="Обычный 95 11" xfId="51296"/>
    <cellStyle name="Обычный 95 2" xfId="12155"/>
    <cellStyle name="Обычный 95 2 2" xfId="12156"/>
    <cellStyle name="Обычный 95 2 2 2" xfId="12157"/>
    <cellStyle name="Обычный 95 2 2 2 2" xfId="12158"/>
    <cellStyle name="Обычный 95 2 2 2 3" xfId="51297"/>
    <cellStyle name="Обычный 95 2 2 2 4" xfId="51298"/>
    <cellStyle name="Обычный 95 2 2 2 5" xfId="51299"/>
    <cellStyle name="Обычный 95 2 2 2 6" xfId="51300"/>
    <cellStyle name="Обычный 95 2 2 3" xfId="12159"/>
    <cellStyle name="Обычный 95 2 2 4" xfId="51301"/>
    <cellStyle name="Обычный 95 2 2 5" xfId="51302"/>
    <cellStyle name="Обычный 95 2 2 6" xfId="51303"/>
    <cellStyle name="Обычный 95 2 2 7" xfId="51304"/>
    <cellStyle name="Обычный 95 2 2_Лист2" xfId="51305"/>
    <cellStyle name="Обычный 95 2 3" xfId="12160"/>
    <cellStyle name="Обычный 95 2 3 2" xfId="12161"/>
    <cellStyle name="Обычный 95 2 3 2 2" xfId="12162"/>
    <cellStyle name="Обычный 95 2 3 2 3" xfId="51306"/>
    <cellStyle name="Обычный 95 2 3 2 4" xfId="51307"/>
    <cellStyle name="Обычный 95 2 3 2 5" xfId="51308"/>
    <cellStyle name="Обычный 95 2 3 2 6" xfId="51309"/>
    <cellStyle name="Обычный 95 2 3 3" xfId="12163"/>
    <cellStyle name="Обычный 95 2 3 4" xfId="51310"/>
    <cellStyle name="Обычный 95 2 3 5" xfId="51311"/>
    <cellStyle name="Обычный 95 2 3 6" xfId="51312"/>
    <cellStyle name="Обычный 95 2 3 7" xfId="51313"/>
    <cellStyle name="Обычный 95 2 3_Лист2" xfId="51314"/>
    <cellStyle name="Обычный 95 2 4" xfId="12164"/>
    <cellStyle name="Обычный 95 2 4 2" xfId="12165"/>
    <cellStyle name="Обычный 95 2 4 2 2" xfId="51315"/>
    <cellStyle name="Обычный 95 2 4 3" xfId="51316"/>
    <cellStyle name="Обычный 95 2 4 4" xfId="51317"/>
    <cellStyle name="Обычный 95 2 4 5" xfId="51318"/>
    <cellStyle name="Обычный 95 2 4 6" xfId="51319"/>
    <cellStyle name="Обычный 95 2 4_Лист2" xfId="51320"/>
    <cellStyle name="Обычный 95 2 5" xfId="12166"/>
    <cellStyle name="Обычный 95 2 5 2" xfId="51321"/>
    <cellStyle name="Обычный 95 2 5 3" xfId="51322"/>
    <cellStyle name="Обычный 95 2 5 4" xfId="51323"/>
    <cellStyle name="Обычный 95 2 5 5" xfId="51324"/>
    <cellStyle name="Обычный 95 2 6" xfId="51325"/>
    <cellStyle name="Обычный 95 2 7" xfId="51326"/>
    <cellStyle name="Обычный 95 2 8" xfId="51327"/>
    <cellStyle name="Обычный 95 2 9" xfId="51328"/>
    <cellStyle name="Обычный 95 2_Лист2" xfId="51329"/>
    <cellStyle name="Обычный 95 3" xfId="12167"/>
    <cellStyle name="Обычный 95 3 2" xfId="12168"/>
    <cellStyle name="Обычный 95 3 2 2" xfId="12169"/>
    <cellStyle name="Обычный 95 3 2 3" xfId="51330"/>
    <cellStyle name="Обычный 95 3 2 4" xfId="51331"/>
    <cellStyle name="Обычный 95 3 2 5" xfId="51332"/>
    <cellStyle name="Обычный 95 3 2 6" xfId="51333"/>
    <cellStyle name="Обычный 95 3 3" xfId="12170"/>
    <cellStyle name="Обычный 95 3 4" xfId="51334"/>
    <cellStyle name="Обычный 95 3 5" xfId="51335"/>
    <cellStyle name="Обычный 95 3 6" xfId="51336"/>
    <cellStyle name="Обычный 95 3 7" xfId="51337"/>
    <cellStyle name="Обычный 95 3_Лист2" xfId="51338"/>
    <cellStyle name="Обычный 95 4" xfId="12171"/>
    <cellStyle name="Обычный 95 4 2" xfId="12172"/>
    <cellStyle name="Обычный 95 4 2 2" xfId="12173"/>
    <cellStyle name="Обычный 95 4 2 3" xfId="51339"/>
    <cellStyle name="Обычный 95 4 2 4" xfId="51340"/>
    <cellStyle name="Обычный 95 4 2 5" xfId="51341"/>
    <cellStyle name="Обычный 95 4 2 6" xfId="51342"/>
    <cellStyle name="Обычный 95 4 3" xfId="12174"/>
    <cellStyle name="Обычный 95 4 4" xfId="51343"/>
    <cellStyle name="Обычный 95 4 5" xfId="51344"/>
    <cellStyle name="Обычный 95 4 6" xfId="51345"/>
    <cellStyle name="Обычный 95 4 7" xfId="51346"/>
    <cellStyle name="Обычный 95 4_Лист2" xfId="51347"/>
    <cellStyle name="Обычный 95 5" xfId="12175"/>
    <cellStyle name="Обычный 95 5 2" xfId="12176"/>
    <cellStyle name="Обычный 95 5 2 2" xfId="51348"/>
    <cellStyle name="Обычный 95 5 3" xfId="51349"/>
    <cellStyle name="Обычный 95 5 4" xfId="51350"/>
    <cellStyle name="Обычный 95 5 5" xfId="51351"/>
    <cellStyle name="Обычный 95 5 6" xfId="51352"/>
    <cellStyle name="Обычный 95 5_Лист2" xfId="51353"/>
    <cellStyle name="Обычный 95 6" xfId="12177"/>
    <cellStyle name="Обычный 95 6 2" xfId="51354"/>
    <cellStyle name="Обычный 95 6 3" xfId="51355"/>
    <cellStyle name="Обычный 95 6 4" xfId="51356"/>
    <cellStyle name="Обычный 95 6 5" xfId="51357"/>
    <cellStyle name="Обычный 95 7" xfId="51358"/>
    <cellStyle name="Обычный 95 8" xfId="51359"/>
    <cellStyle name="Обычный 95 9" xfId="51360"/>
    <cellStyle name="Обычный 95_Лист2" xfId="51361"/>
    <cellStyle name="Обычный 96" xfId="12178"/>
    <cellStyle name="Обычный 96 10" xfId="51362"/>
    <cellStyle name="Обычный 96 11" xfId="51363"/>
    <cellStyle name="Обычный 96 2" xfId="12179"/>
    <cellStyle name="Обычный 96 2 2" xfId="12180"/>
    <cellStyle name="Обычный 96 2 2 2" xfId="12181"/>
    <cellStyle name="Обычный 96 2 2 2 2" xfId="12182"/>
    <cellStyle name="Обычный 96 2 2 2 3" xfId="51364"/>
    <cellStyle name="Обычный 96 2 2 2 4" xfId="51365"/>
    <cellStyle name="Обычный 96 2 2 2 5" xfId="51366"/>
    <cellStyle name="Обычный 96 2 2 2 6" xfId="51367"/>
    <cellStyle name="Обычный 96 2 2 3" xfId="12183"/>
    <cellStyle name="Обычный 96 2 2 4" xfId="51368"/>
    <cellStyle name="Обычный 96 2 2 5" xfId="51369"/>
    <cellStyle name="Обычный 96 2 2 6" xfId="51370"/>
    <cellStyle name="Обычный 96 2 2 7" xfId="51371"/>
    <cellStyle name="Обычный 96 2 2_Лист2" xfId="51372"/>
    <cellStyle name="Обычный 96 2 3" xfId="12184"/>
    <cellStyle name="Обычный 96 2 3 2" xfId="12185"/>
    <cellStyle name="Обычный 96 2 3 2 2" xfId="12186"/>
    <cellStyle name="Обычный 96 2 3 2 3" xfId="51373"/>
    <cellStyle name="Обычный 96 2 3 2 4" xfId="51374"/>
    <cellStyle name="Обычный 96 2 3 2 5" xfId="51375"/>
    <cellStyle name="Обычный 96 2 3 2 6" xfId="51376"/>
    <cellStyle name="Обычный 96 2 3 3" xfId="12187"/>
    <cellStyle name="Обычный 96 2 3 4" xfId="51377"/>
    <cellStyle name="Обычный 96 2 3 5" xfId="51378"/>
    <cellStyle name="Обычный 96 2 3 6" xfId="51379"/>
    <cellStyle name="Обычный 96 2 3 7" xfId="51380"/>
    <cellStyle name="Обычный 96 2 3_Лист2" xfId="51381"/>
    <cellStyle name="Обычный 96 2 4" xfId="12188"/>
    <cellStyle name="Обычный 96 2 4 2" xfId="12189"/>
    <cellStyle name="Обычный 96 2 4 2 2" xfId="51382"/>
    <cellStyle name="Обычный 96 2 4 3" xfId="51383"/>
    <cellStyle name="Обычный 96 2 4 4" xfId="51384"/>
    <cellStyle name="Обычный 96 2 4 5" xfId="51385"/>
    <cellStyle name="Обычный 96 2 4 6" xfId="51386"/>
    <cellStyle name="Обычный 96 2 4_Лист2" xfId="51387"/>
    <cellStyle name="Обычный 96 2 5" xfId="12190"/>
    <cellStyle name="Обычный 96 2 5 2" xfId="51388"/>
    <cellStyle name="Обычный 96 2 5 3" xfId="51389"/>
    <cellStyle name="Обычный 96 2 5 4" xfId="51390"/>
    <cellStyle name="Обычный 96 2 5 5" xfId="51391"/>
    <cellStyle name="Обычный 96 2 6" xfId="51392"/>
    <cellStyle name="Обычный 96 2 7" xfId="51393"/>
    <cellStyle name="Обычный 96 2 8" xfId="51394"/>
    <cellStyle name="Обычный 96 2 9" xfId="51395"/>
    <cellStyle name="Обычный 96 2_Лист2" xfId="51396"/>
    <cellStyle name="Обычный 96 3" xfId="12191"/>
    <cellStyle name="Обычный 96 3 2" xfId="12192"/>
    <cellStyle name="Обычный 96 3 2 2" xfId="12193"/>
    <cellStyle name="Обычный 96 3 2 3" xfId="51397"/>
    <cellStyle name="Обычный 96 3 2 4" xfId="51398"/>
    <cellStyle name="Обычный 96 3 2 5" xfId="51399"/>
    <cellStyle name="Обычный 96 3 2 6" xfId="51400"/>
    <cellStyle name="Обычный 96 3 3" xfId="12194"/>
    <cellStyle name="Обычный 96 3 4" xfId="51401"/>
    <cellStyle name="Обычный 96 3 5" xfId="51402"/>
    <cellStyle name="Обычный 96 3 6" xfId="51403"/>
    <cellStyle name="Обычный 96 3 7" xfId="51404"/>
    <cellStyle name="Обычный 96 3_Лист2" xfId="51405"/>
    <cellStyle name="Обычный 96 4" xfId="12195"/>
    <cellStyle name="Обычный 96 4 2" xfId="12196"/>
    <cellStyle name="Обычный 96 4 2 2" xfId="12197"/>
    <cellStyle name="Обычный 96 4 2 3" xfId="51406"/>
    <cellStyle name="Обычный 96 4 2 4" xfId="51407"/>
    <cellStyle name="Обычный 96 4 2 5" xfId="51408"/>
    <cellStyle name="Обычный 96 4 2 6" xfId="51409"/>
    <cellStyle name="Обычный 96 4 3" xfId="12198"/>
    <cellStyle name="Обычный 96 4 4" xfId="51410"/>
    <cellStyle name="Обычный 96 4 5" xfId="51411"/>
    <cellStyle name="Обычный 96 4 6" xfId="51412"/>
    <cellStyle name="Обычный 96 4 7" xfId="51413"/>
    <cellStyle name="Обычный 96 4_Лист2" xfId="51414"/>
    <cellStyle name="Обычный 96 5" xfId="12199"/>
    <cellStyle name="Обычный 96 5 2" xfId="12200"/>
    <cellStyle name="Обычный 96 5 2 2" xfId="51415"/>
    <cellStyle name="Обычный 96 5 3" xfId="51416"/>
    <cellStyle name="Обычный 96 5 4" xfId="51417"/>
    <cellStyle name="Обычный 96 5 5" xfId="51418"/>
    <cellStyle name="Обычный 96 5 6" xfId="51419"/>
    <cellStyle name="Обычный 96 5_Лист2" xfId="51420"/>
    <cellStyle name="Обычный 96 6" xfId="12201"/>
    <cellStyle name="Обычный 96 6 2" xfId="51421"/>
    <cellStyle name="Обычный 96 6 3" xfId="51422"/>
    <cellStyle name="Обычный 96 6 4" xfId="51423"/>
    <cellStyle name="Обычный 96 6 5" xfId="51424"/>
    <cellStyle name="Обычный 96 7" xfId="51425"/>
    <cellStyle name="Обычный 96 7 2" xfId="51426"/>
    <cellStyle name="Обычный 96 8" xfId="51427"/>
    <cellStyle name="Обычный 96 9" xfId="51428"/>
    <cellStyle name="Обычный 96_Лист2" xfId="51429"/>
    <cellStyle name="Обычный 97" xfId="12202"/>
    <cellStyle name="Обычный 97 10" xfId="51430"/>
    <cellStyle name="Обычный 97 11" xfId="51431"/>
    <cellStyle name="Обычный 97 2" xfId="12203"/>
    <cellStyle name="Обычный 97 2 2" xfId="12204"/>
    <cellStyle name="Обычный 97 2 2 2" xfId="12205"/>
    <cellStyle name="Обычный 97 2 2 2 2" xfId="12206"/>
    <cellStyle name="Обычный 97 2 2 2 3" xfId="51432"/>
    <cellStyle name="Обычный 97 2 2 2 4" xfId="51433"/>
    <cellStyle name="Обычный 97 2 2 2 5" xfId="51434"/>
    <cellStyle name="Обычный 97 2 2 2 6" xfId="51435"/>
    <cellStyle name="Обычный 97 2 2 3" xfId="12207"/>
    <cellStyle name="Обычный 97 2 2 4" xfId="51436"/>
    <cellStyle name="Обычный 97 2 2 5" xfId="51437"/>
    <cellStyle name="Обычный 97 2 2 6" xfId="51438"/>
    <cellStyle name="Обычный 97 2 2 7" xfId="51439"/>
    <cellStyle name="Обычный 97 2 2_Лист2" xfId="51440"/>
    <cellStyle name="Обычный 97 2 3" xfId="12208"/>
    <cellStyle name="Обычный 97 2 3 2" xfId="12209"/>
    <cellStyle name="Обычный 97 2 3 2 2" xfId="12210"/>
    <cellStyle name="Обычный 97 2 3 2 3" xfId="51441"/>
    <cellStyle name="Обычный 97 2 3 2 4" xfId="51442"/>
    <cellStyle name="Обычный 97 2 3 2 5" xfId="51443"/>
    <cellStyle name="Обычный 97 2 3 2 6" xfId="51444"/>
    <cellStyle name="Обычный 97 2 3 3" xfId="12211"/>
    <cellStyle name="Обычный 97 2 3 4" xfId="51445"/>
    <cellStyle name="Обычный 97 2 3 5" xfId="51446"/>
    <cellStyle name="Обычный 97 2 3 6" xfId="51447"/>
    <cellStyle name="Обычный 97 2 3 7" xfId="51448"/>
    <cellStyle name="Обычный 97 2 3_Лист2" xfId="51449"/>
    <cellStyle name="Обычный 97 2 4" xfId="12212"/>
    <cellStyle name="Обычный 97 2 4 2" xfId="12213"/>
    <cellStyle name="Обычный 97 2 4 2 2" xfId="51450"/>
    <cellStyle name="Обычный 97 2 4 3" xfId="51451"/>
    <cellStyle name="Обычный 97 2 4 4" xfId="51452"/>
    <cellStyle name="Обычный 97 2 4 5" xfId="51453"/>
    <cellStyle name="Обычный 97 2 4 6" xfId="51454"/>
    <cellStyle name="Обычный 97 2 4_Лист2" xfId="51455"/>
    <cellStyle name="Обычный 97 2 5" xfId="12214"/>
    <cellStyle name="Обычный 97 2 5 2" xfId="51456"/>
    <cellStyle name="Обычный 97 2 5 3" xfId="51457"/>
    <cellStyle name="Обычный 97 2 5 4" xfId="51458"/>
    <cellStyle name="Обычный 97 2 5 5" xfId="51459"/>
    <cellStyle name="Обычный 97 2 6" xfId="51460"/>
    <cellStyle name="Обычный 97 2 7" xfId="51461"/>
    <cellStyle name="Обычный 97 2 8" xfId="51462"/>
    <cellStyle name="Обычный 97 2 9" xfId="51463"/>
    <cellStyle name="Обычный 97 2_Лист2" xfId="51464"/>
    <cellStyle name="Обычный 97 3" xfId="12215"/>
    <cellStyle name="Обычный 97 3 2" xfId="12216"/>
    <cellStyle name="Обычный 97 3 2 2" xfId="12217"/>
    <cellStyle name="Обычный 97 3 2 3" xfId="51465"/>
    <cellStyle name="Обычный 97 3 2 4" xfId="51466"/>
    <cellStyle name="Обычный 97 3 2 5" xfId="51467"/>
    <cellStyle name="Обычный 97 3 2 6" xfId="51468"/>
    <cellStyle name="Обычный 97 3 3" xfId="12218"/>
    <cellStyle name="Обычный 97 3 4" xfId="51469"/>
    <cellStyle name="Обычный 97 3 5" xfId="51470"/>
    <cellStyle name="Обычный 97 3 6" xfId="51471"/>
    <cellStyle name="Обычный 97 3 7" xfId="51472"/>
    <cellStyle name="Обычный 97 3_Лист2" xfId="51473"/>
    <cellStyle name="Обычный 97 4" xfId="12219"/>
    <cellStyle name="Обычный 97 4 2" xfId="12220"/>
    <cellStyle name="Обычный 97 4 2 2" xfId="12221"/>
    <cellStyle name="Обычный 97 4 2 3" xfId="51474"/>
    <cellStyle name="Обычный 97 4 2 4" xfId="51475"/>
    <cellStyle name="Обычный 97 4 2 5" xfId="51476"/>
    <cellStyle name="Обычный 97 4 2 6" xfId="51477"/>
    <cellStyle name="Обычный 97 4 3" xfId="12222"/>
    <cellStyle name="Обычный 97 4 4" xfId="51478"/>
    <cellStyle name="Обычный 97 4 5" xfId="51479"/>
    <cellStyle name="Обычный 97 4 6" xfId="51480"/>
    <cellStyle name="Обычный 97 4 7" xfId="51481"/>
    <cellStyle name="Обычный 97 4_Лист2" xfId="51482"/>
    <cellStyle name="Обычный 97 5" xfId="12223"/>
    <cellStyle name="Обычный 97 5 2" xfId="12224"/>
    <cellStyle name="Обычный 97 5 2 2" xfId="51483"/>
    <cellStyle name="Обычный 97 5 3" xfId="51484"/>
    <cellStyle name="Обычный 97 5 4" xfId="51485"/>
    <cellStyle name="Обычный 97 5 5" xfId="51486"/>
    <cellStyle name="Обычный 97 5 6" xfId="51487"/>
    <cellStyle name="Обычный 97 5_Лист2" xfId="51488"/>
    <cellStyle name="Обычный 97 6" xfId="12225"/>
    <cellStyle name="Обычный 97 6 2" xfId="51489"/>
    <cellStyle name="Обычный 97 6 3" xfId="51490"/>
    <cellStyle name="Обычный 97 6 4" xfId="51491"/>
    <cellStyle name="Обычный 97 6 5" xfId="51492"/>
    <cellStyle name="Обычный 97 7" xfId="51493"/>
    <cellStyle name="Обычный 97 7 2" xfId="51494"/>
    <cellStyle name="Обычный 97 8" xfId="51495"/>
    <cellStyle name="Обычный 97 9" xfId="51496"/>
    <cellStyle name="Обычный 97_Лист2" xfId="51497"/>
    <cellStyle name="Обычный 98" xfId="12226"/>
    <cellStyle name="Обычный 98 10" xfId="51498"/>
    <cellStyle name="Обычный 98 11" xfId="51499"/>
    <cellStyle name="Обычный 98 2" xfId="12227"/>
    <cellStyle name="Обычный 98 2 2" xfId="12228"/>
    <cellStyle name="Обычный 98 2 2 2" xfId="12229"/>
    <cellStyle name="Обычный 98 2 2 2 2" xfId="12230"/>
    <cellStyle name="Обычный 98 2 2 2 3" xfId="51500"/>
    <cellStyle name="Обычный 98 2 2 2 4" xfId="51501"/>
    <cellStyle name="Обычный 98 2 2 2 5" xfId="51502"/>
    <cellStyle name="Обычный 98 2 2 2 6" xfId="51503"/>
    <cellStyle name="Обычный 98 2 2 3" xfId="12231"/>
    <cellStyle name="Обычный 98 2 2 4" xfId="51504"/>
    <cellStyle name="Обычный 98 2 2 5" xfId="51505"/>
    <cellStyle name="Обычный 98 2 2 6" xfId="51506"/>
    <cellStyle name="Обычный 98 2 2 7" xfId="51507"/>
    <cellStyle name="Обычный 98 2 2_Лист2" xfId="51508"/>
    <cellStyle name="Обычный 98 2 3" xfId="12232"/>
    <cellStyle name="Обычный 98 2 3 2" xfId="12233"/>
    <cellStyle name="Обычный 98 2 3 2 2" xfId="12234"/>
    <cellStyle name="Обычный 98 2 3 2 3" xfId="51509"/>
    <cellStyle name="Обычный 98 2 3 2 4" xfId="51510"/>
    <cellStyle name="Обычный 98 2 3 2 5" xfId="51511"/>
    <cellStyle name="Обычный 98 2 3 2 6" xfId="51512"/>
    <cellStyle name="Обычный 98 2 3 3" xfId="12235"/>
    <cellStyle name="Обычный 98 2 3 4" xfId="51513"/>
    <cellStyle name="Обычный 98 2 3 5" xfId="51514"/>
    <cellStyle name="Обычный 98 2 3 6" xfId="51515"/>
    <cellStyle name="Обычный 98 2 3 7" xfId="51516"/>
    <cellStyle name="Обычный 98 2 3_Лист2" xfId="51517"/>
    <cellStyle name="Обычный 98 2 4" xfId="12236"/>
    <cellStyle name="Обычный 98 2 4 2" xfId="12237"/>
    <cellStyle name="Обычный 98 2 4 2 2" xfId="51518"/>
    <cellStyle name="Обычный 98 2 4 3" xfId="51519"/>
    <cellStyle name="Обычный 98 2 4 4" xfId="51520"/>
    <cellStyle name="Обычный 98 2 4 5" xfId="51521"/>
    <cellStyle name="Обычный 98 2 4 6" xfId="51522"/>
    <cellStyle name="Обычный 98 2 4_Лист2" xfId="51523"/>
    <cellStyle name="Обычный 98 2 5" xfId="12238"/>
    <cellStyle name="Обычный 98 2 5 2" xfId="51524"/>
    <cellStyle name="Обычный 98 2 5 3" xfId="51525"/>
    <cellStyle name="Обычный 98 2 5 4" xfId="51526"/>
    <cellStyle name="Обычный 98 2 5 5" xfId="51527"/>
    <cellStyle name="Обычный 98 2 6" xfId="51528"/>
    <cellStyle name="Обычный 98 2 7" xfId="51529"/>
    <cellStyle name="Обычный 98 2 8" xfId="51530"/>
    <cellStyle name="Обычный 98 2 9" xfId="51531"/>
    <cellStyle name="Обычный 98 2_Лист2" xfId="51532"/>
    <cellStyle name="Обычный 98 3" xfId="12239"/>
    <cellStyle name="Обычный 98 3 2" xfId="12240"/>
    <cellStyle name="Обычный 98 3 2 2" xfId="12241"/>
    <cellStyle name="Обычный 98 3 2 3" xfId="51533"/>
    <cellStyle name="Обычный 98 3 2 4" xfId="51534"/>
    <cellStyle name="Обычный 98 3 2 5" xfId="51535"/>
    <cellStyle name="Обычный 98 3 2 6" xfId="51536"/>
    <cellStyle name="Обычный 98 3 3" xfId="12242"/>
    <cellStyle name="Обычный 98 3 4" xfId="51537"/>
    <cellStyle name="Обычный 98 3 5" xfId="51538"/>
    <cellStyle name="Обычный 98 3 6" xfId="51539"/>
    <cellStyle name="Обычный 98 3 7" xfId="51540"/>
    <cellStyle name="Обычный 98 3_Лист2" xfId="51541"/>
    <cellStyle name="Обычный 98 4" xfId="12243"/>
    <cellStyle name="Обычный 98 4 2" xfId="12244"/>
    <cellStyle name="Обычный 98 4 2 2" xfId="12245"/>
    <cellStyle name="Обычный 98 4 2 3" xfId="51542"/>
    <cellStyle name="Обычный 98 4 2 4" xfId="51543"/>
    <cellStyle name="Обычный 98 4 2 5" xfId="51544"/>
    <cellStyle name="Обычный 98 4 2 6" xfId="51545"/>
    <cellStyle name="Обычный 98 4 3" xfId="12246"/>
    <cellStyle name="Обычный 98 4 4" xfId="51546"/>
    <cellStyle name="Обычный 98 4 5" xfId="51547"/>
    <cellStyle name="Обычный 98 4 6" xfId="51548"/>
    <cellStyle name="Обычный 98 4 7" xfId="51549"/>
    <cellStyle name="Обычный 98 4_Лист2" xfId="51550"/>
    <cellStyle name="Обычный 98 5" xfId="12247"/>
    <cellStyle name="Обычный 98 5 2" xfId="12248"/>
    <cellStyle name="Обычный 98 5 2 2" xfId="51551"/>
    <cellStyle name="Обычный 98 5 3" xfId="51552"/>
    <cellStyle name="Обычный 98 5 4" xfId="51553"/>
    <cellStyle name="Обычный 98 5 5" xfId="51554"/>
    <cellStyle name="Обычный 98 5 6" xfId="51555"/>
    <cellStyle name="Обычный 98 5_Лист2" xfId="51556"/>
    <cellStyle name="Обычный 98 6" xfId="12249"/>
    <cellStyle name="Обычный 98 6 2" xfId="51557"/>
    <cellStyle name="Обычный 98 6 3" xfId="51558"/>
    <cellStyle name="Обычный 98 6 4" xfId="51559"/>
    <cellStyle name="Обычный 98 6 5" xfId="51560"/>
    <cellStyle name="Обычный 98 7" xfId="51561"/>
    <cellStyle name="Обычный 98 7 2" xfId="51562"/>
    <cellStyle name="Обычный 98 8" xfId="51563"/>
    <cellStyle name="Обычный 98 9" xfId="51564"/>
    <cellStyle name="Обычный 98_Лист2" xfId="51565"/>
    <cellStyle name="Обычный 99" xfId="12250"/>
    <cellStyle name="Обычный 99 10" xfId="51566"/>
    <cellStyle name="Обычный 99 11" xfId="51567"/>
    <cellStyle name="Обычный 99 2" xfId="12251"/>
    <cellStyle name="Обычный 99 2 2" xfId="12252"/>
    <cellStyle name="Обычный 99 2 2 2" xfId="12253"/>
    <cellStyle name="Обычный 99 2 2 2 2" xfId="12254"/>
    <cellStyle name="Обычный 99 2 2 2 3" xfId="51568"/>
    <cellStyle name="Обычный 99 2 2 2 4" xfId="51569"/>
    <cellStyle name="Обычный 99 2 2 2 5" xfId="51570"/>
    <cellStyle name="Обычный 99 2 2 2 6" xfId="51571"/>
    <cellStyle name="Обычный 99 2 2 3" xfId="12255"/>
    <cellStyle name="Обычный 99 2 2 4" xfId="51572"/>
    <cellStyle name="Обычный 99 2 2 5" xfId="51573"/>
    <cellStyle name="Обычный 99 2 2 6" xfId="51574"/>
    <cellStyle name="Обычный 99 2 2 7" xfId="51575"/>
    <cellStyle name="Обычный 99 2 2_Лист2" xfId="51576"/>
    <cellStyle name="Обычный 99 2 3" xfId="12256"/>
    <cellStyle name="Обычный 99 2 3 2" xfId="12257"/>
    <cellStyle name="Обычный 99 2 3 2 2" xfId="12258"/>
    <cellStyle name="Обычный 99 2 3 2 3" xfId="51577"/>
    <cellStyle name="Обычный 99 2 3 2 4" xfId="51578"/>
    <cellStyle name="Обычный 99 2 3 2 5" xfId="51579"/>
    <cellStyle name="Обычный 99 2 3 2 6" xfId="51580"/>
    <cellStyle name="Обычный 99 2 3 3" xfId="12259"/>
    <cellStyle name="Обычный 99 2 3 4" xfId="51581"/>
    <cellStyle name="Обычный 99 2 3 5" xfId="51582"/>
    <cellStyle name="Обычный 99 2 3 6" xfId="51583"/>
    <cellStyle name="Обычный 99 2 3 7" xfId="51584"/>
    <cellStyle name="Обычный 99 2 3_Лист2" xfId="51585"/>
    <cellStyle name="Обычный 99 2 4" xfId="12260"/>
    <cellStyle name="Обычный 99 2 4 2" xfId="12261"/>
    <cellStyle name="Обычный 99 2 4 2 2" xfId="51586"/>
    <cellStyle name="Обычный 99 2 4 3" xfId="51587"/>
    <cellStyle name="Обычный 99 2 4 4" xfId="51588"/>
    <cellStyle name="Обычный 99 2 4 5" xfId="51589"/>
    <cellStyle name="Обычный 99 2 4 6" xfId="51590"/>
    <cellStyle name="Обычный 99 2 4_Лист2" xfId="51591"/>
    <cellStyle name="Обычный 99 2 5" xfId="12262"/>
    <cellStyle name="Обычный 99 2 5 2" xfId="51592"/>
    <cellStyle name="Обычный 99 2 5 3" xfId="51593"/>
    <cellStyle name="Обычный 99 2 5 4" xfId="51594"/>
    <cellStyle name="Обычный 99 2 5 5" xfId="51595"/>
    <cellStyle name="Обычный 99 2 6" xfId="51596"/>
    <cellStyle name="Обычный 99 2 7" xfId="51597"/>
    <cellStyle name="Обычный 99 2 8" xfId="51598"/>
    <cellStyle name="Обычный 99 2 9" xfId="51599"/>
    <cellStyle name="Обычный 99 2_Лист2" xfId="51600"/>
    <cellStyle name="Обычный 99 3" xfId="12263"/>
    <cellStyle name="Обычный 99 3 2" xfId="12264"/>
    <cellStyle name="Обычный 99 3 2 2" xfId="12265"/>
    <cellStyle name="Обычный 99 3 2 3" xfId="51601"/>
    <cellStyle name="Обычный 99 3 2 4" xfId="51602"/>
    <cellStyle name="Обычный 99 3 2 5" xfId="51603"/>
    <cellStyle name="Обычный 99 3 2 6" xfId="51604"/>
    <cellStyle name="Обычный 99 3 3" xfId="12266"/>
    <cellStyle name="Обычный 99 3 4" xfId="51605"/>
    <cellStyle name="Обычный 99 3 5" xfId="51606"/>
    <cellStyle name="Обычный 99 3 6" xfId="51607"/>
    <cellStyle name="Обычный 99 3 7" xfId="51608"/>
    <cellStyle name="Обычный 99 3_Лист2" xfId="51609"/>
    <cellStyle name="Обычный 99 4" xfId="12267"/>
    <cellStyle name="Обычный 99 4 2" xfId="12268"/>
    <cellStyle name="Обычный 99 4 2 2" xfId="12269"/>
    <cellStyle name="Обычный 99 4 2 3" xfId="51610"/>
    <cellStyle name="Обычный 99 4 2 4" xfId="51611"/>
    <cellStyle name="Обычный 99 4 2 5" xfId="51612"/>
    <cellStyle name="Обычный 99 4 2 6" xfId="51613"/>
    <cellStyle name="Обычный 99 4 3" xfId="12270"/>
    <cellStyle name="Обычный 99 4 4" xfId="51614"/>
    <cellStyle name="Обычный 99 4 5" xfId="51615"/>
    <cellStyle name="Обычный 99 4 6" xfId="51616"/>
    <cellStyle name="Обычный 99 4 7" xfId="51617"/>
    <cellStyle name="Обычный 99 4_Лист2" xfId="51618"/>
    <cellStyle name="Обычный 99 5" xfId="12271"/>
    <cellStyle name="Обычный 99 5 2" xfId="12272"/>
    <cellStyle name="Обычный 99 5 2 2" xfId="51619"/>
    <cellStyle name="Обычный 99 5 3" xfId="51620"/>
    <cellStyle name="Обычный 99 5 4" xfId="51621"/>
    <cellStyle name="Обычный 99 5 5" xfId="51622"/>
    <cellStyle name="Обычный 99 5 6" xfId="51623"/>
    <cellStyle name="Обычный 99 5_Лист2" xfId="51624"/>
    <cellStyle name="Обычный 99 6" xfId="12273"/>
    <cellStyle name="Обычный 99 6 2" xfId="51625"/>
    <cellStyle name="Обычный 99 6 3" xfId="51626"/>
    <cellStyle name="Обычный 99 6 4" xfId="51627"/>
    <cellStyle name="Обычный 99 6 5" xfId="51628"/>
    <cellStyle name="Обычный 99 7" xfId="51629"/>
    <cellStyle name="Обычный 99 7 2" xfId="51630"/>
    <cellStyle name="Обычный 99 8" xfId="51631"/>
    <cellStyle name="Обычный 99 9" xfId="51632"/>
    <cellStyle name="Обычный 99_Лист2" xfId="51633"/>
    <cellStyle name="Обычный_город 661-157 от 27.09.2006" xfId="15605"/>
    <cellStyle name="Обычный_госзаказ на 1.10.02" xfId="60891"/>
    <cellStyle name="Обычный_ТП ОМС на 2003 к проекту бюджета 3  352,1 (в УЗО)" xfId="60890"/>
    <cellStyle name="Плохой 2" xfId="12274"/>
    <cellStyle name="Плохой 2 2" xfId="51634"/>
    <cellStyle name="Плохой 2 2 2" xfId="51635"/>
    <cellStyle name="Плохой 2 2 3" xfId="51636"/>
    <cellStyle name="Плохой 2 3" xfId="51637"/>
    <cellStyle name="Плохой 2_Лист2" xfId="51638"/>
    <cellStyle name="Плохой 3" xfId="51639"/>
    <cellStyle name="Плохой 3 2" xfId="51640"/>
    <cellStyle name="Плохой 3_Лист2" xfId="51641"/>
    <cellStyle name="Плохой 4" xfId="51642"/>
    <cellStyle name="Пояснение 2" xfId="12275"/>
    <cellStyle name="Пояснение 2 2" xfId="51643"/>
    <cellStyle name="Пояснение 2 2 2" xfId="51644"/>
    <cellStyle name="Пояснение 2 2 3" xfId="51645"/>
    <cellStyle name="Пояснение 2 3" xfId="51646"/>
    <cellStyle name="Пояснение 2_Лист2" xfId="51647"/>
    <cellStyle name="Пояснение 3" xfId="51648"/>
    <cellStyle name="Пояснение 3 2" xfId="51649"/>
    <cellStyle name="Пояснение 3 3" xfId="51650"/>
    <cellStyle name="Пояснение 3 4" xfId="51651"/>
    <cellStyle name="Пояснение 3_Лист2" xfId="51652"/>
    <cellStyle name="Пояснение 4" xfId="51653"/>
    <cellStyle name="Примечание 10" xfId="51654"/>
    <cellStyle name="Примечание 11" xfId="51655"/>
    <cellStyle name="Примечание 12" xfId="51656"/>
    <cellStyle name="Примечание 13" xfId="51657"/>
    <cellStyle name="Примечание 14" xfId="51658"/>
    <cellStyle name="Примечание 15" xfId="51659"/>
    <cellStyle name="Примечание 16" xfId="51660"/>
    <cellStyle name="Примечание 17" xfId="51661"/>
    <cellStyle name="Примечание 18" xfId="51662"/>
    <cellStyle name="Примечание 19" xfId="51663"/>
    <cellStyle name="Примечание 2" xfId="12276"/>
    <cellStyle name="Примечание 2 10" xfId="12277"/>
    <cellStyle name="Примечание 2 10 2" xfId="12278"/>
    <cellStyle name="Примечание 2 10 2 2" xfId="12279"/>
    <cellStyle name="Примечание 2 10 2 2 2" xfId="51664"/>
    <cellStyle name="Примечание 2 10 2 2 3" xfId="51665"/>
    <cellStyle name="Примечание 2 10 2 3" xfId="51666"/>
    <cellStyle name="Примечание 2 10 2 4" xfId="51667"/>
    <cellStyle name="Примечание 2 10 2_Лист2" xfId="51668"/>
    <cellStyle name="Примечание 2 10 3" xfId="12280"/>
    <cellStyle name="Примечание 2 10 3 2" xfId="51669"/>
    <cellStyle name="Примечание 2 10 3 3" xfId="51670"/>
    <cellStyle name="Примечание 2 10 4" xfId="12281"/>
    <cellStyle name="Примечание 2 10 4 2" xfId="51671"/>
    <cellStyle name="Примечание 2 10 4 3" xfId="51672"/>
    <cellStyle name="Примечание 2 10 5" xfId="12282"/>
    <cellStyle name="Примечание 2 10 5 2" xfId="51673"/>
    <cellStyle name="Примечание 2 10 5 3" xfId="51674"/>
    <cellStyle name="Примечание 2 10 6" xfId="12283"/>
    <cellStyle name="Примечание 2 10 6 2" xfId="51675"/>
    <cellStyle name="Примечание 2 10 6 3" xfId="51676"/>
    <cellStyle name="Примечание 2 10 7" xfId="51677"/>
    <cellStyle name="Примечание 2 10 8" xfId="51678"/>
    <cellStyle name="Примечание 2 10_Лист2" xfId="51679"/>
    <cellStyle name="Примечание 2 11" xfId="12284"/>
    <cellStyle name="Примечание 2 11 2" xfId="12285"/>
    <cellStyle name="Примечание 2 11 2 2" xfId="12286"/>
    <cellStyle name="Примечание 2 11 2 2 2" xfId="51680"/>
    <cellStyle name="Примечание 2 11 2 2 3" xfId="51681"/>
    <cellStyle name="Примечание 2 11 2 3" xfId="51682"/>
    <cellStyle name="Примечание 2 11 2 4" xfId="51683"/>
    <cellStyle name="Примечание 2 11 2_Лист2" xfId="51684"/>
    <cellStyle name="Примечание 2 11 3" xfId="12287"/>
    <cellStyle name="Примечание 2 11 3 2" xfId="51685"/>
    <cellStyle name="Примечание 2 11 3 3" xfId="51686"/>
    <cellStyle name="Примечание 2 11 4" xfId="12288"/>
    <cellStyle name="Примечание 2 11 4 2" xfId="51687"/>
    <cellStyle name="Примечание 2 11 4 3" xfId="51688"/>
    <cellStyle name="Примечание 2 11 5" xfId="12289"/>
    <cellStyle name="Примечание 2 11 5 2" xfId="51689"/>
    <cellStyle name="Примечание 2 11 5 3" xfId="51690"/>
    <cellStyle name="Примечание 2 11 6" xfId="12290"/>
    <cellStyle name="Примечание 2 11 6 2" xfId="51691"/>
    <cellStyle name="Примечание 2 11 6 3" xfId="51692"/>
    <cellStyle name="Примечание 2 11 7" xfId="51693"/>
    <cellStyle name="Примечание 2 11 8" xfId="51694"/>
    <cellStyle name="Примечание 2 11_Лист2" xfId="51695"/>
    <cellStyle name="Примечание 2 12" xfId="12291"/>
    <cellStyle name="Примечание 2 12 2" xfId="12292"/>
    <cellStyle name="Примечание 2 12 2 2" xfId="12293"/>
    <cellStyle name="Примечание 2 12 2 2 2" xfId="51696"/>
    <cellStyle name="Примечание 2 12 2 2 3" xfId="51697"/>
    <cellStyle name="Примечание 2 12 2 3" xfId="51698"/>
    <cellStyle name="Примечание 2 12 2 4" xfId="51699"/>
    <cellStyle name="Примечание 2 12 2_Лист2" xfId="51700"/>
    <cellStyle name="Примечание 2 12 3" xfId="12294"/>
    <cellStyle name="Примечание 2 12 3 2" xfId="51701"/>
    <cellStyle name="Примечание 2 12 3 3" xfId="51702"/>
    <cellStyle name="Примечание 2 12 4" xfId="12295"/>
    <cellStyle name="Примечание 2 12 4 2" xfId="51703"/>
    <cellStyle name="Примечание 2 12 4 3" xfId="51704"/>
    <cellStyle name="Примечание 2 12 5" xfId="12296"/>
    <cellStyle name="Примечание 2 12 5 2" xfId="51705"/>
    <cellStyle name="Примечание 2 12 5 3" xfId="51706"/>
    <cellStyle name="Примечание 2 12 6" xfId="12297"/>
    <cellStyle name="Примечание 2 12 6 2" xfId="51707"/>
    <cellStyle name="Примечание 2 12 6 3" xfId="51708"/>
    <cellStyle name="Примечание 2 12 7" xfId="51709"/>
    <cellStyle name="Примечание 2 12 8" xfId="51710"/>
    <cellStyle name="Примечание 2 12_Лист2" xfId="51711"/>
    <cellStyle name="Примечание 2 13" xfId="12298"/>
    <cellStyle name="Примечание 2 13 2" xfId="12299"/>
    <cellStyle name="Примечание 2 13 2 2" xfId="12300"/>
    <cellStyle name="Примечание 2 13 2 2 2" xfId="51712"/>
    <cellStyle name="Примечание 2 13 2 2 3" xfId="51713"/>
    <cellStyle name="Примечание 2 13 2 3" xfId="51714"/>
    <cellStyle name="Примечание 2 13 2 4" xfId="51715"/>
    <cellStyle name="Примечание 2 13 2_Лист2" xfId="51716"/>
    <cellStyle name="Примечание 2 13 3" xfId="12301"/>
    <cellStyle name="Примечание 2 13 3 2" xfId="51717"/>
    <cellStyle name="Примечание 2 13 3 3" xfId="51718"/>
    <cellStyle name="Примечание 2 13 4" xfId="12302"/>
    <cellStyle name="Примечание 2 13 4 2" xfId="51719"/>
    <cellStyle name="Примечание 2 13 4 3" xfId="51720"/>
    <cellStyle name="Примечание 2 13 5" xfId="12303"/>
    <cellStyle name="Примечание 2 13 5 2" xfId="51721"/>
    <cellStyle name="Примечание 2 13 5 3" xfId="51722"/>
    <cellStyle name="Примечание 2 13 6" xfId="12304"/>
    <cellStyle name="Примечание 2 13 6 2" xfId="51723"/>
    <cellStyle name="Примечание 2 13 6 3" xfId="51724"/>
    <cellStyle name="Примечание 2 13 7" xfId="51725"/>
    <cellStyle name="Примечание 2 13 8" xfId="51726"/>
    <cellStyle name="Примечание 2 13_Лист2" xfId="51727"/>
    <cellStyle name="Примечание 2 14" xfId="12305"/>
    <cellStyle name="Примечание 2 14 2" xfId="12306"/>
    <cellStyle name="Примечание 2 14 2 2" xfId="51728"/>
    <cellStyle name="Примечание 2 14 2 3" xfId="51729"/>
    <cellStyle name="Примечание 2 14 3" xfId="51730"/>
    <cellStyle name="Примечание 2 14 4" xfId="51731"/>
    <cellStyle name="Примечание 2 14 5" xfId="51732"/>
    <cellStyle name="Примечание 2 14_Лист2" xfId="51733"/>
    <cellStyle name="Примечание 2 15" xfId="12307"/>
    <cellStyle name="Примечание 2 15 2" xfId="51734"/>
    <cellStyle name="Примечание 2 15 3" xfId="51735"/>
    <cellStyle name="Примечание 2 16" xfId="12308"/>
    <cellStyle name="Примечание 2 16 2" xfId="51736"/>
    <cellStyle name="Примечание 2 16 3" xfId="51737"/>
    <cellStyle name="Примечание 2 17" xfId="12309"/>
    <cellStyle name="Примечание 2 17 2" xfId="51738"/>
    <cellStyle name="Примечание 2 17 3" xfId="51739"/>
    <cellStyle name="Примечание 2 18" xfId="12310"/>
    <cellStyle name="Примечание 2 18 2" xfId="51740"/>
    <cellStyle name="Примечание 2 18 3" xfId="51741"/>
    <cellStyle name="Примечание 2 19" xfId="12311"/>
    <cellStyle name="Примечание 2 19 2" xfId="51742"/>
    <cellStyle name="Примечание 2 19 3" xfId="51743"/>
    <cellStyle name="Примечание 2 2" xfId="12312"/>
    <cellStyle name="Примечание 2 2 2" xfId="12313"/>
    <cellStyle name="Примечание 2 2 2 2" xfId="12314"/>
    <cellStyle name="Примечание 2 2 2 2 2" xfId="51744"/>
    <cellStyle name="Примечание 2 2 2 2 3" xfId="51745"/>
    <cellStyle name="Примечание 2 2 2 3" xfId="51746"/>
    <cellStyle name="Примечание 2 2 2 4" xfId="51747"/>
    <cellStyle name="Примечание 2 2 2_Лист2" xfId="51748"/>
    <cellStyle name="Примечание 2 2 3" xfId="12315"/>
    <cellStyle name="Примечание 2 2 3 2" xfId="51749"/>
    <cellStyle name="Примечание 2 2 3 3" xfId="51750"/>
    <cellStyle name="Примечание 2 2 4" xfId="12316"/>
    <cellStyle name="Примечание 2 2 4 2" xfId="51751"/>
    <cellStyle name="Примечание 2 2 4 3" xfId="51752"/>
    <cellStyle name="Примечание 2 2 5" xfId="12317"/>
    <cellStyle name="Примечание 2 2 5 2" xfId="51753"/>
    <cellStyle name="Примечание 2 2 5 3" xfId="51754"/>
    <cellStyle name="Примечание 2 2 6" xfId="12318"/>
    <cellStyle name="Примечание 2 2 6 2" xfId="51755"/>
    <cellStyle name="Примечание 2 2 6 3" xfId="51756"/>
    <cellStyle name="Примечание 2 2 7" xfId="12319"/>
    <cellStyle name="Примечание 2 2 8" xfId="51757"/>
    <cellStyle name="Примечание 2 2_Лист2" xfId="51758"/>
    <cellStyle name="Примечание 2 20" xfId="12320"/>
    <cellStyle name="Примечание 2 20 2" xfId="51759"/>
    <cellStyle name="Примечание 2 20 3" xfId="51760"/>
    <cellStyle name="Примечание 2 21" xfId="12321"/>
    <cellStyle name="Примечание 2 21 2" xfId="51761"/>
    <cellStyle name="Примечание 2 21 3" xfId="51762"/>
    <cellStyle name="Примечание 2 22" xfId="12322"/>
    <cellStyle name="Примечание 2 23" xfId="51763"/>
    <cellStyle name="Примечание 2 24" xfId="51764"/>
    <cellStyle name="Примечание 2 3" xfId="12323"/>
    <cellStyle name="Примечание 2 3 2" xfId="12324"/>
    <cellStyle name="Примечание 2 3 2 2" xfId="12325"/>
    <cellStyle name="Примечание 2 3 2 2 2" xfId="51765"/>
    <cellStyle name="Примечание 2 3 2 2 3" xfId="51766"/>
    <cellStyle name="Примечание 2 3 2 3" xfId="51767"/>
    <cellStyle name="Примечание 2 3 2 4" xfId="51768"/>
    <cellStyle name="Примечание 2 3 2_Лист2" xfId="51769"/>
    <cellStyle name="Примечание 2 3 3" xfId="12326"/>
    <cellStyle name="Примечание 2 3 3 2" xfId="51770"/>
    <cellStyle name="Примечание 2 3 3 3" xfId="51771"/>
    <cellStyle name="Примечание 2 3 4" xfId="12327"/>
    <cellStyle name="Примечание 2 3 4 2" xfId="51772"/>
    <cellStyle name="Примечание 2 3 4 3" xfId="51773"/>
    <cellStyle name="Примечание 2 3 5" xfId="12328"/>
    <cellStyle name="Примечание 2 3 5 2" xfId="51774"/>
    <cellStyle name="Примечание 2 3 5 3" xfId="51775"/>
    <cellStyle name="Примечание 2 3 6" xfId="12329"/>
    <cellStyle name="Примечание 2 3 6 2" xfId="51776"/>
    <cellStyle name="Примечание 2 3 6 3" xfId="51777"/>
    <cellStyle name="Примечание 2 3 7" xfId="51778"/>
    <cellStyle name="Примечание 2 3 8" xfId="51779"/>
    <cellStyle name="Примечание 2 3 9" xfId="51780"/>
    <cellStyle name="Примечание 2 3_Лист2" xfId="51781"/>
    <cellStyle name="Примечание 2 4" xfId="12330"/>
    <cellStyle name="Примечание 2 4 2" xfId="12331"/>
    <cellStyle name="Примечание 2 4 2 2" xfId="12332"/>
    <cellStyle name="Примечание 2 4 2 2 2" xfId="51782"/>
    <cellStyle name="Примечание 2 4 2 2 3" xfId="51783"/>
    <cellStyle name="Примечание 2 4 2 3" xfId="51784"/>
    <cellStyle name="Примечание 2 4 2 4" xfId="51785"/>
    <cellStyle name="Примечание 2 4 2_Лист2" xfId="51786"/>
    <cellStyle name="Примечание 2 4 3" xfId="12333"/>
    <cellStyle name="Примечание 2 4 3 2" xfId="51787"/>
    <cellStyle name="Примечание 2 4 3 3" xfId="51788"/>
    <cellStyle name="Примечание 2 4 4" xfId="12334"/>
    <cellStyle name="Примечание 2 4 4 2" xfId="51789"/>
    <cellStyle name="Примечание 2 4 4 3" xfId="51790"/>
    <cellStyle name="Примечание 2 4 5" xfId="12335"/>
    <cellStyle name="Примечание 2 4 5 2" xfId="51791"/>
    <cellStyle name="Примечание 2 4 5 3" xfId="51792"/>
    <cellStyle name="Примечание 2 4 6" xfId="12336"/>
    <cellStyle name="Примечание 2 4 6 2" xfId="51793"/>
    <cellStyle name="Примечание 2 4 6 3" xfId="51794"/>
    <cellStyle name="Примечание 2 4 7" xfId="51795"/>
    <cellStyle name="Примечание 2 4 8" xfId="51796"/>
    <cellStyle name="Примечание 2 4 9" xfId="51797"/>
    <cellStyle name="Примечание 2 4_Лист2" xfId="51798"/>
    <cellStyle name="Примечание 2 5" xfId="12337"/>
    <cellStyle name="Примечание 2 5 2" xfId="12338"/>
    <cellStyle name="Примечание 2 5 2 2" xfId="12339"/>
    <cellStyle name="Примечание 2 5 2 2 2" xfId="51799"/>
    <cellStyle name="Примечание 2 5 2 2 3" xfId="51800"/>
    <cellStyle name="Примечание 2 5 2 3" xfId="51801"/>
    <cellStyle name="Примечание 2 5 2 4" xfId="51802"/>
    <cellStyle name="Примечание 2 5 2_Лист2" xfId="51803"/>
    <cellStyle name="Примечание 2 5 3" xfId="12340"/>
    <cellStyle name="Примечание 2 5 3 2" xfId="51804"/>
    <cellStyle name="Примечание 2 5 3 3" xfId="51805"/>
    <cellStyle name="Примечание 2 5 4" xfId="12341"/>
    <cellStyle name="Примечание 2 5 4 2" xfId="51806"/>
    <cellStyle name="Примечание 2 5 4 3" xfId="51807"/>
    <cellStyle name="Примечание 2 5 5" xfId="12342"/>
    <cellStyle name="Примечание 2 5 5 2" xfId="51808"/>
    <cellStyle name="Примечание 2 5 5 3" xfId="51809"/>
    <cellStyle name="Примечание 2 5 6" xfId="12343"/>
    <cellStyle name="Примечание 2 5 6 2" xfId="51810"/>
    <cellStyle name="Примечание 2 5 6 3" xfId="51811"/>
    <cellStyle name="Примечание 2 5 7" xfId="51812"/>
    <cellStyle name="Примечание 2 5 8" xfId="51813"/>
    <cellStyle name="Примечание 2 5_Лист2" xfId="51814"/>
    <cellStyle name="Примечание 2 6" xfId="12344"/>
    <cellStyle name="Примечание 2 6 2" xfId="12345"/>
    <cellStyle name="Примечание 2 6 2 2" xfId="12346"/>
    <cellStyle name="Примечание 2 6 2 2 2" xfId="51815"/>
    <cellStyle name="Примечание 2 6 2 2 3" xfId="51816"/>
    <cellStyle name="Примечание 2 6 2 3" xfId="51817"/>
    <cellStyle name="Примечание 2 6 2 4" xfId="51818"/>
    <cellStyle name="Примечание 2 6 2_Лист2" xfId="51819"/>
    <cellStyle name="Примечание 2 6 3" xfId="12347"/>
    <cellStyle name="Примечание 2 6 3 2" xfId="51820"/>
    <cellStyle name="Примечание 2 6 3 3" xfId="51821"/>
    <cellStyle name="Примечание 2 6 4" xfId="12348"/>
    <cellStyle name="Примечание 2 6 4 2" xfId="51822"/>
    <cellStyle name="Примечание 2 6 4 3" xfId="51823"/>
    <cellStyle name="Примечание 2 6 5" xfId="12349"/>
    <cellStyle name="Примечание 2 6 5 2" xfId="51824"/>
    <cellStyle name="Примечание 2 6 5 3" xfId="51825"/>
    <cellStyle name="Примечание 2 6 6" xfId="12350"/>
    <cellStyle name="Примечание 2 6 6 2" xfId="51826"/>
    <cellStyle name="Примечание 2 6 6 3" xfId="51827"/>
    <cellStyle name="Примечание 2 6 7" xfId="51828"/>
    <cellStyle name="Примечание 2 6 8" xfId="51829"/>
    <cellStyle name="Примечание 2 6_Лист2" xfId="51830"/>
    <cellStyle name="Примечание 2 7" xfId="12351"/>
    <cellStyle name="Примечание 2 7 2" xfId="12352"/>
    <cellStyle name="Примечание 2 7 2 2" xfId="12353"/>
    <cellStyle name="Примечание 2 7 2 2 2" xfId="51831"/>
    <cellStyle name="Примечание 2 7 2 2 3" xfId="51832"/>
    <cellStyle name="Примечание 2 7 2 3" xfId="51833"/>
    <cellStyle name="Примечание 2 7 2 4" xfId="51834"/>
    <cellStyle name="Примечание 2 7 2_Лист2" xfId="51835"/>
    <cellStyle name="Примечание 2 7 3" xfId="12354"/>
    <cellStyle name="Примечание 2 7 3 2" xfId="51836"/>
    <cellStyle name="Примечание 2 7 3 3" xfId="51837"/>
    <cellStyle name="Примечание 2 7 4" xfId="12355"/>
    <cellStyle name="Примечание 2 7 4 2" xfId="51838"/>
    <cellStyle name="Примечание 2 7 4 3" xfId="51839"/>
    <cellStyle name="Примечание 2 7 5" xfId="12356"/>
    <cellStyle name="Примечание 2 7 5 2" xfId="51840"/>
    <cellStyle name="Примечание 2 7 5 3" xfId="51841"/>
    <cellStyle name="Примечание 2 7 6" xfId="12357"/>
    <cellStyle name="Примечание 2 7 6 2" xfId="51842"/>
    <cellStyle name="Примечание 2 7 6 3" xfId="51843"/>
    <cellStyle name="Примечание 2 7 7" xfId="51844"/>
    <cellStyle name="Примечание 2 7 8" xfId="51845"/>
    <cellStyle name="Примечание 2 7_Лист2" xfId="51846"/>
    <cellStyle name="Примечание 2 8" xfId="12358"/>
    <cellStyle name="Примечание 2 8 2" xfId="12359"/>
    <cellStyle name="Примечание 2 8 2 2" xfId="12360"/>
    <cellStyle name="Примечание 2 8 2 2 2" xfId="51847"/>
    <cellStyle name="Примечание 2 8 2 2 3" xfId="51848"/>
    <cellStyle name="Примечание 2 8 2 3" xfId="51849"/>
    <cellStyle name="Примечание 2 8 2 4" xfId="51850"/>
    <cellStyle name="Примечание 2 8 2_Лист2" xfId="51851"/>
    <cellStyle name="Примечание 2 8 3" xfId="12361"/>
    <cellStyle name="Примечание 2 8 3 2" xfId="51852"/>
    <cellStyle name="Примечание 2 8 3 3" xfId="51853"/>
    <cellStyle name="Примечание 2 8 4" xfId="12362"/>
    <cellStyle name="Примечание 2 8 4 2" xfId="51854"/>
    <cellStyle name="Примечание 2 8 4 3" xfId="51855"/>
    <cellStyle name="Примечание 2 8 5" xfId="12363"/>
    <cellStyle name="Примечание 2 8 5 2" xfId="51856"/>
    <cellStyle name="Примечание 2 8 5 3" xfId="51857"/>
    <cellStyle name="Примечание 2 8 6" xfId="12364"/>
    <cellStyle name="Примечание 2 8 6 2" xfId="51858"/>
    <cellStyle name="Примечание 2 8 6 3" xfId="51859"/>
    <cellStyle name="Примечание 2 8 7" xfId="51860"/>
    <cellStyle name="Примечание 2 8 8" xfId="51861"/>
    <cellStyle name="Примечание 2 8_Лист2" xfId="51862"/>
    <cellStyle name="Примечание 2 9" xfId="12365"/>
    <cellStyle name="Примечание 2 9 2" xfId="12366"/>
    <cellStyle name="Примечание 2 9 2 2" xfId="12367"/>
    <cellStyle name="Примечание 2 9 2 2 2" xfId="51863"/>
    <cellStyle name="Примечание 2 9 2 2 3" xfId="51864"/>
    <cellStyle name="Примечание 2 9 2 3" xfId="51865"/>
    <cellStyle name="Примечание 2 9 2 4" xfId="51866"/>
    <cellStyle name="Примечание 2 9 2_Лист2" xfId="51867"/>
    <cellStyle name="Примечание 2 9 3" xfId="12368"/>
    <cellStyle name="Примечание 2 9 3 2" xfId="51868"/>
    <cellStyle name="Примечание 2 9 3 3" xfId="51869"/>
    <cellStyle name="Примечание 2 9 4" xfId="12369"/>
    <cellStyle name="Примечание 2 9 4 2" xfId="51870"/>
    <cellStyle name="Примечание 2 9 4 3" xfId="51871"/>
    <cellStyle name="Примечание 2 9 5" xfId="12370"/>
    <cellStyle name="Примечание 2 9 5 2" xfId="51872"/>
    <cellStyle name="Примечание 2 9 5 3" xfId="51873"/>
    <cellStyle name="Примечание 2 9 6" xfId="12371"/>
    <cellStyle name="Примечание 2 9 6 2" xfId="51874"/>
    <cellStyle name="Примечание 2 9 6 3" xfId="51875"/>
    <cellStyle name="Примечание 2 9 7" xfId="51876"/>
    <cellStyle name="Примечание 2 9 8" xfId="51877"/>
    <cellStyle name="Примечание 2 9_Лист2" xfId="51878"/>
    <cellStyle name="Примечание 2_Лист2" xfId="51879"/>
    <cellStyle name="Примечание 20" xfId="51880"/>
    <cellStyle name="Примечание 21" xfId="51881"/>
    <cellStyle name="Примечание 22" xfId="51882"/>
    <cellStyle name="Примечание 23" xfId="51883"/>
    <cellStyle name="Примечание 24" xfId="51884"/>
    <cellStyle name="Примечание 25" xfId="51885"/>
    <cellStyle name="Примечание 26" xfId="51886"/>
    <cellStyle name="Примечание 27" xfId="51887"/>
    <cellStyle name="Примечание 28" xfId="51888"/>
    <cellStyle name="Примечание 29" xfId="51889"/>
    <cellStyle name="Примечание 3" xfId="12372"/>
    <cellStyle name="Примечание 3 2" xfId="12373"/>
    <cellStyle name="Примечание 3 2 2" xfId="12374"/>
    <cellStyle name="Примечание 3 2_Лист2" xfId="51890"/>
    <cellStyle name="Примечание 3 3" xfId="12375"/>
    <cellStyle name="Примечание 3 4" xfId="51891"/>
    <cellStyle name="Примечание 3_Лист2" xfId="51892"/>
    <cellStyle name="Примечание 30" xfId="51893"/>
    <cellStyle name="Примечание 31" xfId="51894"/>
    <cellStyle name="Примечание 32" xfId="51895"/>
    <cellStyle name="Примечание 33" xfId="51896"/>
    <cellStyle name="Примечание 4" xfId="12376"/>
    <cellStyle name="Примечание 4 2" xfId="12377"/>
    <cellStyle name="Примечание 4 2 2" xfId="12378"/>
    <cellStyle name="Примечание 4 2_Лист2" xfId="51897"/>
    <cellStyle name="Примечание 4 3" xfId="12379"/>
    <cellStyle name="Примечание 4 4" xfId="51898"/>
    <cellStyle name="Примечание 4_Лист2" xfId="51899"/>
    <cellStyle name="Примечание 5" xfId="12380"/>
    <cellStyle name="Примечание 5 2" xfId="12381"/>
    <cellStyle name="Примечание 5 2 2" xfId="12382"/>
    <cellStyle name="Примечание 5 2_Лист2" xfId="51900"/>
    <cellStyle name="Примечание 5 3" xfId="12383"/>
    <cellStyle name="Примечание 5 4" xfId="51901"/>
    <cellStyle name="Примечание 5_Лист2" xfId="51902"/>
    <cellStyle name="Примечание 6" xfId="51903"/>
    <cellStyle name="Примечание 7" xfId="51904"/>
    <cellStyle name="Примечание 8" xfId="51905"/>
    <cellStyle name="Примечание 9" xfId="51906"/>
    <cellStyle name="Процентный" xfId="60892" builtinId="5"/>
    <cellStyle name="Процентный 10" xfId="12384"/>
    <cellStyle name="Процентный 10 2" xfId="12385"/>
    <cellStyle name="Процентный 10 2 2" xfId="12386"/>
    <cellStyle name="Процентный 10 2 2 2" xfId="12387"/>
    <cellStyle name="Процентный 10 2 2 3" xfId="51907"/>
    <cellStyle name="Процентный 10 2 2 4" xfId="51908"/>
    <cellStyle name="Процентный 10 2 2 5" xfId="51909"/>
    <cellStyle name="Процентный 10 2 2 6" xfId="51910"/>
    <cellStyle name="Процентный 10 2 3" xfId="12388"/>
    <cellStyle name="Процентный 10 2 4" xfId="51911"/>
    <cellStyle name="Процентный 10 2 5" xfId="51912"/>
    <cellStyle name="Процентный 10 2 6" xfId="51913"/>
    <cellStyle name="Процентный 10 2 7" xfId="51914"/>
    <cellStyle name="Процентный 10 2_Лист2" xfId="51915"/>
    <cellStyle name="Процентный 10 3" xfId="12389"/>
    <cellStyle name="Процентный 10 3 2" xfId="12390"/>
    <cellStyle name="Процентный 10 3 2 2" xfId="51916"/>
    <cellStyle name="Процентный 10 3 3" xfId="51917"/>
    <cellStyle name="Процентный 10 3 4" xfId="51918"/>
    <cellStyle name="Процентный 10 3 5" xfId="51919"/>
    <cellStyle name="Процентный 10 3 6" xfId="51920"/>
    <cellStyle name="Процентный 10 3_Лист2" xfId="51921"/>
    <cellStyle name="Процентный 10 4" xfId="12391"/>
    <cellStyle name="Процентный 10 4 2" xfId="12392"/>
    <cellStyle name="Процентный 10 4 2 2" xfId="51922"/>
    <cellStyle name="Процентный 10 4 3" xfId="51923"/>
    <cellStyle name="Процентный 10 4 4" xfId="51924"/>
    <cellStyle name="Процентный 10 4 5" xfId="51925"/>
    <cellStyle name="Процентный 10 4 6" xfId="51926"/>
    <cellStyle name="Процентный 10 4_Лист2" xfId="51927"/>
    <cellStyle name="Процентный 10 5" xfId="12393"/>
    <cellStyle name="Процентный 10 5 2" xfId="51928"/>
    <cellStyle name="Процентный 10 5 3" xfId="51929"/>
    <cellStyle name="Процентный 10 5 4" xfId="51930"/>
    <cellStyle name="Процентный 10 5 5" xfId="51931"/>
    <cellStyle name="Процентный 10 6" xfId="51932"/>
    <cellStyle name="Процентный 10 7" xfId="51933"/>
    <cellStyle name="Процентный 10 8" xfId="51934"/>
    <cellStyle name="Процентный 10 9" xfId="51935"/>
    <cellStyle name="Процентный 10_Лист2" xfId="51936"/>
    <cellStyle name="Процентный 11" xfId="12394"/>
    <cellStyle name="Процентный 11 2" xfId="12395"/>
    <cellStyle name="Процентный 11 2 2" xfId="12396"/>
    <cellStyle name="Процентный 11 2 2 2" xfId="12397"/>
    <cellStyle name="Процентный 11 2 2 3" xfId="51937"/>
    <cellStyle name="Процентный 11 2 2 4" xfId="51938"/>
    <cellStyle name="Процентный 11 2 2 5" xfId="51939"/>
    <cellStyle name="Процентный 11 2 2 6" xfId="51940"/>
    <cellStyle name="Процентный 11 2 3" xfId="12398"/>
    <cellStyle name="Процентный 11 2 4" xfId="51941"/>
    <cellStyle name="Процентный 11 2 5" xfId="51942"/>
    <cellStyle name="Процентный 11 2 6" xfId="51943"/>
    <cellStyle name="Процентный 11 2 7" xfId="51944"/>
    <cellStyle name="Процентный 11 2_Лист2" xfId="51945"/>
    <cellStyle name="Процентный 11 3" xfId="12399"/>
    <cellStyle name="Процентный 11 3 2" xfId="12400"/>
    <cellStyle name="Процентный 11 3 2 2" xfId="51946"/>
    <cellStyle name="Процентный 11 3 3" xfId="51947"/>
    <cellStyle name="Процентный 11 3 4" xfId="51948"/>
    <cellStyle name="Процентный 11 3 5" xfId="51949"/>
    <cellStyle name="Процентный 11 3 6" xfId="51950"/>
    <cellStyle name="Процентный 11 3_Лист2" xfId="51951"/>
    <cellStyle name="Процентный 11 4" xfId="12401"/>
    <cellStyle name="Процентный 11 4 2" xfId="12402"/>
    <cellStyle name="Процентный 11 4 2 2" xfId="51952"/>
    <cellStyle name="Процентный 11 4 3" xfId="51953"/>
    <cellStyle name="Процентный 11 4 4" xfId="51954"/>
    <cellStyle name="Процентный 11 4 5" xfId="51955"/>
    <cellStyle name="Процентный 11 4 6" xfId="51956"/>
    <cellStyle name="Процентный 11 4_Лист2" xfId="51957"/>
    <cellStyle name="Процентный 11 5" xfId="12403"/>
    <cellStyle name="Процентный 11 5 2" xfId="51958"/>
    <cellStyle name="Процентный 11 5 3" xfId="51959"/>
    <cellStyle name="Процентный 11 5 4" xfId="51960"/>
    <cellStyle name="Процентный 11 5 5" xfId="51961"/>
    <cellStyle name="Процентный 11 6" xfId="51962"/>
    <cellStyle name="Процентный 11 7" xfId="51963"/>
    <cellStyle name="Процентный 11 8" xfId="51964"/>
    <cellStyle name="Процентный 11 9" xfId="51965"/>
    <cellStyle name="Процентный 11_Лист2" xfId="51966"/>
    <cellStyle name="Процентный 12" xfId="12404"/>
    <cellStyle name="Процентный 12 2" xfId="12405"/>
    <cellStyle name="Процентный 12 2 2" xfId="51967"/>
    <cellStyle name="Процентный 12 3" xfId="51968"/>
    <cellStyle name="Процентный 12 4" xfId="51969"/>
    <cellStyle name="Процентный 12 5" xfId="51970"/>
    <cellStyle name="Процентный 12 6" xfId="51971"/>
    <cellStyle name="Процентный 12_Лист2" xfId="51972"/>
    <cellStyle name="Процентный 13" xfId="12406"/>
    <cellStyle name="Процентный 13 2" xfId="51973"/>
    <cellStyle name="Процентный 13 2 2" xfId="51974"/>
    <cellStyle name="Процентный 13 3" xfId="51975"/>
    <cellStyle name="Процентный 13_Лист2" xfId="51976"/>
    <cellStyle name="Процентный 14" xfId="51977"/>
    <cellStyle name="Процентный 14 2" xfId="51978"/>
    <cellStyle name="Процентный 14 2 2" xfId="51979"/>
    <cellStyle name="Процентный 14 3" xfId="51980"/>
    <cellStyle name="Процентный 14_Лист2" xfId="51981"/>
    <cellStyle name="Процентный 15" xfId="51982"/>
    <cellStyle name="Процентный 15 2" xfId="51983"/>
    <cellStyle name="Процентный 15 2 2" xfId="51984"/>
    <cellStyle name="Процентный 15 3" xfId="51985"/>
    <cellStyle name="Процентный 15_Лист2" xfId="51986"/>
    <cellStyle name="Процентный 16" xfId="51987"/>
    <cellStyle name="Процентный 16 2" xfId="51988"/>
    <cellStyle name="Процентный 16 2 2" xfId="51989"/>
    <cellStyle name="Процентный 16 3" xfId="51990"/>
    <cellStyle name="Процентный 16_Лист2" xfId="51991"/>
    <cellStyle name="Процентный 17" xfId="51992"/>
    <cellStyle name="Процентный 17 2" xfId="51993"/>
    <cellStyle name="Процентный 18" xfId="51994"/>
    <cellStyle name="Процентный 19" xfId="51995"/>
    <cellStyle name="Процентный 2" xfId="12407"/>
    <cellStyle name="Процентный 2 10" xfId="12408"/>
    <cellStyle name="Процентный 2 10 2" xfId="12409"/>
    <cellStyle name="Процентный 2 10 2 2" xfId="12410"/>
    <cellStyle name="Процентный 2 10 2 2 2" xfId="12411"/>
    <cellStyle name="Процентный 2 10 2 2 3" xfId="51996"/>
    <cellStyle name="Процентный 2 10 2 2 4" xfId="51997"/>
    <cellStyle name="Процентный 2 10 2 2 5" xfId="51998"/>
    <cellStyle name="Процентный 2 10 2 2 6" xfId="51999"/>
    <cellStyle name="Процентный 2 10 2 3" xfId="12412"/>
    <cellStyle name="Процентный 2 10 2 4" xfId="52000"/>
    <cellStyle name="Процентный 2 10 2 5" xfId="52001"/>
    <cellStyle name="Процентный 2 10 2 6" xfId="52002"/>
    <cellStyle name="Процентный 2 10 2 7" xfId="52003"/>
    <cellStyle name="Процентный 2 10 2_Лист2" xfId="52004"/>
    <cellStyle name="Процентный 2 10 3" xfId="12413"/>
    <cellStyle name="Процентный 2 10 3 2" xfId="12414"/>
    <cellStyle name="Процентный 2 10 3 2 2" xfId="12415"/>
    <cellStyle name="Процентный 2 10 3 2 3" xfId="52005"/>
    <cellStyle name="Процентный 2 10 3 2 4" xfId="52006"/>
    <cellStyle name="Процентный 2 10 3 2 5" xfId="52007"/>
    <cellStyle name="Процентный 2 10 3 2 6" xfId="52008"/>
    <cellStyle name="Процентный 2 10 3 3" xfId="12416"/>
    <cellStyle name="Процентный 2 10 3 4" xfId="52009"/>
    <cellStyle name="Процентный 2 10 3 5" xfId="52010"/>
    <cellStyle name="Процентный 2 10 3 6" xfId="52011"/>
    <cellStyle name="Процентный 2 10 3 7" xfId="52012"/>
    <cellStyle name="Процентный 2 10 3_Лист2" xfId="52013"/>
    <cellStyle name="Процентный 2 10 4" xfId="12417"/>
    <cellStyle name="Процентный 2 10 4 2" xfId="12418"/>
    <cellStyle name="Процентный 2 10 4 2 2" xfId="52014"/>
    <cellStyle name="Процентный 2 10 4 3" xfId="52015"/>
    <cellStyle name="Процентный 2 10 4 4" xfId="52016"/>
    <cellStyle name="Процентный 2 10 4 5" xfId="52017"/>
    <cellStyle name="Процентный 2 10 4 6" xfId="52018"/>
    <cellStyle name="Процентный 2 10 4_Лист2" xfId="52019"/>
    <cellStyle name="Процентный 2 10 5" xfId="12419"/>
    <cellStyle name="Процентный 2 10 5 2" xfId="52020"/>
    <cellStyle name="Процентный 2 10 5 3" xfId="52021"/>
    <cellStyle name="Процентный 2 10 5 4" xfId="52022"/>
    <cellStyle name="Процентный 2 10 5 5" xfId="52023"/>
    <cellStyle name="Процентный 2 10 6" xfId="52024"/>
    <cellStyle name="Процентный 2 10 7" xfId="52025"/>
    <cellStyle name="Процентный 2 10 8" xfId="52026"/>
    <cellStyle name="Процентный 2 10 9" xfId="52027"/>
    <cellStyle name="Процентный 2 10_Лист2" xfId="52028"/>
    <cellStyle name="Процентный 2 100" xfId="52029"/>
    <cellStyle name="Процентный 2 101" xfId="52030"/>
    <cellStyle name="Процентный 2 102" xfId="52031"/>
    <cellStyle name="Процентный 2 103" xfId="52032"/>
    <cellStyle name="Процентный 2 11" xfId="12420"/>
    <cellStyle name="Процентный 2 11 2" xfId="12421"/>
    <cellStyle name="Процентный 2 11 2 2" xfId="12422"/>
    <cellStyle name="Процентный 2 11 2 2 2" xfId="12423"/>
    <cellStyle name="Процентный 2 11 2 2 3" xfId="52033"/>
    <cellStyle name="Процентный 2 11 2 2 4" xfId="52034"/>
    <cellStyle name="Процентный 2 11 2 2 5" xfId="52035"/>
    <cellStyle name="Процентный 2 11 2 2 6" xfId="52036"/>
    <cellStyle name="Процентный 2 11 2 3" xfId="12424"/>
    <cellStyle name="Процентный 2 11 2 4" xfId="52037"/>
    <cellStyle name="Процентный 2 11 2 5" xfId="52038"/>
    <cellStyle name="Процентный 2 11 2 6" xfId="52039"/>
    <cellStyle name="Процентный 2 11 2 7" xfId="52040"/>
    <cellStyle name="Процентный 2 11 2_Лист2" xfId="52041"/>
    <cellStyle name="Процентный 2 11 3" xfId="12425"/>
    <cellStyle name="Процентный 2 11 3 2" xfId="12426"/>
    <cellStyle name="Процентный 2 11 3 2 2" xfId="12427"/>
    <cellStyle name="Процентный 2 11 3 2 3" xfId="52042"/>
    <cellStyle name="Процентный 2 11 3 2 4" xfId="52043"/>
    <cellStyle name="Процентный 2 11 3 2 5" xfId="52044"/>
    <cellStyle name="Процентный 2 11 3 2 6" xfId="52045"/>
    <cellStyle name="Процентный 2 11 3 3" xfId="12428"/>
    <cellStyle name="Процентный 2 11 3 4" xfId="52046"/>
    <cellStyle name="Процентный 2 11 3 5" xfId="52047"/>
    <cellStyle name="Процентный 2 11 3 6" xfId="52048"/>
    <cellStyle name="Процентный 2 11 3 7" xfId="52049"/>
    <cellStyle name="Процентный 2 11 3_Лист2" xfId="52050"/>
    <cellStyle name="Процентный 2 11 4" xfId="12429"/>
    <cellStyle name="Процентный 2 11 4 2" xfId="12430"/>
    <cellStyle name="Процентный 2 11 4 2 2" xfId="52051"/>
    <cellStyle name="Процентный 2 11 4 3" xfId="52052"/>
    <cellStyle name="Процентный 2 11 4 4" xfId="52053"/>
    <cellStyle name="Процентный 2 11 4 5" xfId="52054"/>
    <cellStyle name="Процентный 2 11 4 6" xfId="52055"/>
    <cellStyle name="Процентный 2 11 4_Лист2" xfId="52056"/>
    <cellStyle name="Процентный 2 11 5" xfId="12431"/>
    <cellStyle name="Процентный 2 11 5 2" xfId="52057"/>
    <cellStyle name="Процентный 2 11 5 3" xfId="52058"/>
    <cellStyle name="Процентный 2 11 5 4" xfId="52059"/>
    <cellStyle name="Процентный 2 11 5 5" xfId="52060"/>
    <cellStyle name="Процентный 2 11 6" xfId="52061"/>
    <cellStyle name="Процентный 2 11 7" xfId="52062"/>
    <cellStyle name="Процентный 2 11 8" xfId="52063"/>
    <cellStyle name="Процентный 2 11 9" xfId="52064"/>
    <cellStyle name="Процентный 2 11_Лист2" xfId="52065"/>
    <cellStyle name="Процентный 2 12" xfId="12432"/>
    <cellStyle name="Процентный 2 12 2" xfId="12433"/>
    <cellStyle name="Процентный 2 12 2 2" xfId="12434"/>
    <cellStyle name="Процентный 2 12 2 2 2" xfId="12435"/>
    <cellStyle name="Процентный 2 12 2 2 3" xfId="52066"/>
    <cellStyle name="Процентный 2 12 2 2 4" xfId="52067"/>
    <cellStyle name="Процентный 2 12 2 2 5" xfId="52068"/>
    <cellStyle name="Процентный 2 12 2 2 6" xfId="52069"/>
    <cellStyle name="Процентный 2 12 2 3" xfId="12436"/>
    <cellStyle name="Процентный 2 12 2 4" xfId="52070"/>
    <cellStyle name="Процентный 2 12 2 5" xfId="52071"/>
    <cellStyle name="Процентный 2 12 2 6" xfId="52072"/>
    <cellStyle name="Процентный 2 12 2 7" xfId="52073"/>
    <cellStyle name="Процентный 2 12 2_Лист2" xfId="52074"/>
    <cellStyle name="Процентный 2 12 3" xfId="12437"/>
    <cellStyle name="Процентный 2 12 3 2" xfId="12438"/>
    <cellStyle name="Процентный 2 12 3 2 2" xfId="52075"/>
    <cellStyle name="Процентный 2 12 3 3" xfId="52076"/>
    <cellStyle name="Процентный 2 12 3 4" xfId="52077"/>
    <cellStyle name="Процентный 2 12 3 5" xfId="52078"/>
    <cellStyle name="Процентный 2 12 3 6" xfId="52079"/>
    <cellStyle name="Процентный 2 12 3_Лист2" xfId="52080"/>
    <cellStyle name="Процентный 2 12 4" xfId="12439"/>
    <cellStyle name="Процентный 2 12 4 2" xfId="12440"/>
    <cellStyle name="Процентный 2 12 4 2 2" xfId="52081"/>
    <cellStyle name="Процентный 2 12 4 3" xfId="52082"/>
    <cellStyle name="Процентный 2 12 4 4" xfId="52083"/>
    <cellStyle name="Процентный 2 12 4 5" xfId="52084"/>
    <cellStyle name="Процентный 2 12 4 6" xfId="52085"/>
    <cellStyle name="Процентный 2 12 4_Лист2" xfId="52086"/>
    <cellStyle name="Процентный 2 12 5" xfId="12441"/>
    <cellStyle name="Процентный 2 12 5 2" xfId="52087"/>
    <cellStyle name="Процентный 2 12 5 3" xfId="52088"/>
    <cellStyle name="Процентный 2 12 5 4" xfId="52089"/>
    <cellStyle name="Процентный 2 12 5 5" xfId="52090"/>
    <cellStyle name="Процентный 2 12 6" xfId="52091"/>
    <cellStyle name="Процентный 2 12 7" xfId="52092"/>
    <cellStyle name="Процентный 2 12 8" xfId="52093"/>
    <cellStyle name="Процентный 2 12 9" xfId="52094"/>
    <cellStyle name="Процентный 2 12_Лист2" xfId="52095"/>
    <cellStyle name="Процентный 2 13" xfId="12442"/>
    <cellStyle name="Процентный 2 13 2" xfId="12443"/>
    <cellStyle name="Процентный 2 13 2 2" xfId="12444"/>
    <cellStyle name="Процентный 2 13 2 2 2" xfId="12445"/>
    <cellStyle name="Процентный 2 13 2 2 3" xfId="52096"/>
    <cellStyle name="Процентный 2 13 2 2 4" xfId="52097"/>
    <cellStyle name="Процентный 2 13 2 2 5" xfId="52098"/>
    <cellStyle name="Процентный 2 13 2 2 6" xfId="52099"/>
    <cellStyle name="Процентный 2 13 2 3" xfId="12446"/>
    <cellStyle name="Процентный 2 13 2 4" xfId="52100"/>
    <cellStyle name="Процентный 2 13 2 5" xfId="52101"/>
    <cellStyle name="Процентный 2 13 2 6" xfId="52102"/>
    <cellStyle name="Процентный 2 13 2 7" xfId="52103"/>
    <cellStyle name="Процентный 2 13 2_Лист2" xfId="52104"/>
    <cellStyle name="Процентный 2 13 3" xfId="52105"/>
    <cellStyle name="Процентный 2 13_Лист2" xfId="52106"/>
    <cellStyle name="Процентный 2 14" xfId="12447"/>
    <cellStyle name="Процентный 2 14 2" xfId="12448"/>
    <cellStyle name="Процентный 2 14 2 2" xfId="12449"/>
    <cellStyle name="Процентный 2 14 2 2 2" xfId="12450"/>
    <cellStyle name="Процентный 2 14 2 2 3" xfId="52107"/>
    <cellStyle name="Процентный 2 14 2 2 4" xfId="52108"/>
    <cellStyle name="Процентный 2 14 2 2 5" xfId="52109"/>
    <cellStyle name="Процентный 2 14 2 2 6" xfId="52110"/>
    <cellStyle name="Процентный 2 14 2 3" xfId="12451"/>
    <cellStyle name="Процентный 2 14 2 4" xfId="52111"/>
    <cellStyle name="Процентный 2 14 2 5" xfId="52112"/>
    <cellStyle name="Процентный 2 14 2 6" xfId="52113"/>
    <cellStyle name="Процентный 2 14 2 7" xfId="52114"/>
    <cellStyle name="Процентный 2 14 2_Лист2" xfId="52115"/>
    <cellStyle name="Процентный 2 14 3" xfId="12452"/>
    <cellStyle name="Процентный 2 14 3 2" xfId="12453"/>
    <cellStyle name="Процентный 2 14 3 2 2" xfId="52116"/>
    <cellStyle name="Процентный 2 14 3 3" xfId="52117"/>
    <cellStyle name="Процентный 2 14 3 4" xfId="52118"/>
    <cellStyle name="Процентный 2 14 3 5" xfId="52119"/>
    <cellStyle name="Процентный 2 14 3 6" xfId="52120"/>
    <cellStyle name="Процентный 2 14 3_Лист2" xfId="52121"/>
    <cellStyle name="Процентный 2 14 4" xfId="12454"/>
    <cellStyle name="Процентный 2 14 4 2" xfId="12455"/>
    <cellStyle name="Процентный 2 14 4 2 2" xfId="52122"/>
    <cellStyle name="Процентный 2 14 4 3" xfId="52123"/>
    <cellStyle name="Процентный 2 14 4 4" xfId="52124"/>
    <cellStyle name="Процентный 2 14 4 5" xfId="52125"/>
    <cellStyle name="Процентный 2 14 4 6" xfId="52126"/>
    <cellStyle name="Процентный 2 14 4_Лист2" xfId="52127"/>
    <cellStyle name="Процентный 2 14 5" xfId="12456"/>
    <cellStyle name="Процентный 2 14 5 2" xfId="52128"/>
    <cellStyle name="Процентный 2 14 5 3" xfId="52129"/>
    <cellStyle name="Процентный 2 14 5 4" xfId="52130"/>
    <cellStyle name="Процентный 2 14 5 5" xfId="52131"/>
    <cellStyle name="Процентный 2 14 6" xfId="52132"/>
    <cellStyle name="Процентный 2 14 7" xfId="52133"/>
    <cellStyle name="Процентный 2 14 8" xfId="52134"/>
    <cellStyle name="Процентный 2 14 9" xfId="52135"/>
    <cellStyle name="Процентный 2 14_Лист2" xfId="52136"/>
    <cellStyle name="Процентный 2 15" xfId="12457"/>
    <cellStyle name="Процентный 2 15 2" xfId="12458"/>
    <cellStyle name="Процентный 2 15 2 2" xfId="12459"/>
    <cellStyle name="Процентный 2 15 2 2 2" xfId="12460"/>
    <cellStyle name="Процентный 2 15 2 2 3" xfId="52137"/>
    <cellStyle name="Процентный 2 15 2 2 4" xfId="52138"/>
    <cellStyle name="Процентный 2 15 2 2 5" xfId="52139"/>
    <cellStyle name="Процентный 2 15 2 2 6" xfId="52140"/>
    <cellStyle name="Процентный 2 15 2 3" xfId="12461"/>
    <cellStyle name="Процентный 2 15 2 4" xfId="52141"/>
    <cellStyle name="Процентный 2 15 2 5" xfId="52142"/>
    <cellStyle name="Процентный 2 15 2 6" xfId="52143"/>
    <cellStyle name="Процентный 2 15 2 7" xfId="52144"/>
    <cellStyle name="Процентный 2 15 2_Лист2" xfId="52145"/>
    <cellStyle name="Процентный 2 15 3" xfId="12462"/>
    <cellStyle name="Процентный 2 15 3 2" xfId="12463"/>
    <cellStyle name="Процентный 2 15 3 2 2" xfId="52146"/>
    <cellStyle name="Процентный 2 15 3 3" xfId="52147"/>
    <cellStyle name="Процентный 2 15 3 4" xfId="52148"/>
    <cellStyle name="Процентный 2 15 3 5" xfId="52149"/>
    <cellStyle name="Процентный 2 15 3 6" xfId="52150"/>
    <cellStyle name="Процентный 2 15 3_Лист2" xfId="52151"/>
    <cellStyle name="Процентный 2 15 4" xfId="12464"/>
    <cellStyle name="Процентный 2 15 4 2" xfId="12465"/>
    <cellStyle name="Процентный 2 15 4 2 2" xfId="52152"/>
    <cellStyle name="Процентный 2 15 4 3" xfId="52153"/>
    <cellStyle name="Процентный 2 15 4 4" xfId="52154"/>
    <cellStyle name="Процентный 2 15 4 5" xfId="52155"/>
    <cellStyle name="Процентный 2 15 4 6" xfId="52156"/>
    <cellStyle name="Процентный 2 15 4_Лист2" xfId="52157"/>
    <cellStyle name="Процентный 2 15 5" xfId="12466"/>
    <cellStyle name="Процентный 2 15 5 2" xfId="52158"/>
    <cellStyle name="Процентный 2 15 5 3" xfId="52159"/>
    <cellStyle name="Процентный 2 15 5 4" xfId="52160"/>
    <cellStyle name="Процентный 2 15 5 5" xfId="52161"/>
    <cellStyle name="Процентный 2 15 6" xfId="52162"/>
    <cellStyle name="Процентный 2 15 7" xfId="52163"/>
    <cellStyle name="Процентный 2 15 8" xfId="52164"/>
    <cellStyle name="Процентный 2 15 9" xfId="52165"/>
    <cellStyle name="Процентный 2 15_Лист2" xfId="52166"/>
    <cellStyle name="Процентный 2 16" xfId="12467"/>
    <cellStyle name="Процентный 2 16 2" xfId="12468"/>
    <cellStyle name="Процентный 2 16 2 2" xfId="12469"/>
    <cellStyle name="Процентный 2 16 2 2 2" xfId="12470"/>
    <cellStyle name="Процентный 2 16 2 2 3" xfId="52167"/>
    <cellStyle name="Процентный 2 16 2 2 4" xfId="52168"/>
    <cellStyle name="Процентный 2 16 2 2 5" xfId="52169"/>
    <cellStyle name="Процентный 2 16 2 2 6" xfId="52170"/>
    <cellStyle name="Процентный 2 16 2 3" xfId="12471"/>
    <cellStyle name="Процентный 2 16 2 4" xfId="52171"/>
    <cellStyle name="Процентный 2 16 2 5" xfId="52172"/>
    <cellStyle name="Процентный 2 16 2 6" xfId="52173"/>
    <cellStyle name="Процентный 2 16 2 7" xfId="52174"/>
    <cellStyle name="Процентный 2 16 2_Лист2" xfId="52175"/>
    <cellStyle name="Процентный 2 16 3" xfId="12472"/>
    <cellStyle name="Процентный 2 16 3 2" xfId="12473"/>
    <cellStyle name="Процентный 2 16 3 2 2" xfId="52176"/>
    <cellStyle name="Процентный 2 16 3 3" xfId="52177"/>
    <cellStyle name="Процентный 2 16 3 4" xfId="52178"/>
    <cellStyle name="Процентный 2 16 3 5" xfId="52179"/>
    <cellStyle name="Процентный 2 16 3 6" xfId="52180"/>
    <cellStyle name="Процентный 2 16 3_Лист2" xfId="52181"/>
    <cellStyle name="Процентный 2 16 4" xfId="12474"/>
    <cellStyle name="Процентный 2 16 4 2" xfId="12475"/>
    <cellStyle name="Процентный 2 16 4 2 2" xfId="52182"/>
    <cellStyle name="Процентный 2 16 4 3" xfId="52183"/>
    <cellStyle name="Процентный 2 16 4 4" xfId="52184"/>
    <cellStyle name="Процентный 2 16 4 5" xfId="52185"/>
    <cellStyle name="Процентный 2 16 4 6" xfId="52186"/>
    <cellStyle name="Процентный 2 16 4_Лист2" xfId="52187"/>
    <cellStyle name="Процентный 2 16 5" xfId="12476"/>
    <cellStyle name="Процентный 2 16 5 2" xfId="52188"/>
    <cellStyle name="Процентный 2 16 5 3" xfId="52189"/>
    <cellStyle name="Процентный 2 16 5 4" xfId="52190"/>
    <cellStyle name="Процентный 2 16 5 5" xfId="52191"/>
    <cellStyle name="Процентный 2 16 6" xfId="52192"/>
    <cellStyle name="Процентный 2 16 7" xfId="52193"/>
    <cellStyle name="Процентный 2 16 8" xfId="52194"/>
    <cellStyle name="Процентный 2 16 9" xfId="52195"/>
    <cellStyle name="Процентный 2 16_Лист2" xfId="52196"/>
    <cellStyle name="Процентный 2 17" xfId="12477"/>
    <cellStyle name="Процентный 2 17 2" xfId="12478"/>
    <cellStyle name="Процентный 2 17 2 2" xfId="12479"/>
    <cellStyle name="Процентный 2 17 2 2 2" xfId="12480"/>
    <cellStyle name="Процентный 2 17 2 2 3" xfId="52197"/>
    <cellStyle name="Процентный 2 17 2 2 4" xfId="52198"/>
    <cellStyle name="Процентный 2 17 2 2 5" xfId="52199"/>
    <cellStyle name="Процентный 2 17 2 2 6" xfId="52200"/>
    <cellStyle name="Процентный 2 17 2 3" xfId="12481"/>
    <cellStyle name="Процентный 2 17 2 4" xfId="52201"/>
    <cellStyle name="Процентный 2 17 2 5" xfId="52202"/>
    <cellStyle name="Процентный 2 17 2 6" xfId="52203"/>
    <cellStyle name="Процентный 2 17 2 7" xfId="52204"/>
    <cellStyle name="Процентный 2 17 2_Лист2" xfId="52205"/>
    <cellStyle name="Процентный 2 17 3" xfId="12482"/>
    <cellStyle name="Процентный 2 17 3 2" xfId="12483"/>
    <cellStyle name="Процентный 2 17 3 2 2" xfId="52206"/>
    <cellStyle name="Процентный 2 17 3 3" xfId="52207"/>
    <cellStyle name="Процентный 2 17 3 4" xfId="52208"/>
    <cellStyle name="Процентный 2 17 3 5" xfId="52209"/>
    <cellStyle name="Процентный 2 17 3 6" xfId="52210"/>
    <cellStyle name="Процентный 2 17 3_Лист2" xfId="52211"/>
    <cellStyle name="Процентный 2 17 4" xfId="12484"/>
    <cellStyle name="Процентный 2 17 4 2" xfId="12485"/>
    <cellStyle name="Процентный 2 17 4 2 2" xfId="52212"/>
    <cellStyle name="Процентный 2 17 4 3" xfId="52213"/>
    <cellStyle name="Процентный 2 17 4 4" xfId="52214"/>
    <cellStyle name="Процентный 2 17 4 5" xfId="52215"/>
    <cellStyle name="Процентный 2 17 4 6" xfId="52216"/>
    <cellStyle name="Процентный 2 17 4_Лист2" xfId="52217"/>
    <cellStyle name="Процентный 2 17 5" xfId="12486"/>
    <cellStyle name="Процентный 2 17 5 2" xfId="52218"/>
    <cellStyle name="Процентный 2 17 5 3" xfId="52219"/>
    <cellStyle name="Процентный 2 17 5 4" xfId="52220"/>
    <cellStyle name="Процентный 2 17 5 5" xfId="52221"/>
    <cellStyle name="Процентный 2 17 6" xfId="52222"/>
    <cellStyle name="Процентный 2 17 7" xfId="52223"/>
    <cellStyle name="Процентный 2 17 8" xfId="52224"/>
    <cellStyle name="Процентный 2 17 9" xfId="52225"/>
    <cellStyle name="Процентный 2 17_Лист2" xfId="52226"/>
    <cellStyle name="Процентный 2 18" xfId="12487"/>
    <cellStyle name="Процентный 2 18 2" xfId="12488"/>
    <cellStyle name="Процентный 2 18 2 2" xfId="12489"/>
    <cellStyle name="Процентный 2 18 2 2 2" xfId="12490"/>
    <cellStyle name="Процентный 2 18 2 2 3" xfId="52227"/>
    <cellStyle name="Процентный 2 18 2 2 4" xfId="52228"/>
    <cellStyle name="Процентный 2 18 2 2 5" xfId="52229"/>
    <cellStyle name="Процентный 2 18 2 2 6" xfId="52230"/>
    <cellStyle name="Процентный 2 18 2 3" xfId="12491"/>
    <cellStyle name="Процентный 2 18 2 4" xfId="52231"/>
    <cellStyle name="Процентный 2 18 2 5" xfId="52232"/>
    <cellStyle name="Процентный 2 18 2 6" xfId="52233"/>
    <cellStyle name="Процентный 2 18 2 7" xfId="52234"/>
    <cellStyle name="Процентный 2 18 2_Лист2" xfId="52235"/>
    <cellStyle name="Процентный 2 18 3" xfId="12492"/>
    <cellStyle name="Процентный 2 18 3 2" xfId="12493"/>
    <cellStyle name="Процентный 2 18 3 2 2" xfId="52236"/>
    <cellStyle name="Процентный 2 18 3 3" xfId="52237"/>
    <cellStyle name="Процентный 2 18 3 4" xfId="52238"/>
    <cellStyle name="Процентный 2 18 3 5" xfId="52239"/>
    <cellStyle name="Процентный 2 18 3 6" xfId="52240"/>
    <cellStyle name="Процентный 2 18 3_Лист2" xfId="52241"/>
    <cellStyle name="Процентный 2 18 4" xfId="12494"/>
    <cellStyle name="Процентный 2 18 4 2" xfId="12495"/>
    <cellStyle name="Процентный 2 18 4 2 2" xfId="52242"/>
    <cellStyle name="Процентный 2 18 4 3" xfId="52243"/>
    <cellStyle name="Процентный 2 18 4 4" xfId="52244"/>
    <cellStyle name="Процентный 2 18 4 5" xfId="52245"/>
    <cellStyle name="Процентный 2 18 4 6" xfId="52246"/>
    <cellStyle name="Процентный 2 18 4_Лист2" xfId="52247"/>
    <cellStyle name="Процентный 2 18 5" xfId="12496"/>
    <cellStyle name="Процентный 2 18 5 2" xfId="52248"/>
    <cellStyle name="Процентный 2 18 5 3" xfId="52249"/>
    <cellStyle name="Процентный 2 18 5 4" xfId="52250"/>
    <cellStyle name="Процентный 2 18 5 5" xfId="52251"/>
    <cellStyle name="Процентный 2 18 6" xfId="52252"/>
    <cellStyle name="Процентный 2 18 7" xfId="52253"/>
    <cellStyle name="Процентный 2 18 8" xfId="52254"/>
    <cellStyle name="Процентный 2 18 9" xfId="52255"/>
    <cellStyle name="Процентный 2 18_Лист2" xfId="52256"/>
    <cellStyle name="Процентный 2 19" xfId="12497"/>
    <cellStyle name="Процентный 2 19 2" xfId="12498"/>
    <cellStyle name="Процентный 2 19 2 2" xfId="12499"/>
    <cellStyle name="Процентный 2 19 2 2 2" xfId="12500"/>
    <cellStyle name="Процентный 2 19 2 2 3" xfId="52257"/>
    <cellStyle name="Процентный 2 19 2 2 4" xfId="52258"/>
    <cellStyle name="Процентный 2 19 2 2 5" xfId="52259"/>
    <cellStyle name="Процентный 2 19 2 2 6" xfId="52260"/>
    <cellStyle name="Процентный 2 19 2 3" xfId="12501"/>
    <cellStyle name="Процентный 2 19 2 4" xfId="52261"/>
    <cellStyle name="Процентный 2 19 2 5" xfId="52262"/>
    <cellStyle name="Процентный 2 19 2 6" xfId="52263"/>
    <cellStyle name="Процентный 2 19 2 7" xfId="52264"/>
    <cellStyle name="Процентный 2 19 2_Лист2" xfId="52265"/>
    <cellStyle name="Процентный 2 19 3" xfId="12502"/>
    <cellStyle name="Процентный 2 19 3 2" xfId="12503"/>
    <cellStyle name="Процентный 2 19 3 2 2" xfId="52266"/>
    <cellStyle name="Процентный 2 19 3 3" xfId="52267"/>
    <cellStyle name="Процентный 2 19 3 4" xfId="52268"/>
    <cellStyle name="Процентный 2 19 3 5" xfId="52269"/>
    <cellStyle name="Процентный 2 19 3 6" xfId="52270"/>
    <cellStyle name="Процентный 2 19 3_Лист2" xfId="52271"/>
    <cellStyle name="Процентный 2 19 4" xfId="12504"/>
    <cellStyle name="Процентный 2 19 4 2" xfId="12505"/>
    <cellStyle name="Процентный 2 19 4 2 2" xfId="52272"/>
    <cellStyle name="Процентный 2 19 4 3" xfId="52273"/>
    <cellStyle name="Процентный 2 19 4 4" xfId="52274"/>
    <cellStyle name="Процентный 2 19 4 5" xfId="52275"/>
    <cellStyle name="Процентный 2 19 4 6" xfId="52276"/>
    <cellStyle name="Процентный 2 19 4_Лист2" xfId="52277"/>
    <cellStyle name="Процентный 2 19 5" xfId="12506"/>
    <cellStyle name="Процентный 2 19 5 2" xfId="52278"/>
    <cellStyle name="Процентный 2 19 5 3" xfId="52279"/>
    <cellStyle name="Процентный 2 19 5 4" xfId="52280"/>
    <cellStyle name="Процентный 2 19 5 5" xfId="52281"/>
    <cellStyle name="Процентный 2 19 6" xfId="52282"/>
    <cellStyle name="Процентный 2 19 7" xfId="52283"/>
    <cellStyle name="Процентный 2 19 8" xfId="52284"/>
    <cellStyle name="Процентный 2 19 9" xfId="52285"/>
    <cellStyle name="Процентный 2 19_Лист2" xfId="52286"/>
    <cellStyle name="Процентный 2 2" xfId="12507"/>
    <cellStyle name="Процентный 2 2 10" xfId="12508"/>
    <cellStyle name="Процентный 2 2 10 10" xfId="52287"/>
    <cellStyle name="Процентный 2 2 10 2" xfId="12509"/>
    <cellStyle name="Процентный 2 2 10 2 2" xfId="12510"/>
    <cellStyle name="Процентный 2 2 10 2 2 2" xfId="12511"/>
    <cellStyle name="Процентный 2 2 10 2 2 2 2" xfId="12512"/>
    <cellStyle name="Процентный 2 2 10 2 2 2 3" xfId="52288"/>
    <cellStyle name="Процентный 2 2 10 2 2 2 4" xfId="52289"/>
    <cellStyle name="Процентный 2 2 10 2 2 2 5" xfId="52290"/>
    <cellStyle name="Процентный 2 2 10 2 2 2 6" xfId="52291"/>
    <cellStyle name="Процентный 2 2 10 2 2 3" xfId="12513"/>
    <cellStyle name="Процентный 2 2 10 2 2 4" xfId="52292"/>
    <cellStyle name="Процентный 2 2 10 2 2 5" xfId="52293"/>
    <cellStyle name="Процентный 2 2 10 2 2 6" xfId="52294"/>
    <cellStyle name="Процентный 2 2 10 2 2 7" xfId="52295"/>
    <cellStyle name="Процентный 2 2 10 2 2_Лист2" xfId="52296"/>
    <cellStyle name="Процентный 2 2 10 2 3" xfId="12514"/>
    <cellStyle name="Процентный 2 2 10 2 3 2" xfId="12515"/>
    <cellStyle name="Процентный 2 2 10 2 3 2 2" xfId="12516"/>
    <cellStyle name="Процентный 2 2 10 2 3 2 3" xfId="52297"/>
    <cellStyle name="Процентный 2 2 10 2 3 2 4" xfId="52298"/>
    <cellStyle name="Процентный 2 2 10 2 3 2 5" xfId="52299"/>
    <cellStyle name="Процентный 2 2 10 2 3 2 6" xfId="52300"/>
    <cellStyle name="Процентный 2 2 10 2 3 3" xfId="12517"/>
    <cellStyle name="Процентный 2 2 10 2 3 4" xfId="52301"/>
    <cellStyle name="Процентный 2 2 10 2 3 5" xfId="52302"/>
    <cellStyle name="Процентный 2 2 10 2 3 6" xfId="52303"/>
    <cellStyle name="Процентный 2 2 10 2 3 7" xfId="52304"/>
    <cellStyle name="Процентный 2 2 10 2 3_Лист2" xfId="52305"/>
    <cellStyle name="Процентный 2 2 10 2 4" xfId="12518"/>
    <cellStyle name="Процентный 2 2 10 2 4 2" xfId="12519"/>
    <cellStyle name="Процентный 2 2 10 2 4 2 2" xfId="52306"/>
    <cellStyle name="Процентный 2 2 10 2 4 3" xfId="52307"/>
    <cellStyle name="Процентный 2 2 10 2 4 4" xfId="52308"/>
    <cellStyle name="Процентный 2 2 10 2 4 5" xfId="52309"/>
    <cellStyle name="Процентный 2 2 10 2 4 6" xfId="52310"/>
    <cellStyle name="Процентный 2 2 10 2 4_Лист2" xfId="52311"/>
    <cellStyle name="Процентный 2 2 10 2 5" xfId="12520"/>
    <cellStyle name="Процентный 2 2 10 2 5 2" xfId="52312"/>
    <cellStyle name="Процентный 2 2 10 2 5 3" xfId="52313"/>
    <cellStyle name="Процентный 2 2 10 2 5 4" xfId="52314"/>
    <cellStyle name="Процентный 2 2 10 2 5 5" xfId="52315"/>
    <cellStyle name="Процентный 2 2 10 2 6" xfId="52316"/>
    <cellStyle name="Процентный 2 2 10 2 7" xfId="52317"/>
    <cellStyle name="Процентный 2 2 10 2 8" xfId="52318"/>
    <cellStyle name="Процентный 2 2 10 2 9" xfId="52319"/>
    <cellStyle name="Процентный 2 2 10 2_Лист2" xfId="52320"/>
    <cellStyle name="Процентный 2 2 10 3" xfId="12521"/>
    <cellStyle name="Процентный 2 2 10 3 2" xfId="12522"/>
    <cellStyle name="Процентный 2 2 10 3 2 2" xfId="12523"/>
    <cellStyle name="Процентный 2 2 10 3 2 3" xfId="52321"/>
    <cellStyle name="Процентный 2 2 10 3 2 4" xfId="52322"/>
    <cellStyle name="Процентный 2 2 10 3 2 5" xfId="52323"/>
    <cellStyle name="Процентный 2 2 10 3 2 6" xfId="52324"/>
    <cellStyle name="Процентный 2 2 10 3 3" xfId="12524"/>
    <cellStyle name="Процентный 2 2 10 3 4" xfId="52325"/>
    <cellStyle name="Процентный 2 2 10 3 5" xfId="52326"/>
    <cellStyle name="Процентный 2 2 10 3 6" xfId="52327"/>
    <cellStyle name="Процентный 2 2 10 3 7" xfId="52328"/>
    <cellStyle name="Процентный 2 2 10 3_Лист2" xfId="52329"/>
    <cellStyle name="Процентный 2 2 10 4" xfId="12525"/>
    <cellStyle name="Процентный 2 2 10 4 2" xfId="12526"/>
    <cellStyle name="Процентный 2 2 10 4 2 2" xfId="12527"/>
    <cellStyle name="Процентный 2 2 10 4 2 3" xfId="52330"/>
    <cellStyle name="Процентный 2 2 10 4 2 4" xfId="52331"/>
    <cellStyle name="Процентный 2 2 10 4 2 5" xfId="52332"/>
    <cellStyle name="Процентный 2 2 10 4 2 6" xfId="52333"/>
    <cellStyle name="Процентный 2 2 10 4 3" xfId="12528"/>
    <cellStyle name="Процентный 2 2 10 4 4" xfId="52334"/>
    <cellStyle name="Процентный 2 2 10 4 5" xfId="52335"/>
    <cellStyle name="Процентный 2 2 10 4 6" xfId="52336"/>
    <cellStyle name="Процентный 2 2 10 4 7" xfId="52337"/>
    <cellStyle name="Процентный 2 2 10 4_Лист2" xfId="52338"/>
    <cellStyle name="Процентный 2 2 10 5" xfId="12529"/>
    <cellStyle name="Процентный 2 2 10 5 2" xfId="12530"/>
    <cellStyle name="Процентный 2 2 10 5 2 2" xfId="52339"/>
    <cellStyle name="Процентный 2 2 10 5 3" xfId="52340"/>
    <cellStyle name="Процентный 2 2 10 5 4" xfId="52341"/>
    <cellStyle name="Процентный 2 2 10 5 5" xfId="52342"/>
    <cellStyle name="Процентный 2 2 10 5 6" xfId="52343"/>
    <cellStyle name="Процентный 2 2 10 5_Лист2" xfId="52344"/>
    <cellStyle name="Процентный 2 2 10 6" xfId="12531"/>
    <cellStyle name="Процентный 2 2 10 6 2" xfId="52345"/>
    <cellStyle name="Процентный 2 2 10 6 3" xfId="52346"/>
    <cellStyle name="Процентный 2 2 10 6 4" xfId="52347"/>
    <cellStyle name="Процентный 2 2 10 6 5" xfId="52348"/>
    <cellStyle name="Процентный 2 2 10 7" xfId="52349"/>
    <cellStyle name="Процентный 2 2 10 8" xfId="52350"/>
    <cellStyle name="Процентный 2 2 10 9" xfId="52351"/>
    <cellStyle name="Процентный 2 2 10_Лист2" xfId="52352"/>
    <cellStyle name="Процентный 2 2 100" xfId="52353"/>
    <cellStyle name="Процентный 2 2 101" xfId="52354"/>
    <cellStyle name="Процентный 2 2 102" xfId="52355"/>
    <cellStyle name="Процентный 2 2 103" xfId="52356"/>
    <cellStyle name="Процентный 2 2 104" xfId="52357"/>
    <cellStyle name="Процентный 2 2 105" xfId="52358"/>
    <cellStyle name="Процентный 2 2 106" xfId="52359"/>
    <cellStyle name="Процентный 2 2 107" xfId="52360"/>
    <cellStyle name="Процентный 2 2 108" xfId="52361"/>
    <cellStyle name="Процентный 2 2 109" xfId="52362"/>
    <cellStyle name="Процентный 2 2 11" xfId="12532"/>
    <cellStyle name="Процентный 2 2 11 10" xfId="52363"/>
    <cellStyle name="Процентный 2 2 11 2" xfId="12533"/>
    <cellStyle name="Процентный 2 2 11 2 2" xfId="12534"/>
    <cellStyle name="Процентный 2 2 11 2 2 2" xfId="12535"/>
    <cellStyle name="Процентный 2 2 11 2 2 2 2" xfId="12536"/>
    <cellStyle name="Процентный 2 2 11 2 2 2 3" xfId="52364"/>
    <cellStyle name="Процентный 2 2 11 2 2 2 4" xfId="52365"/>
    <cellStyle name="Процентный 2 2 11 2 2 2 5" xfId="52366"/>
    <cellStyle name="Процентный 2 2 11 2 2 2 6" xfId="52367"/>
    <cellStyle name="Процентный 2 2 11 2 2 3" xfId="12537"/>
    <cellStyle name="Процентный 2 2 11 2 2 4" xfId="52368"/>
    <cellStyle name="Процентный 2 2 11 2 2 5" xfId="52369"/>
    <cellStyle name="Процентный 2 2 11 2 2 6" xfId="52370"/>
    <cellStyle name="Процентный 2 2 11 2 2 7" xfId="52371"/>
    <cellStyle name="Процентный 2 2 11 2 2_Лист2" xfId="52372"/>
    <cellStyle name="Процентный 2 2 11 2 3" xfId="12538"/>
    <cellStyle name="Процентный 2 2 11 2 3 2" xfId="12539"/>
    <cellStyle name="Процентный 2 2 11 2 3 2 2" xfId="12540"/>
    <cellStyle name="Процентный 2 2 11 2 3 2 3" xfId="52373"/>
    <cellStyle name="Процентный 2 2 11 2 3 2 4" xfId="52374"/>
    <cellStyle name="Процентный 2 2 11 2 3 2 5" xfId="52375"/>
    <cellStyle name="Процентный 2 2 11 2 3 2 6" xfId="52376"/>
    <cellStyle name="Процентный 2 2 11 2 3 3" xfId="12541"/>
    <cellStyle name="Процентный 2 2 11 2 3 4" xfId="52377"/>
    <cellStyle name="Процентный 2 2 11 2 3 5" xfId="52378"/>
    <cellStyle name="Процентный 2 2 11 2 3 6" xfId="52379"/>
    <cellStyle name="Процентный 2 2 11 2 3 7" xfId="52380"/>
    <cellStyle name="Процентный 2 2 11 2 3_Лист2" xfId="52381"/>
    <cellStyle name="Процентный 2 2 11 2 4" xfId="12542"/>
    <cellStyle name="Процентный 2 2 11 2 4 2" xfId="12543"/>
    <cellStyle name="Процентный 2 2 11 2 4 2 2" xfId="52382"/>
    <cellStyle name="Процентный 2 2 11 2 4 3" xfId="52383"/>
    <cellStyle name="Процентный 2 2 11 2 4 4" xfId="52384"/>
    <cellStyle name="Процентный 2 2 11 2 4 5" xfId="52385"/>
    <cellStyle name="Процентный 2 2 11 2 4 6" xfId="52386"/>
    <cellStyle name="Процентный 2 2 11 2 4_Лист2" xfId="52387"/>
    <cellStyle name="Процентный 2 2 11 2 5" xfId="12544"/>
    <cellStyle name="Процентный 2 2 11 2 5 2" xfId="52388"/>
    <cellStyle name="Процентный 2 2 11 2 5 3" xfId="52389"/>
    <cellStyle name="Процентный 2 2 11 2 5 4" xfId="52390"/>
    <cellStyle name="Процентный 2 2 11 2 5 5" xfId="52391"/>
    <cellStyle name="Процентный 2 2 11 2 6" xfId="52392"/>
    <cellStyle name="Процентный 2 2 11 2 7" xfId="52393"/>
    <cellStyle name="Процентный 2 2 11 2 8" xfId="52394"/>
    <cellStyle name="Процентный 2 2 11 2 9" xfId="52395"/>
    <cellStyle name="Процентный 2 2 11 2_Лист2" xfId="52396"/>
    <cellStyle name="Процентный 2 2 11 3" xfId="12545"/>
    <cellStyle name="Процентный 2 2 11 3 2" xfId="12546"/>
    <cellStyle name="Процентный 2 2 11 3 2 2" xfId="12547"/>
    <cellStyle name="Процентный 2 2 11 3 2 3" xfId="52397"/>
    <cellStyle name="Процентный 2 2 11 3 2 4" xfId="52398"/>
    <cellStyle name="Процентный 2 2 11 3 2 5" xfId="52399"/>
    <cellStyle name="Процентный 2 2 11 3 2 6" xfId="52400"/>
    <cellStyle name="Процентный 2 2 11 3 3" xfId="12548"/>
    <cellStyle name="Процентный 2 2 11 3 4" xfId="52401"/>
    <cellStyle name="Процентный 2 2 11 3 5" xfId="52402"/>
    <cellStyle name="Процентный 2 2 11 3 6" xfId="52403"/>
    <cellStyle name="Процентный 2 2 11 3 7" xfId="52404"/>
    <cellStyle name="Процентный 2 2 11 3_Лист2" xfId="52405"/>
    <cellStyle name="Процентный 2 2 11 4" xfId="12549"/>
    <cellStyle name="Процентный 2 2 11 4 2" xfId="12550"/>
    <cellStyle name="Процентный 2 2 11 4 2 2" xfId="12551"/>
    <cellStyle name="Процентный 2 2 11 4 2 3" xfId="52406"/>
    <cellStyle name="Процентный 2 2 11 4 2 4" xfId="52407"/>
    <cellStyle name="Процентный 2 2 11 4 2 5" xfId="52408"/>
    <cellStyle name="Процентный 2 2 11 4 2 6" xfId="52409"/>
    <cellStyle name="Процентный 2 2 11 4 3" xfId="12552"/>
    <cellStyle name="Процентный 2 2 11 4 4" xfId="52410"/>
    <cellStyle name="Процентный 2 2 11 4 5" xfId="52411"/>
    <cellStyle name="Процентный 2 2 11 4 6" xfId="52412"/>
    <cellStyle name="Процентный 2 2 11 4 7" xfId="52413"/>
    <cellStyle name="Процентный 2 2 11 4_Лист2" xfId="52414"/>
    <cellStyle name="Процентный 2 2 11 5" xfId="12553"/>
    <cellStyle name="Процентный 2 2 11 5 2" xfId="12554"/>
    <cellStyle name="Процентный 2 2 11 5 2 2" xfId="52415"/>
    <cellStyle name="Процентный 2 2 11 5 3" xfId="52416"/>
    <cellStyle name="Процентный 2 2 11 5 4" xfId="52417"/>
    <cellStyle name="Процентный 2 2 11 5 5" xfId="52418"/>
    <cellStyle name="Процентный 2 2 11 5 6" xfId="52419"/>
    <cellStyle name="Процентный 2 2 11 5_Лист2" xfId="52420"/>
    <cellStyle name="Процентный 2 2 11 6" xfId="12555"/>
    <cellStyle name="Процентный 2 2 11 6 2" xfId="52421"/>
    <cellStyle name="Процентный 2 2 11 6 3" xfId="52422"/>
    <cellStyle name="Процентный 2 2 11 6 4" xfId="52423"/>
    <cellStyle name="Процентный 2 2 11 6 5" xfId="52424"/>
    <cellStyle name="Процентный 2 2 11 7" xfId="52425"/>
    <cellStyle name="Процентный 2 2 11 8" xfId="52426"/>
    <cellStyle name="Процентный 2 2 11 9" xfId="52427"/>
    <cellStyle name="Процентный 2 2 11_Лист2" xfId="52428"/>
    <cellStyle name="Процентный 2 2 110" xfId="52429"/>
    <cellStyle name="Процентный 2 2 111" xfId="52430"/>
    <cellStyle name="Процентный 2 2 112" xfId="52431"/>
    <cellStyle name="Процентный 2 2 113" xfId="52432"/>
    <cellStyle name="Процентный 2 2 114" xfId="52433"/>
    <cellStyle name="Процентный 2 2 115" xfId="52434"/>
    <cellStyle name="Процентный 2 2 12" xfId="12556"/>
    <cellStyle name="Процентный 2 2 13" xfId="12557"/>
    <cellStyle name="Процентный 2 2 14" xfId="12558"/>
    <cellStyle name="Процентный 2 2 15" xfId="12559"/>
    <cellStyle name="Процентный 2 2 16" xfId="12560"/>
    <cellStyle name="Процентный 2 2 17" xfId="12561"/>
    <cellStyle name="Процентный 2 2 17 2" xfId="12562"/>
    <cellStyle name="Процентный 2 2 17 2 2" xfId="12563"/>
    <cellStyle name="Процентный 2 2 17 2 2 2" xfId="12564"/>
    <cellStyle name="Процентный 2 2 17 2 2 3" xfId="52435"/>
    <cellStyle name="Процентный 2 2 17 2 2 4" xfId="52436"/>
    <cellStyle name="Процентный 2 2 17 2 2 5" xfId="52437"/>
    <cellStyle name="Процентный 2 2 17 2 2 6" xfId="52438"/>
    <cellStyle name="Процентный 2 2 17 2 3" xfId="12565"/>
    <cellStyle name="Процентный 2 2 17 2 4" xfId="52439"/>
    <cellStyle name="Процентный 2 2 17 2 5" xfId="52440"/>
    <cellStyle name="Процентный 2 2 17 2 6" xfId="52441"/>
    <cellStyle name="Процентный 2 2 17 2 7" xfId="52442"/>
    <cellStyle name="Процентный 2 2 17 2_Лист2" xfId="52443"/>
    <cellStyle name="Процентный 2 2 17 3" xfId="12566"/>
    <cellStyle name="Процентный 2 2 17 3 2" xfId="12567"/>
    <cellStyle name="Процентный 2 2 17 3 2 2" xfId="12568"/>
    <cellStyle name="Процентный 2 2 17 3 2 3" xfId="52444"/>
    <cellStyle name="Процентный 2 2 17 3 2 4" xfId="52445"/>
    <cellStyle name="Процентный 2 2 17 3 2 5" xfId="52446"/>
    <cellStyle name="Процентный 2 2 17 3 2 6" xfId="52447"/>
    <cellStyle name="Процентный 2 2 17 3 3" xfId="12569"/>
    <cellStyle name="Процентный 2 2 17 3 4" xfId="52448"/>
    <cellStyle name="Процентный 2 2 17 3 5" xfId="52449"/>
    <cellStyle name="Процентный 2 2 17 3 6" xfId="52450"/>
    <cellStyle name="Процентный 2 2 17 3 7" xfId="52451"/>
    <cellStyle name="Процентный 2 2 17 3_Лист2" xfId="52452"/>
    <cellStyle name="Процентный 2 2 17 4" xfId="12570"/>
    <cellStyle name="Процентный 2 2 17 4 2" xfId="12571"/>
    <cellStyle name="Процентный 2 2 17 4 2 2" xfId="52453"/>
    <cellStyle name="Процентный 2 2 17 4 3" xfId="52454"/>
    <cellStyle name="Процентный 2 2 17 4 4" xfId="52455"/>
    <cellStyle name="Процентный 2 2 17 4 5" xfId="52456"/>
    <cellStyle name="Процентный 2 2 17 4 6" xfId="52457"/>
    <cellStyle name="Процентный 2 2 17 4_Лист2" xfId="52458"/>
    <cellStyle name="Процентный 2 2 17 5" xfId="12572"/>
    <cellStyle name="Процентный 2 2 17 5 2" xfId="52459"/>
    <cellStyle name="Процентный 2 2 17 5 3" xfId="52460"/>
    <cellStyle name="Процентный 2 2 17 5 4" xfId="52461"/>
    <cellStyle name="Процентный 2 2 17 5 5" xfId="52462"/>
    <cellStyle name="Процентный 2 2 17 6" xfId="52463"/>
    <cellStyle name="Процентный 2 2 17 7" xfId="52464"/>
    <cellStyle name="Процентный 2 2 17 8" xfId="52465"/>
    <cellStyle name="Процентный 2 2 17 9" xfId="52466"/>
    <cellStyle name="Процентный 2 2 17_Лист2" xfId="52467"/>
    <cellStyle name="Процентный 2 2 18" xfId="12573"/>
    <cellStyle name="Процентный 2 2 18 2" xfId="12574"/>
    <cellStyle name="Процентный 2 2 18 2 2" xfId="12575"/>
    <cellStyle name="Процентный 2 2 18 2 2 2" xfId="12576"/>
    <cellStyle name="Процентный 2 2 18 2 2 3" xfId="52468"/>
    <cellStyle name="Процентный 2 2 18 2 2 4" xfId="52469"/>
    <cellStyle name="Процентный 2 2 18 2 2 5" xfId="52470"/>
    <cellStyle name="Процентный 2 2 18 2 2 6" xfId="52471"/>
    <cellStyle name="Процентный 2 2 18 2 3" xfId="12577"/>
    <cellStyle name="Процентный 2 2 18 2 4" xfId="52472"/>
    <cellStyle name="Процентный 2 2 18 2 5" xfId="52473"/>
    <cellStyle name="Процентный 2 2 18 2 6" xfId="52474"/>
    <cellStyle name="Процентный 2 2 18 2 7" xfId="52475"/>
    <cellStyle name="Процентный 2 2 18 2_Лист2" xfId="52476"/>
    <cellStyle name="Процентный 2 2 18 3" xfId="12578"/>
    <cellStyle name="Процентный 2 2 18 3 2" xfId="12579"/>
    <cellStyle name="Процентный 2 2 18 3 2 2" xfId="12580"/>
    <cellStyle name="Процентный 2 2 18 3 2 3" xfId="52477"/>
    <cellStyle name="Процентный 2 2 18 3 2 4" xfId="52478"/>
    <cellStyle name="Процентный 2 2 18 3 2 5" xfId="52479"/>
    <cellStyle name="Процентный 2 2 18 3 2 6" xfId="52480"/>
    <cellStyle name="Процентный 2 2 18 3 3" xfId="12581"/>
    <cellStyle name="Процентный 2 2 18 3 4" xfId="52481"/>
    <cellStyle name="Процентный 2 2 18 3 5" xfId="52482"/>
    <cellStyle name="Процентный 2 2 18 3 6" xfId="52483"/>
    <cellStyle name="Процентный 2 2 18 3 7" xfId="52484"/>
    <cellStyle name="Процентный 2 2 18 3_Лист2" xfId="52485"/>
    <cellStyle name="Процентный 2 2 18 4" xfId="12582"/>
    <cellStyle name="Процентный 2 2 18 4 2" xfId="12583"/>
    <cellStyle name="Процентный 2 2 18 4 2 2" xfId="52486"/>
    <cellStyle name="Процентный 2 2 18 4 3" xfId="52487"/>
    <cellStyle name="Процентный 2 2 18 4 4" xfId="52488"/>
    <cellStyle name="Процентный 2 2 18 4 5" xfId="52489"/>
    <cellStyle name="Процентный 2 2 18 4 6" xfId="52490"/>
    <cellStyle name="Процентный 2 2 18 4_Лист2" xfId="52491"/>
    <cellStyle name="Процентный 2 2 18 5" xfId="12584"/>
    <cellStyle name="Процентный 2 2 18 5 2" xfId="52492"/>
    <cellStyle name="Процентный 2 2 18 5 3" xfId="52493"/>
    <cellStyle name="Процентный 2 2 18 5 4" xfId="52494"/>
    <cellStyle name="Процентный 2 2 18 5 5" xfId="52495"/>
    <cellStyle name="Процентный 2 2 18 6" xfId="52496"/>
    <cellStyle name="Процентный 2 2 18 7" xfId="52497"/>
    <cellStyle name="Процентный 2 2 18 8" xfId="52498"/>
    <cellStyle name="Процентный 2 2 18 9" xfId="52499"/>
    <cellStyle name="Процентный 2 2 18_Лист2" xfId="52500"/>
    <cellStyle name="Процентный 2 2 19" xfId="12585"/>
    <cellStyle name="Процентный 2 2 19 2" xfId="12586"/>
    <cellStyle name="Процентный 2 2 19 2 2" xfId="12587"/>
    <cellStyle name="Процентный 2 2 19 2 2 2" xfId="12588"/>
    <cellStyle name="Процентный 2 2 19 2 2 3" xfId="52501"/>
    <cellStyle name="Процентный 2 2 19 2 2 4" xfId="52502"/>
    <cellStyle name="Процентный 2 2 19 2 2 5" xfId="52503"/>
    <cellStyle name="Процентный 2 2 19 2 2 6" xfId="52504"/>
    <cellStyle name="Процентный 2 2 19 2 3" xfId="12589"/>
    <cellStyle name="Процентный 2 2 19 2 4" xfId="52505"/>
    <cellStyle name="Процентный 2 2 19 2 5" xfId="52506"/>
    <cellStyle name="Процентный 2 2 19 2 6" xfId="52507"/>
    <cellStyle name="Процентный 2 2 19 2 7" xfId="52508"/>
    <cellStyle name="Процентный 2 2 19 2_Лист2" xfId="52509"/>
    <cellStyle name="Процентный 2 2 19 3" xfId="12590"/>
    <cellStyle name="Процентный 2 2 19 3 2" xfId="12591"/>
    <cellStyle name="Процентный 2 2 19 3 2 2" xfId="12592"/>
    <cellStyle name="Процентный 2 2 19 3 2 3" xfId="52510"/>
    <cellStyle name="Процентный 2 2 19 3 2 4" xfId="52511"/>
    <cellStyle name="Процентный 2 2 19 3 2 5" xfId="52512"/>
    <cellStyle name="Процентный 2 2 19 3 2 6" xfId="52513"/>
    <cellStyle name="Процентный 2 2 19 3 3" xfId="12593"/>
    <cellStyle name="Процентный 2 2 19 3 4" xfId="52514"/>
    <cellStyle name="Процентный 2 2 19 3 5" xfId="52515"/>
    <cellStyle name="Процентный 2 2 19 3 6" xfId="52516"/>
    <cellStyle name="Процентный 2 2 19 3 7" xfId="52517"/>
    <cellStyle name="Процентный 2 2 19 3_Лист2" xfId="52518"/>
    <cellStyle name="Процентный 2 2 19 4" xfId="12594"/>
    <cellStyle name="Процентный 2 2 19 4 2" xfId="12595"/>
    <cellStyle name="Процентный 2 2 19 4 2 2" xfId="52519"/>
    <cellStyle name="Процентный 2 2 19 4 3" xfId="52520"/>
    <cellStyle name="Процентный 2 2 19 4 4" xfId="52521"/>
    <cellStyle name="Процентный 2 2 19 4 5" xfId="52522"/>
    <cellStyle name="Процентный 2 2 19 4 6" xfId="52523"/>
    <cellStyle name="Процентный 2 2 19 4_Лист2" xfId="52524"/>
    <cellStyle name="Процентный 2 2 19 5" xfId="12596"/>
    <cellStyle name="Процентный 2 2 19 5 2" xfId="52525"/>
    <cellStyle name="Процентный 2 2 19 5 3" xfId="52526"/>
    <cellStyle name="Процентный 2 2 19 5 4" xfId="52527"/>
    <cellStyle name="Процентный 2 2 19 5 5" xfId="52528"/>
    <cellStyle name="Процентный 2 2 19 6" xfId="52529"/>
    <cellStyle name="Процентный 2 2 19 7" xfId="52530"/>
    <cellStyle name="Процентный 2 2 19 8" xfId="52531"/>
    <cellStyle name="Процентный 2 2 19 9" xfId="52532"/>
    <cellStyle name="Процентный 2 2 19_Лист2" xfId="52533"/>
    <cellStyle name="Процентный 2 2 2" xfId="12597"/>
    <cellStyle name="Процентный 2 2 2 10" xfId="12598"/>
    <cellStyle name="Процентный 2 2 2 10 2" xfId="12599"/>
    <cellStyle name="Процентный 2 2 2 10 2 2" xfId="12600"/>
    <cellStyle name="Процентный 2 2 2 10 2 3" xfId="52534"/>
    <cellStyle name="Процентный 2 2 2 10 2 4" xfId="52535"/>
    <cellStyle name="Процентный 2 2 2 10 2 5" xfId="52536"/>
    <cellStyle name="Процентный 2 2 2 10 2 6" xfId="52537"/>
    <cellStyle name="Процентный 2 2 2 10 3" xfId="12601"/>
    <cellStyle name="Процентный 2 2 2 10 4" xfId="52538"/>
    <cellStyle name="Процентный 2 2 2 10 5" xfId="52539"/>
    <cellStyle name="Процентный 2 2 2 10 6" xfId="52540"/>
    <cellStyle name="Процентный 2 2 2 10 7" xfId="52541"/>
    <cellStyle name="Процентный 2 2 2 10_Лист2" xfId="52542"/>
    <cellStyle name="Процентный 2 2 2 11" xfId="12602"/>
    <cellStyle name="Процентный 2 2 2 11 2" xfId="12603"/>
    <cellStyle name="Процентный 2 2 2 11 2 2" xfId="12604"/>
    <cellStyle name="Процентный 2 2 2 11 2 3" xfId="52543"/>
    <cellStyle name="Процентный 2 2 2 11 2 4" xfId="52544"/>
    <cellStyle name="Процентный 2 2 2 11 2 5" xfId="52545"/>
    <cellStyle name="Процентный 2 2 2 11 2 6" xfId="52546"/>
    <cellStyle name="Процентный 2 2 2 11 3" xfId="12605"/>
    <cellStyle name="Процентный 2 2 2 11 4" xfId="52547"/>
    <cellStyle name="Процентный 2 2 2 11 5" xfId="52548"/>
    <cellStyle name="Процентный 2 2 2 11 6" xfId="52549"/>
    <cellStyle name="Процентный 2 2 2 11 7" xfId="52550"/>
    <cellStyle name="Процентный 2 2 2 11_Лист2" xfId="52551"/>
    <cellStyle name="Процентный 2 2 2 12" xfId="12606"/>
    <cellStyle name="Процентный 2 2 2 12 2" xfId="12607"/>
    <cellStyle name="Процентный 2 2 2 12 2 2" xfId="52552"/>
    <cellStyle name="Процентный 2 2 2 12 3" xfId="52553"/>
    <cellStyle name="Процентный 2 2 2 12 4" xfId="52554"/>
    <cellStyle name="Процентный 2 2 2 12 5" xfId="52555"/>
    <cellStyle name="Процентный 2 2 2 12 6" xfId="52556"/>
    <cellStyle name="Процентный 2 2 2 12_Лист2" xfId="52557"/>
    <cellStyle name="Процентный 2 2 2 13" xfId="12608"/>
    <cellStyle name="Процентный 2 2 2 13 2" xfId="52558"/>
    <cellStyle name="Процентный 2 2 2 13 3" xfId="52559"/>
    <cellStyle name="Процентный 2 2 2 13 4" xfId="52560"/>
    <cellStyle name="Процентный 2 2 2 13 5" xfId="52561"/>
    <cellStyle name="Процентный 2 2 2 14" xfId="12609"/>
    <cellStyle name="Процентный 2 2 2 15" xfId="52562"/>
    <cellStyle name="Процентный 2 2 2 16" xfId="52563"/>
    <cellStyle name="Процентный 2 2 2 17" xfId="52564"/>
    <cellStyle name="Процентный 2 2 2 2" xfId="12610"/>
    <cellStyle name="Процентный 2 2 2 2 10" xfId="52565"/>
    <cellStyle name="Процентный 2 2 2 2 11" xfId="52566"/>
    <cellStyle name="Процентный 2 2 2 2 2" xfId="12611"/>
    <cellStyle name="Процентный 2 2 2 2 2 2" xfId="12612"/>
    <cellStyle name="Процентный 2 2 2 2 2 2 2" xfId="12613"/>
    <cellStyle name="Процентный 2 2 2 2 2 2 2 2" xfId="12614"/>
    <cellStyle name="Процентный 2 2 2 2 2 2 2 3" xfId="52567"/>
    <cellStyle name="Процентный 2 2 2 2 2 2 2 4" xfId="52568"/>
    <cellStyle name="Процентный 2 2 2 2 2 2 2 5" xfId="52569"/>
    <cellStyle name="Процентный 2 2 2 2 2 2 2 6" xfId="52570"/>
    <cellStyle name="Процентный 2 2 2 2 2 2 3" xfId="12615"/>
    <cellStyle name="Процентный 2 2 2 2 2 2 4" xfId="52571"/>
    <cellStyle name="Процентный 2 2 2 2 2 2 5" xfId="52572"/>
    <cellStyle name="Процентный 2 2 2 2 2 2 6" xfId="52573"/>
    <cellStyle name="Процентный 2 2 2 2 2 2 7" xfId="52574"/>
    <cellStyle name="Процентный 2 2 2 2 2 2_Лист2" xfId="52575"/>
    <cellStyle name="Процентный 2 2 2 2 2 3" xfId="12616"/>
    <cellStyle name="Процентный 2 2 2 2 2 3 2" xfId="12617"/>
    <cellStyle name="Процентный 2 2 2 2 2 3 2 2" xfId="12618"/>
    <cellStyle name="Процентный 2 2 2 2 2 3 2 3" xfId="52576"/>
    <cellStyle name="Процентный 2 2 2 2 2 3 2 4" xfId="52577"/>
    <cellStyle name="Процентный 2 2 2 2 2 3 2 5" xfId="52578"/>
    <cellStyle name="Процентный 2 2 2 2 2 3 2 6" xfId="52579"/>
    <cellStyle name="Процентный 2 2 2 2 2 3 3" xfId="12619"/>
    <cellStyle name="Процентный 2 2 2 2 2 3 4" xfId="52580"/>
    <cellStyle name="Процентный 2 2 2 2 2 3 5" xfId="52581"/>
    <cellStyle name="Процентный 2 2 2 2 2 3 6" xfId="52582"/>
    <cellStyle name="Процентный 2 2 2 2 2 3 7" xfId="52583"/>
    <cellStyle name="Процентный 2 2 2 2 2 3_Лист2" xfId="52584"/>
    <cellStyle name="Процентный 2 2 2 2 2 4" xfId="12620"/>
    <cellStyle name="Процентный 2 2 2 2 2 4 2" xfId="12621"/>
    <cellStyle name="Процентный 2 2 2 2 2 4 2 2" xfId="52585"/>
    <cellStyle name="Процентный 2 2 2 2 2 4 3" xfId="52586"/>
    <cellStyle name="Процентный 2 2 2 2 2 4 4" xfId="52587"/>
    <cellStyle name="Процентный 2 2 2 2 2 4 5" xfId="52588"/>
    <cellStyle name="Процентный 2 2 2 2 2 4 6" xfId="52589"/>
    <cellStyle name="Процентный 2 2 2 2 2 4_Лист2" xfId="52590"/>
    <cellStyle name="Процентный 2 2 2 2 2 5" xfId="12622"/>
    <cellStyle name="Процентный 2 2 2 2 2 5 2" xfId="52591"/>
    <cellStyle name="Процентный 2 2 2 2 2 5 3" xfId="52592"/>
    <cellStyle name="Процентный 2 2 2 2 2 5 4" xfId="52593"/>
    <cellStyle name="Процентный 2 2 2 2 2 5 5" xfId="52594"/>
    <cellStyle name="Процентный 2 2 2 2 2 6" xfId="52595"/>
    <cellStyle name="Процентный 2 2 2 2 2 7" xfId="52596"/>
    <cellStyle name="Процентный 2 2 2 2 2 8" xfId="52597"/>
    <cellStyle name="Процентный 2 2 2 2 2 9" xfId="52598"/>
    <cellStyle name="Процентный 2 2 2 2 2_Лист2" xfId="52599"/>
    <cellStyle name="Процентный 2 2 2 2 3" xfId="12623"/>
    <cellStyle name="Процентный 2 2 2 2 3 2" xfId="12624"/>
    <cellStyle name="Процентный 2 2 2 2 3 2 2" xfId="12625"/>
    <cellStyle name="Процентный 2 2 2 2 3 2 2 2" xfId="12626"/>
    <cellStyle name="Процентный 2 2 2 2 3 2 2 3" xfId="52600"/>
    <cellStyle name="Процентный 2 2 2 2 3 2 2 4" xfId="52601"/>
    <cellStyle name="Процентный 2 2 2 2 3 2 2 5" xfId="52602"/>
    <cellStyle name="Процентный 2 2 2 2 3 2 2 6" xfId="52603"/>
    <cellStyle name="Процентный 2 2 2 2 3 2 3" xfId="12627"/>
    <cellStyle name="Процентный 2 2 2 2 3 2 4" xfId="52604"/>
    <cellStyle name="Процентный 2 2 2 2 3 2 5" xfId="52605"/>
    <cellStyle name="Процентный 2 2 2 2 3 2 6" xfId="52606"/>
    <cellStyle name="Процентный 2 2 2 2 3 2 7" xfId="52607"/>
    <cellStyle name="Процентный 2 2 2 2 3 2_Лист2" xfId="52608"/>
    <cellStyle name="Процентный 2 2 2 2 3 3" xfId="12628"/>
    <cellStyle name="Процентный 2 2 2 2 3 3 2" xfId="12629"/>
    <cellStyle name="Процентный 2 2 2 2 3 3 2 2" xfId="52609"/>
    <cellStyle name="Процентный 2 2 2 2 3 3 3" xfId="52610"/>
    <cellStyle name="Процентный 2 2 2 2 3 3 4" xfId="52611"/>
    <cellStyle name="Процентный 2 2 2 2 3 3 5" xfId="52612"/>
    <cellStyle name="Процентный 2 2 2 2 3 3 6" xfId="52613"/>
    <cellStyle name="Процентный 2 2 2 2 3 3_Лист2" xfId="52614"/>
    <cellStyle name="Процентный 2 2 2 2 3 4" xfId="12630"/>
    <cellStyle name="Процентный 2 2 2 2 3 4 2" xfId="12631"/>
    <cellStyle name="Процентный 2 2 2 2 3 4 2 2" xfId="52615"/>
    <cellStyle name="Процентный 2 2 2 2 3 4 3" xfId="52616"/>
    <cellStyle name="Процентный 2 2 2 2 3 4 4" xfId="52617"/>
    <cellStyle name="Процентный 2 2 2 2 3 4 5" xfId="52618"/>
    <cellStyle name="Процентный 2 2 2 2 3 4 6" xfId="52619"/>
    <cellStyle name="Процентный 2 2 2 2 3 4_Лист2" xfId="52620"/>
    <cellStyle name="Процентный 2 2 2 2 3 5" xfId="12632"/>
    <cellStyle name="Процентный 2 2 2 2 3 5 2" xfId="52621"/>
    <cellStyle name="Процентный 2 2 2 2 3 5 3" xfId="52622"/>
    <cellStyle name="Процентный 2 2 2 2 3 5 4" xfId="52623"/>
    <cellStyle name="Процентный 2 2 2 2 3 5 5" xfId="52624"/>
    <cellStyle name="Процентный 2 2 2 2 3 6" xfId="52625"/>
    <cellStyle name="Процентный 2 2 2 2 3 7" xfId="52626"/>
    <cellStyle name="Процентный 2 2 2 2 3 8" xfId="52627"/>
    <cellStyle name="Процентный 2 2 2 2 3 9" xfId="52628"/>
    <cellStyle name="Процентный 2 2 2 2 3_Лист2" xfId="52629"/>
    <cellStyle name="Процентный 2 2 2 2 4" xfId="12633"/>
    <cellStyle name="Процентный 2 2 2 2 4 2" xfId="12634"/>
    <cellStyle name="Процентный 2 2 2 2 4 2 2" xfId="12635"/>
    <cellStyle name="Процентный 2 2 2 2 4 2 3" xfId="52630"/>
    <cellStyle name="Процентный 2 2 2 2 4 2 4" xfId="52631"/>
    <cellStyle name="Процентный 2 2 2 2 4 2 5" xfId="52632"/>
    <cellStyle name="Процентный 2 2 2 2 4 2 6" xfId="52633"/>
    <cellStyle name="Процентный 2 2 2 2 4 3" xfId="12636"/>
    <cellStyle name="Процентный 2 2 2 2 4 4" xfId="52634"/>
    <cellStyle name="Процентный 2 2 2 2 4 5" xfId="52635"/>
    <cellStyle name="Процентный 2 2 2 2 4 6" xfId="52636"/>
    <cellStyle name="Процентный 2 2 2 2 4 7" xfId="52637"/>
    <cellStyle name="Процентный 2 2 2 2 4_Лист2" xfId="52638"/>
    <cellStyle name="Процентный 2 2 2 2 5" xfId="12637"/>
    <cellStyle name="Процентный 2 2 2 2 5 2" xfId="12638"/>
    <cellStyle name="Процентный 2 2 2 2 5 2 2" xfId="12639"/>
    <cellStyle name="Процентный 2 2 2 2 5 2 3" xfId="52639"/>
    <cellStyle name="Процентный 2 2 2 2 5 2 4" xfId="52640"/>
    <cellStyle name="Процентный 2 2 2 2 5 2 5" xfId="52641"/>
    <cellStyle name="Процентный 2 2 2 2 5 2 6" xfId="52642"/>
    <cellStyle name="Процентный 2 2 2 2 5 3" xfId="12640"/>
    <cellStyle name="Процентный 2 2 2 2 5 4" xfId="52643"/>
    <cellStyle name="Процентный 2 2 2 2 5 5" xfId="52644"/>
    <cellStyle name="Процентный 2 2 2 2 5 6" xfId="52645"/>
    <cellStyle name="Процентный 2 2 2 2 5 7" xfId="52646"/>
    <cellStyle name="Процентный 2 2 2 2 5_Лист2" xfId="52647"/>
    <cellStyle name="Процентный 2 2 2 2 6" xfId="12641"/>
    <cellStyle name="Процентный 2 2 2 2 6 2" xfId="12642"/>
    <cellStyle name="Процентный 2 2 2 2 6 2 2" xfId="52648"/>
    <cellStyle name="Процентный 2 2 2 2 6 3" xfId="52649"/>
    <cellStyle name="Процентный 2 2 2 2 6 4" xfId="52650"/>
    <cellStyle name="Процентный 2 2 2 2 6 5" xfId="52651"/>
    <cellStyle name="Процентный 2 2 2 2 6 6" xfId="52652"/>
    <cellStyle name="Процентный 2 2 2 2 6_Лист2" xfId="52653"/>
    <cellStyle name="Процентный 2 2 2 2 7" xfId="12643"/>
    <cellStyle name="Процентный 2 2 2 2 7 2" xfId="52654"/>
    <cellStyle name="Процентный 2 2 2 2 7 3" xfId="52655"/>
    <cellStyle name="Процентный 2 2 2 2 7 4" xfId="52656"/>
    <cellStyle name="Процентный 2 2 2 2 7 5" xfId="52657"/>
    <cellStyle name="Процентный 2 2 2 2 8" xfId="12644"/>
    <cellStyle name="Процентный 2 2 2 2 9" xfId="52658"/>
    <cellStyle name="Процентный 2 2 2 2_Лист2" xfId="52659"/>
    <cellStyle name="Процентный 2 2 2 3" xfId="12645"/>
    <cellStyle name="Процентный 2 2 2 3 10" xfId="52660"/>
    <cellStyle name="Процентный 2 2 2 3 11" xfId="52661"/>
    <cellStyle name="Процентный 2 2 2 3 2" xfId="12646"/>
    <cellStyle name="Процентный 2 2 2 3 2 2" xfId="12647"/>
    <cellStyle name="Процентный 2 2 2 3 2 2 2" xfId="12648"/>
    <cellStyle name="Процентный 2 2 2 3 2 2 2 2" xfId="12649"/>
    <cellStyle name="Процентный 2 2 2 3 2 2 2 3" xfId="52662"/>
    <cellStyle name="Процентный 2 2 2 3 2 2 2 4" xfId="52663"/>
    <cellStyle name="Процентный 2 2 2 3 2 2 2 5" xfId="52664"/>
    <cellStyle name="Процентный 2 2 2 3 2 2 2 6" xfId="52665"/>
    <cellStyle name="Процентный 2 2 2 3 2 2 3" xfId="12650"/>
    <cellStyle name="Процентный 2 2 2 3 2 2 4" xfId="52666"/>
    <cellStyle name="Процентный 2 2 2 3 2 2 5" xfId="52667"/>
    <cellStyle name="Процентный 2 2 2 3 2 2 6" xfId="52668"/>
    <cellStyle name="Процентный 2 2 2 3 2 2 7" xfId="52669"/>
    <cellStyle name="Процентный 2 2 2 3 2 2_Лист2" xfId="52670"/>
    <cellStyle name="Процентный 2 2 2 3 2 3" xfId="12651"/>
    <cellStyle name="Процентный 2 2 2 3 2 3 2" xfId="12652"/>
    <cellStyle name="Процентный 2 2 2 3 2 3 2 2" xfId="12653"/>
    <cellStyle name="Процентный 2 2 2 3 2 3 2 3" xfId="52671"/>
    <cellStyle name="Процентный 2 2 2 3 2 3 2 4" xfId="52672"/>
    <cellStyle name="Процентный 2 2 2 3 2 3 2 5" xfId="52673"/>
    <cellStyle name="Процентный 2 2 2 3 2 3 2 6" xfId="52674"/>
    <cellStyle name="Процентный 2 2 2 3 2 3 3" xfId="12654"/>
    <cellStyle name="Процентный 2 2 2 3 2 3 4" xfId="52675"/>
    <cellStyle name="Процентный 2 2 2 3 2 3 5" xfId="52676"/>
    <cellStyle name="Процентный 2 2 2 3 2 3 6" xfId="52677"/>
    <cellStyle name="Процентный 2 2 2 3 2 3 7" xfId="52678"/>
    <cellStyle name="Процентный 2 2 2 3 2 3_Лист2" xfId="52679"/>
    <cellStyle name="Процентный 2 2 2 3 2 4" xfId="12655"/>
    <cellStyle name="Процентный 2 2 2 3 2 4 2" xfId="12656"/>
    <cellStyle name="Процентный 2 2 2 3 2 4 2 2" xfId="52680"/>
    <cellStyle name="Процентный 2 2 2 3 2 4 3" xfId="52681"/>
    <cellStyle name="Процентный 2 2 2 3 2 4 4" xfId="52682"/>
    <cellStyle name="Процентный 2 2 2 3 2 4 5" xfId="52683"/>
    <cellStyle name="Процентный 2 2 2 3 2 4 6" xfId="52684"/>
    <cellStyle name="Процентный 2 2 2 3 2 4_Лист2" xfId="52685"/>
    <cellStyle name="Процентный 2 2 2 3 2 5" xfId="12657"/>
    <cellStyle name="Процентный 2 2 2 3 2 5 2" xfId="52686"/>
    <cellStyle name="Процентный 2 2 2 3 2 5 3" xfId="52687"/>
    <cellStyle name="Процентный 2 2 2 3 2 5 4" xfId="52688"/>
    <cellStyle name="Процентный 2 2 2 3 2 5 5" xfId="52689"/>
    <cellStyle name="Процентный 2 2 2 3 2 6" xfId="52690"/>
    <cellStyle name="Процентный 2 2 2 3 2 7" xfId="52691"/>
    <cellStyle name="Процентный 2 2 2 3 2 8" xfId="52692"/>
    <cellStyle name="Процентный 2 2 2 3 2 9" xfId="52693"/>
    <cellStyle name="Процентный 2 2 2 3 2_Лист2" xfId="52694"/>
    <cellStyle name="Процентный 2 2 2 3 3" xfId="12658"/>
    <cellStyle name="Процентный 2 2 2 3 3 2" xfId="12659"/>
    <cellStyle name="Процентный 2 2 2 3 3 2 2" xfId="12660"/>
    <cellStyle name="Процентный 2 2 2 3 3 2 2 2" xfId="12661"/>
    <cellStyle name="Процентный 2 2 2 3 3 2 2 3" xfId="52695"/>
    <cellStyle name="Процентный 2 2 2 3 3 2 2 4" xfId="52696"/>
    <cellStyle name="Процентный 2 2 2 3 3 2 2 5" xfId="52697"/>
    <cellStyle name="Процентный 2 2 2 3 3 2 2 6" xfId="52698"/>
    <cellStyle name="Процентный 2 2 2 3 3 2 3" xfId="12662"/>
    <cellStyle name="Процентный 2 2 2 3 3 2 4" xfId="52699"/>
    <cellStyle name="Процентный 2 2 2 3 3 2 5" xfId="52700"/>
    <cellStyle name="Процентный 2 2 2 3 3 2 6" xfId="52701"/>
    <cellStyle name="Процентный 2 2 2 3 3 2 7" xfId="52702"/>
    <cellStyle name="Процентный 2 2 2 3 3 2_Лист2" xfId="52703"/>
    <cellStyle name="Процентный 2 2 2 3 3 3" xfId="12663"/>
    <cellStyle name="Процентный 2 2 2 3 3 3 2" xfId="12664"/>
    <cellStyle name="Процентный 2 2 2 3 3 3 2 2" xfId="52704"/>
    <cellStyle name="Процентный 2 2 2 3 3 3 3" xfId="52705"/>
    <cellStyle name="Процентный 2 2 2 3 3 3 4" xfId="52706"/>
    <cellStyle name="Процентный 2 2 2 3 3 3 5" xfId="52707"/>
    <cellStyle name="Процентный 2 2 2 3 3 3 6" xfId="52708"/>
    <cellStyle name="Процентный 2 2 2 3 3 3_Лист2" xfId="52709"/>
    <cellStyle name="Процентный 2 2 2 3 3 4" xfId="12665"/>
    <cellStyle name="Процентный 2 2 2 3 3 4 2" xfId="12666"/>
    <cellStyle name="Процентный 2 2 2 3 3 4 2 2" xfId="52710"/>
    <cellStyle name="Процентный 2 2 2 3 3 4 3" xfId="52711"/>
    <cellStyle name="Процентный 2 2 2 3 3 4 4" xfId="52712"/>
    <cellStyle name="Процентный 2 2 2 3 3 4 5" xfId="52713"/>
    <cellStyle name="Процентный 2 2 2 3 3 4 6" xfId="52714"/>
    <cellStyle name="Процентный 2 2 2 3 3 4_Лист2" xfId="52715"/>
    <cellStyle name="Процентный 2 2 2 3 3 5" xfId="12667"/>
    <cellStyle name="Процентный 2 2 2 3 3 5 2" xfId="52716"/>
    <cellStyle name="Процентный 2 2 2 3 3 5 3" xfId="52717"/>
    <cellStyle name="Процентный 2 2 2 3 3 5 4" xfId="52718"/>
    <cellStyle name="Процентный 2 2 2 3 3 5 5" xfId="52719"/>
    <cellStyle name="Процентный 2 2 2 3 3 6" xfId="52720"/>
    <cellStyle name="Процентный 2 2 2 3 3 7" xfId="52721"/>
    <cellStyle name="Процентный 2 2 2 3 3 8" xfId="52722"/>
    <cellStyle name="Процентный 2 2 2 3 3 9" xfId="52723"/>
    <cellStyle name="Процентный 2 2 2 3 3_Лист2" xfId="52724"/>
    <cellStyle name="Процентный 2 2 2 3 4" xfId="12668"/>
    <cellStyle name="Процентный 2 2 2 3 4 2" xfId="12669"/>
    <cellStyle name="Процентный 2 2 2 3 4 2 2" xfId="12670"/>
    <cellStyle name="Процентный 2 2 2 3 4 2 3" xfId="52725"/>
    <cellStyle name="Процентный 2 2 2 3 4 2 4" xfId="52726"/>
    <cellStyle name="Процентный 2 2 2 3 4 2 5" xfId="52727"/>
    <cellStyle name="Процентный 2 2 2 3 4 2 6" xfId="52728"/>
    <cellStyle name="Процентный 2 2 2 3 4 3" xfId="12671"/>
    <cellStyle name="Процентный 2 2 2 3 4 4" xfId="52729"/>
    <cellStyle name="Процентный 2 2 2 3 4 5" xfId="52730"/>
    <cellStyle name="Процентный 2 2 2 3 4 6" xfId="52731"/>
    <cellStyle name="Процентный 2 2 2 3 4 7" xfId="52732"/>
    <cellStyle name="Процентный 2 2 2 3 4_Лист2" xfId="52733"/>
    <cellStyle name="Процентный 2 2 2 3 5" xfId="12672"/>
    <cellStyle name="Процентный 2 2 2 3 5 2" xfId="12673"/>
    <cellStyle name="Процентный 2 2 2 3 5 2 2" xfId="12674"/>
    <cellStyle name="Процентный 2 2 2 3 5 2 3" xfId="52734"/>
    <cellStyle name="Процентный 2 2 2 3 5 2 4" xfId="52735"/>
    <cellStyle name="Процентный 2 2 2 3 5 2 5" xfId="52736"/>
    <cellStyle name="Процентный 2 2 2 3 5 2 6" xfId="52737"/>
    <cellStyle name="Процентный 2 2 2 3 5 3" xfId="12675"/>
    <cellStyle name="Процентный 2 2 2 3 5 4" xfId="52738"/>
    <cellStyle name="Процентный 2 2 2 3 5 5" xfId="52739"/>
    <cellStyle name="Процентный 2 2 2 3 5 6" xfId="52740"/>
    <cellStyle name="Процентный 2 2 2 3 5 7" xfId="52741"/>
    <cellStyle name="Процентный 2 2 2 3 5_Лист2" xfId="52742"/>
    <cellStyle name="Процентный 2 2 2 3 6" xfId="12676"/>
    <cellStyle name="Процентный 2 2 2 3 6 2" xfId="12677"/>
    <cellStyle name="Процентный 2 2 2 3 6 2 2" xfId="52743"/>
    <cellStyle name="Процентный 2 2 2 3 6 3" xfId="52744"/>
    <cellStyle name="Процентный 2 2 2 3 6 4" xfId="52745"/>
    <cellStyle name="Процентный 2 2 2 3 6 5" xfId="52746"/>
    <cellStyle name="Процентный 2 2 2 3 6 6" xfId="52747"/>
    <cellStyle name="Процентный 2 2 2 3 6_Лист2" xfId="52748"/>
    <cellStyle name="Процентный 2 2 2 3 7" xfId="12678"/>
    <cellStyle name="Процентный 2 2 2 3 7 2" xfId="52749"/>
    <cellStyle name="Процентный 2 2 2 3 7 3" xfId="52750"/>
    <cellStyle name="Процентный 2 2 2 3 7 4" xfId="52751"/>
    <cellStyle name="Процентный 2 2 2 3 7 5" xfId="52752"/>
    <cellStyle name="Процентный 2 2 2 3 8" xfId="12679"/>
    <cellStyle name="Процентный 2 2 2 3 9" xfId="52753"/>
    <cellStyle name="Процентный 2 2 2 3_Лист2" xfId="52754"/>
    <cellStyle name="Процентный 2 2 2 4" xfId="12680"/>
    <cellStyle name="Процентный 2 2 2 4 10" xfId="52755"/>
    <cellStyle name="Процентный 2 2 2 4 11" xfId="52756"/>
    <cellStyle name="Процентный 2 2 2 4 2" xfId="12681"/>
    <cellStyle name="Процентный 2 2 2 4 2 2" xfId="12682"/>
    <cellStyle name="Процентный 2 2 2 4 2 2 2" xfId="12683"/>
    <cellStyle name="Процентный 2 2 2 4 2 2 2 2" xfId="12684"/>
    <cellStyle name="Процентный 2 2 2 4 2 2 2 3" xfId="52757"/>
    <cellStyle name="Процентный 2 2 2 4 2 2 2 4" xfId="52758"/>
    <cellStyle name="Процентный 2 2 2 4 2 2 2 5" xfId="52759"/>
    <cellStyle name="Процентный 2 2 2 4 2 2 2 6" xfId="52760"/>
    <cellStyle name="Процентный 2 2 2 4 2 2 3" xfId="12685"/>
    <cellStyle name="Процентный 2 2 2 4 2 2 4" xfId="52761"/>
    <cellStyle name="Процентный 2 2 2 4 2 2 5" xfId="52762"/>
    <cellStyle name="Процентный 2 2 2 4 2 2 6" xfId="52763"/>
    <cellStyle name="Процентный 2 2 2 4 2 2 7" xfId="52764"/>
    <cellStyle name="Процентный 2 2 2 4 2 2_Лист2" xfId="52765"/>
    <cellStyle name="Процентный 2 2 2 4 2 3" xfId="12686"/>
    <cellStyle name="Процентный 2 2 2 4 2 3 2" xfId="12687"/>
    <cellStyle name="Процентный 2 2 2 4 2 3 2 2" xfId="12688"/>
    <cellStyle name="Процентный 2 2 2 4 2 3 2 3" xfId="52766"/>
    <cellStyle name="Процентный 2 2 2 4 2 3 2 4" xfId="52767"/>
    <cellStyle name="Процентный 2 2 2 4 2 3 2 5" xfId="52768"/>
    <cellStyle name="Процентный 2 2 2 4 2 3 2 6" xfId="52769"/>
    <cellStyle name="Процентный 2 2 2 4 2 3 3" xfId="12689"/>
    <cellStyle name="Процентный 2 2 2 4 2 3 4" xfId="52770"/>
    <cellStyle name="Процентный 2 2 2 4 2 3 5" xfId="52771"/>
    <cellStyle name="Процентный 2 2 2 4 2 3 6" xfId="52772"/>
    <cellStyle name="Процентный 2 2 2 4 2 3 7" xfId="52773"/>
    <cellStyle name="Процентный 2 2 2 4 2 3_Лист2" xfId="52774"/>
    <cellStyle name="Процентный 2 2 2 4 2 4" xfId="12690"/>
    <cellStyle name="Процентный 2 2 2 4 2 4 2" xfId="12691"/>
    <cellStyle name="Процентный 2 2 2 4 2 4 2 2" xfId="52775"/>
    <cellStyle name="Процентный 2 2 2 4 2 4 3" xfId="52776"/>
    <cellStyle name="Процентный 2 2 2 4 2 4 4" xfId="52777"/>
    <cellStyle name="Процентный 2 2 2 4 2 4 5" xfId="52778"/>
    <cellStyle name="Процентный 2 2 2 4 2 4 6" xfId="52779"/>
    <cellStyle name="Процентный 2 2 2 4 2 4_Лист2" xfId="52780"/>
    <cellStyle name="Процентный 2 2 2 4 2 5" xfId="12692"/>
    <cellStyle name="Процентный 2 2 2 4 2 5 2" xfId="52781"/>
    <cellStyle name="Процентный 2 2 2 4 2 5 3" xfId="52782"/>
    <cellStyle name="Процентный 2 2 2 4 2 5 4" xfId="52783"/>
    <cellStyle name="Процентный 2 2 2 4 2 5 5" xfId="52784"/>
    <cellStyle name="Процентный 2 2 2 4 2 6" xfId="52785"/>
    <cellStyle name="Процентный 2 2 2 4 2 7" xfId="52786"/>
    <cellStyle name="Процентный 2 2 2 4 2 8" xfId="52787"/>
    <cellStyle name="Процентный 2 2 2 4 2 9" xfId="52788"/>
    <cellStyle name="Процентный 2 2 2 4 2_Лист2" xfId="52789"/>
    <cellStyle name="Процентный 2 2 2 4 3" xfId="12693"/>
    <cellStyle name="Процентный 2 2 2 4 3 2" xfId="12694"/>
    <cellStyle name="Процентный 2 2 2 4 3 2 2" xfId="12695"/>
    <cellStyle name="Процентный 2 2 2 4 3 2 2 2" xfId="12696"/>
    <cellStyle name="Процентный 2 2 2 4 3 2 2 3" xfId="52790"/>
    <cellStyle name="Процентный 2 2 2 4 3 2 2 4" xfId="52791"/>
    <cellStyle name="Процентный 2 2 2 4 3 2 2 5" xfId="52792"/>
    <cellStyle name="Процентный 2 2 2 4 3 2 2 6" xfId="52793"/>
    <cellStyle name="Процентный 2 2 2 4 3 2 3" xfId="12697"/>
    <cellStyle name="Процентный 2 2 2 4 3 2 4" xfId="52794"/>
    <cellStyle name="Процентный 2 2 2 4 3 2 5" xfId="52795"/>
    <cellStyle name="Процентный 2 2 2 4 3 2 6" xfId="52796"/>
    <cellStyle name="Процентный 2 2 2 4 3 2 7" xfId="52797"/>
    <cellStyle name="Процентный 2 2 2 4 3 2_Лист2" xfId="52798"/>
    <cellStyle name="Процентный 2 2 2 4 3 3" xfId="12698"/>
    <cellStyle name="Процентный 2 2 2 4 3 3 2" xfId="12699"/>
    <cellStyle name="Процентный 2 2 2 4 3 3 2 2" xfId="52799"/>
    <cellStyle name="Процентный 2 2 2 4 3 3 3" xfId="52800"/>
    <cellStyle name="Процентный 2 2 2 4 3 3 4" xfId="52801"/>
    <cellStyle name="Процентный 2 2 2 4 3 3 5" xfId="52802"/>
    <cellStyle name="Процентный 2 2 2 4 3 3 6" xfId="52803"/>
    <cellStyle name="Процентный 2 2 2 4 3 3_Лист2" xfId="52804"/>
    <cellStyle name="Процентный 2 2 2 4 3 4" xfId="12700"/>
    <cellStyle name="Процентный 2 2 2 4 3 4 2" xfId="12701"/>
    <cellStyle name="Процентный 2 2 2 4 3 4 2 2" xfId="52805"/>
    <cellStyle name="Процентный 2 2 2 4 3 4 3" xfId="52806"/>
    <cellStyle name="Процентный 2 2 2 4 3 4 4" xfId="52807"/>
    <cellStyle name="Процентный 2 2 2 4 3 4 5" xfId="52808"/>
    <cellStyle name="Процентный 2 2 2 4 3 4 6" xfId="52809"/>
    <cellStyle name="Процентный 2 2 2 4 3 4_Лист2" xfId="52810"/>
    <cellStyle name="Процентный 2 2 2 4 3 5" xfId="12702"/>
    <cellStyle name="Процентный 2 2 2 4 3 5 2" xfId="52811"/>
    <cellStyle name="Процентный 2 2 2 4 3 5 3" xfId="52812"/>
    <cellStyle name="Процентный 2 2 2 4 3 5 4" xfId="52813"/>
    <cellStyle name="Процентный 2 2 2 4 3 5 5" xfId="52814"/>
    <cellStyle name="Процентный 2 2 2 4 3 6" xfId="52815"/>
    <cellStyle name="Процентный 2 2 2 4 3 7" xfId="52816"/>
    <cellStyle name="Процентный 2 2 2 4 3 8" xfId="52817"/>
    <cellStyle name="Процентный 2 2 2 4 3 9" xfId="52818"/>
    <cellStyle name="Процентный 2 2 2 4 3_Лист2" xfId="52819"/>
    <cellStyle name="Процентный 2 2 2 4 4" xfId="12703"/>
    <cellStyle name="Процентный 2 2 2 4 4 2" xfId="12704"/>
    <cellStyle name="Процентный 2 2 2 4 4 2 2" xfId="12705"/>
    <cellStyle name="Процентный 2 2 2 4 4 2 3" xfId="52820"/>
    <cellStyle name="Процентный 2 2 2 4 4 2 4" xfId="52821"/>
    <cellStyle name="Процентный 2 2 2 4 4 2 5" xfId="52822"/>
    <cellStyle name="Процентный 2 2 2 4 4 2 6" xfId="52823"/>
    <cellStyle name="Процентный 2 2 2 4 4 3" xfId="12706"/>
    <cellStyle name="Процентный 2 2 2 4 4 4" xfId="52824"/>
    <cellStyle name="Процентный 2 2 2 4 4 5" xfId="52825"/>
    <cellStyle name="Процентный 2 2 2 4 4 6" xfId="52826"/>
    <cellStyle name="Процентный 2 2 2 4 4 7" xfId="52827"/>
    <cellStyle name="Процентный 2 2 2 4 4_Лист2" xfId="52828"/>
    <cellStyle name="Процентный 2 2 2 4 5" xfId="12707"/>
    <cellStyle name="Процентный 2 2 2 4 5 2" xfId="12708"/>
    <cellStyle name="Процентный 2 2 2 4 5 2 2" xfId="12709"/>
    <cellStyle name="Процентный 2 2 2 4 5 2 3" xfId="52829"/>
    <cellStyle name="Процентный 2 2 2 4 5 2 4" xfId="52830"/>
    <cellStyle name="Процентный 2 2 2 4 5 2 5" xfId="52831"/>
    <cellStyle name="Процентный 2 2 2 4 5 2 6" xfId="52832"/>
    <cellStyle name="Процентный 2 2 2 4 5 3" xfId="12710"/>
    <cellStyle name="Процентный 2 2 2 4 5 4" xfId="52833"/>
    <cellStyle name="Процентный 2 2 2 4 5 5" xfId="52834"/>
    <cellStyle name="Процентный 2 2 2 4 5 6" xfId="52835"/>
    <cellStyle name="Процентный 2 2 2 4 5 7" xfId="52836"/>
    <cellStyle name="Процентный 2 2 2 4 5_Лист2" xfId="52837"/>
    <cellStyle name="Процентный 2 2 2 4 6" xfId="12711"/>
    <cellStyle name="Процентный 2 2 2 4 6 2" xfId="12712"/>
    <cellStyle name="Процентный 2 2 2 4 6 2 2" xfId="52838"/>
    <cellStyle name="Процентный 2 2 2 4 6 3" xfId="52839"/>
    <cellStyle name="Процентный 2 2 2 4 6 4" xfId="52840"/>
    <cellStyle name="Процентный 2 2 2 4 6 5" xfId="52841"/>
    <cellStyle name="Процентный 2 2 2 4 6 6" xfId="52842"/>
    <cellStyle name="Процентный 2 2 2 4 6_Лист2" xfId="52843"/>
    <cellStyle name="Процентный 2 2 2 4 7" xfId="12713"/>
    <cellStyle name="Процентный 2 2 2 4 7 2" xfId="52844"/>
    <cellStyle name="Процентный 2 2 2 4 7 3" xfId="52845"/>
    <cellStyle name="Процентный 2 2 2 4 7 4" xfId="52846"/>
    <cellStyle name="Процентный 2 2 2 4 7 5" xfId="52847"/>
    <cellStyle name="Процентный 2 2 2 4 8" xfId="12714"/>
    <cellStyle name="Процентный 2 2 2 4 9" xfId="52848"/>
    <cellStyle name="Процентный 2 2 2 4_Лист2" xfId="52849"/>
    <cellStyle name="Процентный 2 2 2 5" xfId="12715"/>
    <cellStyle name="Процентный 2 2 2 5 10" xfId="52850"/>
    <cellStyle name="Процентный 2 2 2 5 2" xfId="12716"/>
    <cellStyle name="Процентный 2 2 2 5 2 2" xfId="12717"/>
    <cellStyle name="Процентный 2 2 2 5 2 2 2" xfId="12718"/>
    <cellStyle name="Процентный 2 2 2 5 2 2 2 2" xfId="12719"/>
    <cellStyle name="Процентный 2 2 2 5 2 2 2 3" xfId="52851"/>
    <cellStyle name="Процентный 2 2 2 5 2 2 2 4" xfId="52852"/>
    <cellStyle name="Процентный 2 2 2 5 2 2 2 5" xfId="52853"/>
    <cellStyle name="Процентный 2 2 2 5 2 2 2 6" xfId="52854"/>
    <cellStyle name="Процентный 2 2 2 5 2 2 3" xfId="12720"/>
    <cellStyle name="Процентный 2 2 2 5 2 2 4" xfId="52855"/>
    <cellStyle name="Процентный 2 2 2 5 2 2 5" xfId="52856"/>
    <cellStyle name="Процентный 2 2 2 5 2 2 6" xfId="52857"/>
    <cellStyle name="Процентный 2 2 2 5 2 2 7" xfId="52858"/>
    <cellStyle name="Процентный 2 2 2 5 2 2_Лист2" xfId="52859"/>
    <cellStyle name="Процентный 2 2 2 5 2 3" xfId="12721"/>
    <cellStyle name="Процентный 2 2 2 5 2 3 2" xfId="12722"/>
    <cellStyle name="Процентный 2 2 2 5 2 3 2 2" xfId="12723"/>
    <cellStyle name="Процентный 2 2 2 5 2 3 2 3" xfId="52860"/>
    <cellStyle name="Процентный 2 2 2 5 2 3 2 4" xfId="52861"/>
    <cellStyle name="Процентный 2 2 2 5 2 3 2 5" xfId="52862"/>
    <cellStyle name="Процентный 2 2 2 5 2 3 2 6" xfId="52863"/>
    <cellStyle name="Процентный 2 2 2 5 2 3 3" xfId="12724"/>
    <cellStyle name="Процентный 2 2 2 5 2 3 4" xfId="52864"/>
    <cellStyle name="Процентный 2 2 2 5 2 3 5" xfId="52865"/>
    <cellStyle name="Процентный 2 2 2 5 2 3 6" xfId="52866"/>
    <cellStyle name="Процентный 2 2 2 5 2 3 7" xfId="52867"/>
    <cellStyle name="Процентный 2 2 2 5 2 3_Лист2" xfId="52868"/>
    <cellStyle name="Процентный 2 2 2 5 2 4" xfId="12725"/>
    <cellStyle name="Процентный 2 2 2 5 2 4 2" xfId="12726"/>
    <cellStyle name="Процентный 2 2 2 5 2 4 2 2" xfId="52869"/>
    <cellStyle name="Процентный 2 2 2 5 2 4 3" xfId="52870"/>
    <cellStyle name="Процентный 2 2 2 5 2 4 4" xfId="52871"/>
    <cellStyle name="Процентный 2 2 2 5 2 4 5" xfId="52872"/>
    <cellStyle name="Процентный 2 2 2 5 2 4 6" xfId="52873"/>
    <cellStyle name="Процентный 2 2 2 5 2 4_Лист2" xfId="52874"/>
    <cellStyle name="Процентный 2 2 2 5 2 5" xfId="12727"/>
    <cellStyle name="Процентный 2 2 2 5 2 5 2" xfId="52875"/>
    <cellStyle name="Процентный 2 2 2 5 2 5 3" xfId="52876"/>
    <cellStyle name="Процентный 2 2 2 5 2 5 4" xfId="52877"/>
    <cellStyle name="Процентный 2 2 2 5 2 5 5" xfId="52878"/>
    <cellStyle name="Процентный 2 2 2 5 2 6" xfId="52879"/>
    <cellStyle name="Процентный 2 2 2 5 2 7" xfId="52880"/>
    <cellStyle name="Процентный 2 2 2 5 2 8" xfId="52881"/>
    <cellStyle name="Процентный 2 2 2 5 2 9" xfId="52882"/>
    <cellStyle name="Процентный 2 2 2 5 2_Лист2" xfId="52883"/>
    <cellStyle name="Процентный 2 2 2 5 3" xfId="12728"/>
    <cellStyle name="Процентный 2 2 2 5 3 2" xfId="12729"/>
    <cellStyle name="Процентный 2 2 2 5 3 2 2" xfId="12730"/>
    <cellStyle name="Процентный 2 2 2 5 3 2 3" xfId="52884"/>
    <cellStyle name="Процентный 2 2 2 5 3 2 4" xfId="52885"/>
    <cellStyle name="Процентный 2 2 2 5 3 2 5" xfId="52886"/>
    <cellStyle name="Процентный 2 2 2 5 3 2 6" xfId="52887"/>
    <cellStyle name="Процентный 2 2 2 5 3 3" xfId="12731"/>
    <cellStyle name="Процентный 2 2 2 5 3 4" xfId="52888"/>
    <cellStyle name="Процентный 2 2 2 5 3 5" xfId="52889"/>
    <cellStyle name="Процентный 2 2 2 5 3 6" xfId="52890"/>
    <cellStyle name="Процентный 2 2 2 5 3 7" xfId="52891"/>
    <cellStyle name="Процентный 2 2 2 5 3_Лист2" xfId="52892"/>
    <cellStyle name="Процентный 2 2 2 5 4" xfId="12732"/>
    <cellStyle name="Процентный 2 2 2 5 4 2" xfId="12733"/>
    <cellStyle name="Процентный 2 2 2 5 4 2 2" xfId="12734"/>
    <cellStyle name="Процентный 2 2 2 5 4 2 3" xfId="52893"/>
    <cellStyle name="Процентный 2 2 2 5 4 2 4" xfId="52894"/>
    <cellStyle name="Процентный 2 2 2 5 4 2 5" xfId="52895"/>
    <cellStyle name="Процентный 2 2 2 5 4 2 6" xfId="52896"/>
    <cellStyle name="Процентный 2 2 2 5 4 3" xfId="12735"/>
    <cellStyle name="Процентный 2 2 2 5 4 4" xfId="52897"/>
    <cellStyle name="Процентный 2 2 2 5 4 5" xfId="52898"/>
    <cellStyle name="Процентный 2 2 2 5 4 6" xfId="52899"/>
    <cellStyle name="Процентный 2 2 2 5 4 7" xfId="52900"/>
    <cellStyle name="Процентный 2 2 2 5 4_Лист2" xfId="52901"/>
    <cellStyle name="Процентный 2 2 2 5 5" xfId="12736"/>
    <cellStyle name="Процентный 2 2 2 5 5 2" xfId="12737"/>
    <cellStyle name="Процентный 2 2 2 5 5 2 2" xfId="52902"/>
    <cellStyle name="Процентный 2 2 2 5 5 3" xfId="52903"/>
    <cellStyle name="Процентный 2 2 2 5 5 4" xfId="52904"/>
    <cellStyle name="Процентный 2 2 2 5 5 5" xfId="52905"/>
    <cellStyle name="Процентный 2 2 2 5 5 6" xfId="52906"/>
    <cellStyle name="Процентный 2 2 2 5 5_Лист2" xfId="52907"/>
    <cellStyle name="Процентный 2 2 2 5 6" xfId="12738"/>
    <cellStyle name="Процентный 2 2 2 5 6 2" xfId="52908"/>
    <cellStyle name="Процентный 2 2 2 5 6 3" xfId="52909"/>
    <cellStyle name="Процентный 2 2 2 5 6 4" xfId="52910"/>
    <cellStyle name="Процентный 2 2 2 5 6 5" xfId="52911"/>
    <cellStyle name="Процентный 2 2 2 5 7" xfId="52912"/>
    <cellStyle name="Процентный 2 2 2 5 8" xfId="52913"/>
    <cellStyle name="Процентный 2 2 2 5 9" xfId="52914"/>
    <cellStyle name="Процентный 2 2 2 5_Лист2" xfId="52915"/>
    <cellStyle name="Процентный 2 2 2 6" xfId="12739"/>
    <cellStyle name="Процентный 2 2 2 6 10" xfId="52916"/>
    <cellStyle name="Процентный 2 2 2 6 2" xfId="12740"/>
    <cellStyle name="Процентный 2 2 2 6 2 2" xfId="12741"/>
    <cellStyle name="Процентный 2 2 2 6 2 2 2" xfId="12742"/>
    <cellStyle name="Процентный 2 2 2 6 2 2 2 2" xfId="12743"/>
    <cellStyle name="Процентный 2 2 2 6 2 2 2 3" xfId="52917"/>
    <cellStyle name="Процентный 2 2 2 6 2 2 2 4" xfId="52918"/>
    <cellStyle name="Процентный 2 2 2 6 2 2 2 5" xfId="52919"/>
    <cellStyle name="Процентный 2 2 2 6 2 2 2 6" xfId="52920"/>
    <cellStyle name="Процентный 2 2 2 6 2 2 3" xfId="12744"/>
    <cellStyle name="Процентный 2 2 2 6 2 2 4" xfId="52921"/>
    <cellStyle name="Процентный 2 2 2 6 2 2 5" xfId="52922"/>
    <cellStyle name="Процентный 2 2 2 6 2 2 6" xfId="52923"/>
    <cellStyle name="Процентный 2 2 2 6 2 2 7" xfId="52924"/>
    <cellStyle name="Процентный 2 2 2 6 2 2_Лист2" xfId="52925"/>
    <cellStyle name="Процентный 2 2 2 6 2 3" xfId="12745"/>
    <cellStyle name="Процентный 2 2 2 6 2 3 2" xfId="12746"/>
    <cellStyle name="Процентный 2 2 2 6 2 3 2 2" xfId="12747"/>
    <cellStyle name="Процентный 2 2 2 6 2 3 2 3" xfId="52926"/>
    <cellStyle name="Процентный 2 2 2 6 2 3 2 4" xfId="52927"/>
    <cellStyle name="Процентный 2 2 2 6 2 3 2 5" xfId="52928"/>
    <cellStyle name="Процентный 2 2 2 6 2 3 2 6" xfId="52929"/>
    <cellStyle name="Процентный 2 2 2 6 2 3 3" xfId="12748"/>
    <cellStyle name="Процентный 2 2 2 6 2 3 4" xfId="52930"/>
    <cellStyle name="Процентный 2 2 2 6 2 3 5" xfId="52931"/>
    <cellStyle name="Процентный 2 2 2 6 2 3 6" xfId="52932"/>
    <cellStyle name="Процентный 2 2 2 6 2 3 7" xfId="52933"/>
    <cellStyle name="Процентный 2 2 2 6 2 3_Лист2" xfId="52934"/>
    <cellStyle name="Процентный 2 2 2 6 2 4" xfId="12749"/>
    <cellStyle name="Процентный 2 2 2 6 2 4 2" xfId="12750"/>
    <cellStyle name="Процентный 2 2 2 6 2 4 2 2" xfId="52935"/>
    <cellStyle name="Процентный 2 2 2 6 2 4 3" xfId="52936"/>
    <cellStyle name="Процентный 2 2 2 6 2 4 4" xfId="52937"/>
    <cellStyle name="Процентный 2 2 2 6 2 4 5" xfId="52938"/>
    <cellStyle name="Процентный 2 2 2 6 2 4 6" xfId="52939"/>
    <cellStyle name="Процентный 2 2 2 6 2 4_Лист2" xfId="52940"/>
    <cellStyle name="Процентный 2 2 2 6 2 5" xfId="12751"/>
    <cellStyle name="Процентный 2 2 2 6 2 5 2" xfId="52941"/>
    <cellStyle name="Процентный 2 2 2 6 2 5 3" xfId="52942"/>
    <cellStyle name="Процентный 2 2 2 6 2 5 4" xfId="52943"/>
    <cellStyle name="Процентный 2 2 2 6 2 5 5" xfId="52944"/>
    <cellStyle name="Процентный 2 2 2 6 2 6" xfId="52945"/>
    <cellStyle name="Процентный 2 2 2 6 2 7" xfId="52946"/>
    <cellStyle name="Процентный 2 2 2 6 2 8" xfId="52947"/>
    <cellStyle name="Процентный 2 2 2 6 2 9" xfId="52948"/>
    <cellStyle name="Процентный 2 2 2 6 2_Лист2" xfId="52949"/>
    <cellStyle name="Процентный 2 2 2 6 3" xfId="12752"/>
    <cellStyle name="Процентный 2 2 2 6 3 2" xfId="12753"/>
    <cellStyle name="Процентный 2 2 2 6 3 2 2" xfId="12754"/>
    <cellStyle name="Процентный 2 2 2 6 3 2 3" xfId="52950"/>
    <cellStyle name="Процентный 2 2 2 6 3 2 4" xfId="52951"/>
    <cellStyle name="Процентный 2 2 2 6 3 2 5" xfId="52952"/>
    <cellStyle name="Процентный 2 2 2 6 3 2 6" xfId="52953"/>
    <cellStyle name="Процентный 2 2 2 6 3 3" xfId="12755"/>
    <cellStyle name="Процентный 2 2 2 6 3 4" xfId="52954"/>
    <cellStyle name="Процентный 2 2 2 6 3 5" xfId="52955"/>
    <cellStyle name="Процентный 2 2 2 6 3 6" xfId="52956"/>
    <cellStyle name="Процентный 2 2 2 6 3 7" xfId="52957"/>
    <cellStyle name="Процентный 2 2 2 6 3_Лист2" xfId="52958"/>
    <cellStyle name="Процентный 2 2 2 6 4" xfId="12756"/>
    <cellStyle name="Процентный 2 2 2 6 4 2" xfId="12757"/>
    <cellStyle name="Процентный 2 2 2 6 4 2 2" xfId="12758"/>
    <cellStyle name="Процентный 2 2 2 6 4 2 3" xfId="52959"/>
    <cellStyle name="Процентный 2 2 2 6 4 2 4" xfId="52960"/>
    <cellStyle name="Процентный 2 2 2 6 4 2 5" xfId="52961"/>
    <cellStyle name="Процентный 2 2 2 6 4 2 6" xfId="52962"/>
    <cellStyle name="Процентный 2 2 2 6 4 3" xfId="12759"/>
    <cellStyle name="Процентный 2 2 2 6 4 4" xfId="52963"/>
    <cellStyle name="Процентный 2 2 2 6 4 5" xfId="52964"/>
    <cellStyle name="Процентный 2 2 2 6 4 6" xfId="52965"/>
    <cellStyle name="Процентный 2 2 2 6 4 7" xfId="52966"/>
    <cellStyle name="Процентный 2 2 2 6 4_Лист2" xfId="52967"/>
    <cellStyle name="Процентный 2 2 2 6 5" xfId="12760"/>
    <cellStyle name="Процентный 2 2 2 6 5 2" xfId="12761"/>
    <cellStyle name="Процентный 2 2 2 6 5 2 2" xfId="52968"/>
    <cellStyle name="Процентный 2 2 2 6 5 3" xfId="52969"/>
    <cellStyle name="Процентный 2 2 2 6 5 4" xfId="52970"/>
    <cellStyle name="Процентный 2 2 2 6 5 5" xfId="52971"/>
    <cellStyle name="Процентный 2 2 2 6 5 6" xfId="52972"/>
    <cellStyle name="Процентный 2 2 2 6 5_Лист2" xfId="52973"/>
    <cellStyle name="Процентный 2 2 2 6 6" xfId="12762"/>
    <cellStyle name="Процентный 2 2 2 6 6 2" xfId="52974"/>
    <cellStyle name="Процентный 2 2 2 6 6 3" xfId="52975"/>
    <cellStyle name="Процентный 2 2 2 6 6 4" xfId="52976"/>
    <cellStyle name="Процентный 2 2 2 6 6 5" xfId="52977"/>
    <cellStyle name="Процентный 2 2 2 6 7" xfId="52978"/>
    <cellStyle name="Процентный 2 2 2 6 8" xfId="52979"/>
    <cellStyle name="Процентный 2 2 2 6 9" xfId="52980"/>
    <cellStyle name="Процентный 2 2 2 6_Лист2" xfId="52981"/>
    <cellStyle name="Процентный 2 2 2 7" xfId="12763"/>
    <cellStyle name="Процентный 2 2 2 7 10" xfId="52982"/>
    <cellStyle name="Процентный 2 2 2 7 2" xfId="12764"/>
    <cellStyle name="Процентный 2 2 2 7 2 2" xfId="12765"/>
    <cellStyle name="Процентный 2 2 2 7 2 2 2" xfId="12766"/>
    <cellStyle name="Процентный 2 2 2 7 2 2 2 2" xfId="12767"/>
    <cellStyle name="Процентный 2 2 2 7 2 2 2 3" xfId="52983"/>
    <cellStyle name="Процентный 2 2 2 7 2 2 2 4" xfId="52984"/>
    <cellStyle name="Процентный 2 2 2 7 2 2 2 5" xfId="52985"/>
    <cellStyle name="Процентный 2 2 2 7 2 2 2 6" xfId="52986"/>
    <cellStyle name="Процентный 2 2 2 7 2 2 3" xfId="12768"/>
    <cellStyle name="Процентный 2 2 2 7 2 2 4" xfId="52987"/>
    <cellStyle name="Процентный 2 2 2 7 2 2 5" xfId="52988"/>
    <cellStyle name="Процентный 2 2 2 7 2 2 6" xfId="52989"/>
    <cellStyle name="Процентный 2 2 2 7 2 2 7" xfId="52990"/>
    <cellStyle name="Процентный 2 2 2 7 2 2_Лист2" xfId="52991"/>
    <cellStyle name="Процентный 2 2 2 7 2 3" xfId="12769"/>
    <cellStyle name="Процентный 2 2 2 7 2 3 2" xfId="12770"/>
    <cellStyle name="Процентный 2 2 2 7 2 3 2 2" xfId="12771"/>
    <cellStyle name="Процентный 2 2 2 7 2 3 2 3" xfId="52992"/>
    <cellStyle name="Процентный 2 2 2 7 2 3 2 4" xfId="52993"/>
    <cellStyle name="Процентный 2 2 2 7 2 3 2 5" xfId="52994"/>
    <cellStyle name="Процентный 2 2 2 7 2 3 2 6" xfId="52995"/>
    <cellStyle name="Процентный 2 2 2 7 2 3 3" xfId="12772"/>
    <cellStyle name="Процентный 2 2 2 7 2 3 4" xfId="52996"/>
    <cellStyle name="Процентный 2 2 2 7 2 3 5" xfId="52997"/>
    <cellStyle name="Процентный 2 2 2 7 2 3 6" xfId="52998"/>
    <cellStyle name="Процентный 2 2 2 7 2 3 7" xfId="52999"/>
    <cellStyle name="Процентный 2 2 2 7 2 3_Лист2" xfId="53000"/>
    <cellStyle name="Процентный 2 2 2 7 2 4" xfId="12773"/>
    <cellStyle name="Процентный 2 2 2 7 2 4 2" xfId="12774"/>
    <cellStyle name="Процентный 2 2 2 7 2 4 2 2" xfId="53001"/>
    <cellStyle name="Процентный 2 2 2 7 2 4 3" xfId="53002"/>
    <cellStyle name="Процентный 2 2 2 7 2 4 4" xfId="53003"/>
    <cellStyle name="Процентный 2 2 2 7 2 4 5" xfId="53004"/>
    <cellStyle name="Процентный 2 2 2 7 2 4 6" xfId="53005"/>
    <cellStyle name="Процентный 2 2 2 7 2 4_Лист2" xfId="53006"/>
    <cellStyle name="Процентный 2 2 2 7 2 5" xfId="12775"/>
    <cellStyle name="Процентный 2 2 2 7 2 5 2" xfId="53007"/>
    <cellStyle name="Процентный 2 2 2 7 2 5 3" xfId="53008"/>
    <cellStyle name="Процентный 2 2 2 7 2 5 4" xfId="53009"/>
    <cellStyle name="Процентный 2 2 2 7 2 5 5" xfId="53010"/>
    <cellStyle name="Процентный 2 2 2 7 2 6" xfId="53011"/>
    <cellStyle name="Процентный 2 2 2 7 2 7" xfId="53012"/>
    <cellStyle name="Процентный 2 2 2 7 2 8" xfId="53013"/>
    <cellStyle name="Процентный 2 2 2 7 2 9" xfId="53014"/>
    <cellStyle name="Процентный 2 2 2 7 2_Лист2" xfId="53015"/>
    <cellStyle name="Процентный 2 2 2 7 3" xfId="12776"/>
    <cellStyle name="Процентный 2 2 2 7 3 2" xfId="12777"/>
    <cellStyle name="Процентный 2 2 2 7 3 2 2" xfId="12778"/>
    <cellStyle name="Процентный 2 2 2 7 3 2 3" xfId="53016"/>
    <cellStyle name="Процентный 2 2 2 7 3 2 4" xfId="53017"/>
    <cellStyle name="Процентный 2 2 2 7 3 2 5" xfId="53018"/>
    <cellStyle name="Процентный 2 2 2 7 3 2 6" xfId="53019"/>
    <cellStyle name="Процентный 2 2 2 7 3 3" xfId="12779"/>
    <cellStyle name="Процентный 2 2 2 7 3 4" xfId="53020"/>
    <cellStyle name="Процентный 2 2 2 7 3 5" xfId="53021"/>
    <cellStyle name="Процентный 2 2 2 7 3 6" xfId="53022"/>
    <cellStyle name="Процентный 2 2 2 7 3 7" xfId="53023"/>
    <cellStyle name="Процентный 2 2 2 7 3_Лист2" xfId="53024"/>
    <cellStyle name="Процентный 2 2 2 7 4" xfId="12780"/>
    <cellStyle name="Процентный 2 2 2 7 4 2" xfId="12781"/>
    <cellStyle name="Процентный 2 2 2 7 4 2 2" xfId="12782"/>
    <cellStyle name="Процентный 2 2 2 7 4 2 3" xfId="53025"/>
    <cellStyle name="Процентный 2 2 2 7 4 2 4" xfId="53026"/>
    <cellStyle name="Процентный 2 2 2 7 4 2 5" xfId="53027"/>
    <cellStyle name="Процентный 2 2 2 7 4 2 6" xfId="53028"/>
    <cellStyle name="Процентный 2 2 2 7 4 3" xfId="12783"/>
    <cellStyle name="Процентный 2 2 2 7 4 4" xfId="53029"/>
    <cellStyle name="Процентный 2 2 2 7 4 5" xfId="53030"/>
    <cellStyle name="Процентный 2 2 2 7 4 6" xfId="53031"/>
    <cellStyle name="Процентный 2 2 2 7 4 7" xfId="53032"/>
    <cellStyle name="Процентный 2 2 2 7 4_Лист2" xfId="53033"/>
    <cellStyle name="Процентный 2 2 2 7 5" xfId="12784"/>
    <cellStyle name="Процентный 2 2 2 7 5 2" xfId="12785"/>
    <cellStyle name="Процентный 2 2 2 7 5 2 2" xfId="53034"/>
    <cellStyle name="Процентный 2 2 2 7 5 3" xfId="53035"/>
    <cellStyle name="Процентный 2 2 2 7 5 4" xfId="53036"/>
    <cellStyle name="Процентный 2 2 2 7 5 5" xfId="53037"/>
    <cellStyle name="Процентный 2 2 2 7 5 6" xfId="53038"/>
    <cellStyle name="Процентный 2 2 2 7 5_Лист2" xfId="53039"/>
    <cellStyle name="Процентный 2 2 2 7 6" xfId="12786"/>
    <cellStyle name="Процентный 2 2 2 7 6 2" xfId="53040"/>
    <cellStyle name="Процентный 2 2 2 7 6 3" xfId="53041"/>
    <cellStyle name="Процентный 2 2 2 7 6 4" xfId="53042"/>
    <cellStyle name="Процентный 2 2 2 7 6 5" xfId="53043"/>
    <cellStyle name="Процентный 2 2 2 7 7" xfId="53044"/>
    <cellStyle name="Процентный 2 2 2 7 8" xfId="53045"/>
    <cellStyle name="Процентный 2 2 2 7 9" xfId="53046"/>
    <cellStyle name="Процентный 2 2 2 7_Лист2" xfId="53047"/>
    <cellStyle name="Процентный 2 2 2 8" xfId="12787"/>
    <cellStyle name="Процентный 2 2 2 8 2" xfId="12788"/>
    <cellStyle name="Процентный 2 2 2 8 2 2" xfId="12789"/>
    <cellStyle name="Процентный 2 2 2 8 2 2 2" xfId="12790"/>
    <cellStyle name="Процентный 2 2 2 8 2 2 3" xfId="53048"/>
    <cellStyle name="Процентный 2 2 2 8 2 2 4" xfId="53049"/>
    <cellStyle name="Процентный 2 2 2 8 2 2 5" xfId="53050"/>
    <cellStyle name="Процентный 2 2 2 8 2 2 6" xfId="53051"/>
    <cellStyle name="Процентный 2 2 2 8 2 3" xfId="12791"/>
    <cellStyle name="Процентный 2 2 2 8 2 4" xfId="53052"/>
    <cellStyle name="Процентный 2 2 2 8 2 5" xfId="53053"/>
    <cellStyle name="Процентный 2 2 2 8 2 6" xfId="53054"/>
    <cellStyle name="Процентный 2 2 2 8 2 7" xfId="53055"/>
    <cellStyle name="Процентный 2 2 2 8 2_Лист2" xfId="53056"/>
    <cellStyle name="Процентный 2 2 2 8 3" xfId="12792"/>
    <cellStyle name="Процентный 2 2 2 8 3 2" xfId="12793"/>
    <cellStyle name="Процентный 2 2 2 8 3 2 2" xfId="12794"/>
    <cellStyle name="Процентный 2 2 2 8 3 2 3" xfId="53057"/>
    <cellStyle name="Процентный 2 2 2 8 3 2 4" xfId="53058"/>
    <cellStyle name="Процентный 2 2 2 8 3 2 5" xfId="53059"/>
    <cellStyle name="Процентный 2 2 2 8 3 2 6" xfId="53060"/>
    <cellStyle name="Процентный 2 2 2 8 3 3" xfId="12795"/>
    <cellStyle name="Процентный 2 2 2 8 3 4" xfId="53061"/>
    <cellStyle name="Процентный 2 2 2 8 3 5" xfId="53062"/>
    <cellStyle name="Процентный 2 2 2 8 3 6" xfId="53063"/>
    <cellStyle name="Процентный 2 2 2 8 3 7" xfId="53064"/>
    <cellStyle name="Процентный 2 2 2 8 3_Лист2" xfId="53065"/>
    <cellStyle name="Процентный 2 2 2 8 4" xfId="12796"/>
    <cellStyle name="Процентный 2 2 2 8 4 2" xfId="12797"/>
    <cellStyle name="Процентный 2 2 2 8 4 2 2" xfId="53066"/>
    <cellStyle name="Процентный 2 2 2 8 4 3" xfId="53067"/>
    <cellStyle name="Процентный 2 2 2 8 4 4" xfId="53068"/>
    <cellStyle name="Процентный 2 2 2 8 4 5" xfId="53069"/>
    <cellStyle name="Процентный 2 2 2 8 4 6" xfId="53070"/>
    <cellStyle name="Процентный 2 2 2 8 4_Лист2" xfId="53071"/>
    <cellStyle name="Процентный 2 2 2 8 5" xfId="12798"/>
    <cellStyle name="Процентный 2 2 2 8 5 2" xfId="53072"/>
    <cellStyle name="Процентный 2 2 2 8 5 3" xfId="53073"/>
    <cellStyle name="Процентный 2 2 2 8 5 4" xfId="53074"/>
    <cellStyle name="Процентный 2 2 2 8 5 5" xfId="53075"/>
    <cellStyle name="Процентный 2 2 2 8 6" xfId="53076"/>
    <cellStyle name="Процентный 2 2 2 8 7" xfId="53077"/>
    <cellStyle name="Процентный 2 2 2 8 8" xfId="53078"/>
    <cellStyle name="Процентный 2 2 2 8 9" xfId="53079"/>
    <cellStyle name="Процентный 2 2 2 8_Лист2" xfId="53080"/>
    <cellStyle name="Процентный 2 2 2 9" xfId="12799"/>
    <cellStyle name="Процентный 2 2 2 9 2" xfId="12800"/>
    <cellStyle name="Процентный 2 2 2 9 2 2" xfId="12801"/>
    <cellStyle name="Процентный 2 2 2 9 2 2 2" xfId="12802"/>
    <cellStyle name="Процентный 2 2 2 9 2 2 3" xfId="53081"/>
    <cellStyle name="Процентный 2 2 2 9 2 2 4" xfId="53082"/>
    <cellStyle name="Процентный 2 2 2 9 2 2 5" xfId="53083"/>
    <cellStyle name="Процентный 2 2 2 9 2 2 6" xfId="53084"/>
    <cellStyle name="Процентный 2 2 2 9 2 3" xfId="12803"/>
    <cellStyle name="Процентный 2 2 2 9 2 4" xfId="53085"/>
    <cellStyle name="Процентный 2 2 2 9 2 5" xfId="53086"/>
    <cellStyle name="Процентный 2 2 2 9 2 6" xfId="53087"/>
    <cellStyle name="Процентный 2 2 2 9 2 7" xfId="53088"/>
    <cellStyle name="Процентный 2 2 2 9 2_Лист2" xfId="53089"/>
    <cellStyle name="Процентный 2 2 2 9 3" xfId="12804"/>
    <cellStyle name="Процентный 2 2 2 9 3 2" xfId="12805"/>
    <cellStyle name="Процентный 2 2 2 9 3 2 2" xfId="53090"/>
    <cellStyle name="Процентный 2 2 2 9 3 3" xfId="53091"/>
    <cellStyle name="Процентный 2 2 2 9 3 4" xfId="53092"/>
    <cellStyle name="Процентный 2 2 2 9 3 5" xfId="53093"/>
    <cellStyle name="Процентный 2 2 2 9 3 6" xfId="53094"/>
    <cellStyle name="Процентный 2 2 2 9 3_Лист2" xfId="53095"/>
    <cellStyle name="Процентный 2 2 2 9 4" xfId="12806"/>
    <cellStyle name="Процентный 2 2 2 9 4 2" xfId="12807"/>
    <cellStyle name="Процентный 2 2 2 9 4 2 2" xfId="53096"/>
    <cellStyle name="Процентный 2 2 2 9 4 3" xfId="53097"/>
    <cellStyle name="Процентный 2 2 2 9 4 4" xfId="53098"/>
    <cellStyle name="Процентный 2 2 2 9 4 5" xfId="53099"/>
    <cellStyle name="Процентный 2 2 2 9 4 6" xfId="53100"/>
    <cellStyle name="Процентный 2 2 2 9 4_Лист2" xfId="53101"/>
    <cellStyle name="Процентный 2 2 2 9 5" xfId="12808"/>
    <cellStyle name="Процентный 2 2 2 9 5 2" xfId="53102"/>
    <cellStyle name="Процентный 2 2 2 9 5 3" xfId="53103"/>
    <cellStyle name="Процентный 2 2 2 9 5 4" xfId="53104"/>
    <cellStyle name="Процентный 2 2 2 9 5 5" xfId="53105"/>
    <cellStyle name="Процентный 2 2 2 9 6" xfId="53106"/>
    <cellStyle name="Процентный 2 2 2 9 7" xfId="53107"/>
    <cellStyle name="Процентный 2 2 2 9 8" xfId="53108"/>
    <cellStyle name="Процентный 2 2 2 9 9" xfId="53109"/>
    <cellStyle name="Процентный 2 2 2 9_Лист2" xfId="53110"/>
    <cellStyle name="Процентный 2 2 2_Лист2" xfId="53111"/>
    <cellStyle name="Процентный 2 2 20" xfId="12809"/>
    <cellStyle name="Процентный 2 2 20 2" xfId="12810"/>
    <cellStyle name="Процентный 2 2 20 2 2" xfId="12811"/>
    <cellStyle name="Процентный 2 2 20 2 2 2" xfId="12812"/>
    <cellStyle name="Процентный 2 2 20 2 2 3" xfId="53112"/>
    <cellStyle name="Процентный 2 2 20 2 2 4" xfId="53113"/>
    <cellStyle name="Процентный 2 2 20 2 2 5" xfId="53114"/>
    <cellStyle name="Процентный 2 2 20 2 2 6" xfId="53115"/>
    <cellStyle name="Процентный 2 2 20 2 3" xfId="12813"/>
    <cellStyle name="Процентный 2 2 20 2 4" xfId="53116"/>
    <cellStyle name="Процентный 2 2 20 2 5" xfId="53117"/>
    <cellStyle name="Процентный 2 2 20 2 6" xfId="53118"/>
    <cellStyle name="Процентный 2 2 20 2 7" xfId="53119"/>
    <cellStyle name="Процентный 2 2 20 2_Лист2" xfId="53120"/>
    <cellStyle name="Процентный 2 2 20 3" xfId="12814"/>
    <cellStyle name="Процентный 2 2 20 3 2" xfId="12815"/>
    <cellStyle name="Процентный 2 2 20 3 2 2" xfId="12816"/>
    <cellStyle name="Процентный 2 2 20 3 2 3" xfId="53121"/>
    <cellStyle name="Процентный 2 2 20 3 2 4" xfId="53122"/>
    <cellStyle name="Процентный 2 2 20 3 2 5" xfId="53123"/>
    <cellStyle name="Процентный 2 2 20 3 2 6" xfId="53124"/>
    <cellStyle name="Процентный 2 2 20 3 3" xfId="12817"/>
    <cellStyle name="Процентный 2 2 20 3 4" xfId="53125"/>
    <cellStyle name="Процентный 2 2 20 3 5" xfId="53126"/>
    <cellStyle name="Процентный 2 2 20 3 6" xfId="53127"/>
    <cellStyle name="Процентный 2 2 20 3 7" xfId="53128"/>
    <cellStyle name="Процентный 2 2 20 3_Лист2" xfId="53129"/>
    <cellStyle name="Процентный 2 2 20 4" xfId="12818"/>
    <cellStyle name="Процентный 2 2 20 4 2" xfId="12819"/>
    <cellStyle name="Процентный 2 2 20 4 2 2" xfId="53130"/>
    <cellStyle name="Процентный 2 2 20 4 3" xfId="53131"/>
    <cellStyle name="Процентный 2 2 20 4 4" xfId="53132"/>
    <cellStyle name="Процентный 2 2 20 4 5" xfId="53133"/>
    <cellStyle name="Процентный 2 2 20 4 6" xfId="53134"/>
    <cellStyle name="Процентный 2 2 20 4_Лист2" xfId="53135"/>
    <cellStyle name="Процентный 2 2 20 5" xfId="12820"/>
    <cellStyle name="Процентный 2 2 20 5 2" xfId="53136"/>
    <cellStyle name="Процентный 2 2 20 5 3" xfId="53137"/>
    <cellStyle name="Процентный 2 2 20 5 4" xfId="53138"/>
    <cellStyle name="Процентный 2 2 20 5 5" xfId="53139"/>
    <cellStyle name="Процентный 2 2 20 6" xfId="53140"/>
    <cellStyle name="Процентный 2 2 20 7" xfId="53141"/>
    <cellStyle name="Процентный 2 2 20 8" xfId="53142"/>
    <cellStyle name="Процентный 2 2 20 9" xfId="53143"/>
    <cellStyle name="Процентный 2 2 20_Лист2" xfId="53144"/>
    <cellStyle name="Процентный 2 2 21" xfId="12821"/>
    <cellStyle name="Процентный 2 2 21 2" xfId="12822"/>
    <cellStyle name="Процентный 2 2 21 2 2" xfId="12823"/>
    <cellStyle name="Процентный 2 2 21 2 2 2" xfId="12824"/>
    <cellStyle name="Процентный 2 2 21 2 2 3" xfId="53145"/>
    <cellStyle name="Процентный 2 2 21 2 2 4" xfId="53146"/>
    <cellStyle name="Процентный 2 2 21 2 2 5" xfId="53147"/>
    <cellStyle name="Процентный 2 2 21 2 2 6" xfId="53148"/>
    <cellStyle name="Процентный 2 2 21 2 3" xfId="12825"/>
    <cellStyle name="Процентный 2 2 21 2 4" xfId="53149"/>
    <cellStyle name="Процентный 2 2 21 2 5" xfId="53150"/>
    <cellStyle name="Процентный 2 2 21 2 6" xfId="53151"/>
    <cellStyle name="Процентный 2 2 21 2 7" xfId="53152"/>
    <cellStyle name="Процентный 2 2 21 2_Лист2" xfId="53153"/>
    <cellStyle name="Процентный 2 2 21 3" xfId="12826"/>
    <cellStyle name="Процентный 2 2 21 3 2" xfId="12827"/>
    <cellStyle name="Процентный 2 2 21 3 2 2" xfId="12828"/>
    <cellStyle name="Процентный 2 2 21 3 2 3" xfId="53154"/>
    <cellStyle name="Процентный 2 2 21 3 2 4" xfId="53155"/>
    <cellStyle name="Процентный 2 2 21 3 2 5" xfId="53156"/>
    <cellStyle name="Процентный 2 2 21 3 2 6" xfId="53157"/>
    <cellStyle name="Процентный 2 2 21 3 3" xfId="12829"/>
    <cellStyle name="Процентный 2 2 21 3 4" xfId="53158"/>
    <cellStyle name="Процентный 2 2 21 3 5" xfId="53159"/>
    <cellStyle name="Процентный 2 2 21 3 6" xfId="53160"/>
    <cellStyle name="Процентный 2 2 21 3 7" xfId="53161"/>
    <cellStyle name="Процентный 2 2 21 3_Лист2" xfId="53162"/>
    <cellStyle name="Процентный 2 2 21 4" xfId="12830"/>
    <cellStyle name="Процентный 2 2 21 4 2" xfId="12831"/>
    <cellStyle name="Процентный 2 2 21 4 2 2" xfId="53163"/>
    <cellStyle name="Процентный 2 2 21 4 3" xfId="53164"/>
    <cellStyle name="Процентный 2 2 21 4 4" xfId="53165"/>
    <cellStyle name="Процентный 2 2 21 4 5" xfId="53166"/>
    <cellStyle name="Процентный 2 2 21 4 6" xfId="53167"/>
    <cellStyle name="Процентный 2 2 21 4_Лист2" xfId="53168"/>
    <cellStyle name="Процентный 2 2 21 5" xfId="12832"/>
    <cellStyle name="Процентный 2 2 21 5 2" xfId="53169"/>
    <cellStyle name="Процентный 2 2 21 5 3" xfId="53170"/>
    <cellStyle name="Процентный 2 2 21 5 4" xfId="53171"/>
    <cellStyle name="Процентный 2 2 21 5 5" xfId="53172"/>
    <cellStyle name="Процентный 2 2 21 6" xfId="53173"/>
    <cellStyle name="Процентный 2 2 21 7" xfId="53174"/>
    <cellStyle name="Процентный 2 2 21 8" xfId="53175"/>
    <cellStyle name="Процентный 2 2 21 9" xfId="53176"/>
    <cellStyle name="Процентный 2 2 21_Лист2" xfId="53177"/>
    <cellStyle name="Процентный 2 2 22" xfId="12833"/>
    <cellStyle name="Процентный 2 2 22 2" xfId="12834"/>
    <cellStyle name="Процентный 2 2 22 2 2" xfId="12835"/>
    <cellStyle name="Процентный 2 2 22 2 2 2" xfId="12836"/>
    <cellStyle name="Процентный 2 2 22 2 2 3" xfId="53178"/>
    <cellStyle name="Процентный 2 2 22 2 2 4" xfId="53179"/>
    <cellStyle name="Процентный 2 2 22 2 2 5" xfId="53180"/>
    <cellStyle name="Процентный 2 2 22 2 2 6" xfId="53181"/>
    <cellStyle name="Процентный 2 2 22 2 3" xfId="12837"/>
    <cellStyle name="Процентный 2 2 22 2 4" xfId="53182"/>
    <cellStyle name="Процентный 2 2 22 2 5" xfId="53183"/>
    <cellStyle name="Процентный 2 2 22 2 6" xfId="53184"/>
    <cellStyle name="Процентный 2 2 22 2 7" xfId="53185"/>
    <cellStyle name="Процентный 2 2 22 2_Лист2" xfId="53186"/>
    <cellStyle name="Процентный 2 2 22 3" xfId="12838"/>
    <cellStyle name="Процентный 2 2 22 3 2" xfId="12839"/>
    <cellStyle name="Процентный 2 2 22 3 2 2" xfId="53187"/>
    <cellStyle name="Процентный 2 2 22 3 3" xfId="53188"/>
    <cellStyle name="Процентный 2 2 22 3 4" xfId="53189"/>
    <cellStyle name="Процентный 2 2 22 3 5" xfId="53190"/>
    <cellStyle name="Процентный 2 2 22 3 6" xfId="53191"/>
    <cellStyle name="Процентный 2 2 22 3_Лист2" xfId="53192"/>
    <cellStyle name="Процентный 2 2 22 4" xfId="12840"/>
    <cellStyle name="Процентный 2 2 22 4 2" xfId="12841"/>
    <cellStyle name="Процентный 2 2 22 4 2 2" xfId="53193"/>
    <cellStyle name="Процентный 2 2 22 4 3" xfId="53194"/>
    <cellStyle name="Процентный 2 2 22 4 4" xfId="53195"/>
    <cellStyle name="Процентный 2 2 22 4 5" xfId="53196"/>
    <cellStyle name="Процентный 2 2 22 4 6" xfId="53197"/>
    <cellStyle name="Процентный 2 2 22 4_Лист2" xfId="53198"/>
    <cellStyle name="Процентный 2 2 22 5" xfId="12842"/>
    <cellStyle name="Процентный 2 2 22 5 2" xfId="53199"/>
    <cellStyle name="Процентный 2 2 22 5 3" xfId="53200"/>
    <cellStyle name="Процентный 2 2 22 5 4" xfId="53201"/>
    <cellStyle name="Процентный 2 2 22 5 5" xfId="53202"/>
    <cellStyle name="Процентный 2 2 22 6" xfId="53203"/>
    <cellStyle name="Процентный 2 2 22 7" xfId="53204"/>
    <cellStyle name="Процентный 2 2 22 8" xfId="53205"/>
    <cellStyle name="Процентный 2 2 22 9" xfId="53206"/>
    <cellStyle name="Процентный 2 2 22_Лист2" xfId="53207"/>
    <cellStyle name="Процентный 2 2 23" xfId="12843"/>
    <cellStyle name="Процентный 2 2 23 2" xfId="12844"/>
    <cellStyle name="Процентный 2 2 23 2 2" xfId="12845"/>
    <cellStyle name="Процентный 2 2 23 2 2 2" xfId="12846"/>
    <cellStyle name="Процентный 2 2 23 2 2 3" xfId="53208"/>
    <cellStyle name="Процентный 2 2 23 2 2 4" xfId="53209"/>
    <cellStyle name="Процентный 2 2 23 2 2 5" xfId="53210"/>
    <cellStyle name="Процентный 2 2 23 2 2 6" xfId="53211"/>
    <cellStyle name="Процентный 2 2 23 2 3" xfId="12847"/>
    <cellStyle name="Процентный 2 2 23 2 4" xfId="53212"/>
    <cellStyle name="Процентный 2 2 23 2 5" xfId="53213"/>
    <cellStyle name="Процентный 2 2 23 2 6" xfId="53214"/>
    <cellStyle name="Процентный 2 2 23 2 7" xfId="53215"/>
    <cellStyle name="Процентный 2 2 23 2_Лист2" xfId="53216"/>
    <cellStyle name="Процентный 2 2 23 3" xfId="12848"/>
    <cellStyle name="Процентный 2 2 23 3 2" xfId="12849"/>
    <cellStyle name="Процентный 2 2 23 3 2 2" xfId="53217"/>
    <cellStyle name="Процентный 2 2 23 3 3" xfId="53218"/>
    <cellStyle name="Процентный 2 2 23 3 4" xfId="53219"/>
    <cellStyle name="Процентный 2 2 23 3 5" xfId="53220"/>
    <cellStyle name="Процентный 2 2 23 3 6" xfId="53221"/>
    <cellStyle name="Процентный 2 2 23 3_Лист2" xfId="53222"/>
    <cellStyle name="Процентный 2 2 23 4" xfId="12850"/>
    <cellStyle name="Процентный 2 2 23 4 2" xfId="12851"/>
    <cellStyle name="Процентный 2 2 23 4 2 2" xfId="53223"/>
    <cellStyle name="Процентный 2 2 23 4 3" xfId="53224"/>
    <cellStyle name="Процентный 2 2 23 4 4" xfId="53225"/>
    <cellStyle name="Процентный 2 2 23 4 5" xfId="53226"/>
    <cellStyle name="Процентный 2 2 23 4 6" xfId="53227"/>
    <cellStyle name="Процентный 2 2 23 4_Лист2" xfId="53228"/>
    <cellStyle name="Процентный 2 2 23 5" xfId="12852"/>
    <cellStyle name="Процентный 2 2 23 5 2" xfId="53229"/>
    <cellStyle name="Процентный 2 2 23 5 3" xfId="53230"/>
    <cellStyle name="Процентный 2 2 23 5 4" xfId="53231"/>
    <cellStyle name="Процентный 2 2 23 5 5" xfId="53232"/>
    <cellStyle name="Процентный 2 2 23 6" xfId="53233"/>
    <cellStyle name="Процентный 2 2 23 7" xfId="53234"/>
    <cellStyle name="Процентный 2 2 23 8" xfId="53235"/>
    <cellStyle name="Процентный 2 2 23 9" xfId="53236"/>
    <cellStyle name="Процентный 2 2 23_Лист2" xfId="53237"/>
    <cellStyle name="Процентный 2 2 24" xfId="12853"/>
    <cellStyle name="Процентный 2 2 24 2" xfId="12854"/>
    <cellStyle name="Процентный 2 2 24 2 2" xfId="12855"/>
    <cellStyle name="Процентный 2 2 24 2 2 2" xfId="12856"/>
    <cellStyle name="Процентный 2 2 24 2 2 3" xfId="53238"/>
    <cellStyle name="Процентный 2 2 24 2 2 4" xfId="53239"/>
    <cellStyle name="Процентный 2 2 24 2 2 5" xfId="53240"/>
    <cellStyle name="Процентный 2 2 24 2 2 6" xfId="53241"/>
    <cellStyle name="Процентный 2 2 24 2 3" xfId="12857"/>
    <cellStyle name="Процентный 2 2 24 2 4" xfId="53242"/>
    <cellStyle name="Процентный 2 2 24 2 5" xfId="53243"/>
    <cellStyle name="Процентный 2 2 24 2 6" xfId="53244"/>
    <cellStyle name="Процентный 2 2 24 2 7" xfId="53245"/>
    <cellStyle name="Процентный 2 2 24 2_Лист2" xfId="53246"/>
    <cellStyle name="Процентный 2 2 24 3" xfId="12858"/>
    <cellStyle name="Процентный 2 2 24 3 2" xfId="12859"/>
    <cellStyle name="Процентный 2 2 24 3 2 2" xfId="53247"/>
    <cellStyle name="Процентный 2 2 24 3 3" xfId="53248"/>
    <cellStyle name="Процентный 2 2 24 3 4" xfId="53249"/>
    <cellStyle name="Процентный 2 2 24 3 5" xfId="53250"/>
    <cellStyle name="Процентный 2 2 24 3 6" xfId="53251"/>
    <cellStyle name="Процентный 2 2 24 3_Лист2" xfId="53252"/>
    <cellStyle name="Процентный 2 2 24 4" xfId="12860"/>
    <cellStyle name="Процентный 2 2 24 4 2" xfId="12861"/>
    <cellStyle name="Процентный 2 2 24 4 2 2" xfId="53253"/>
    <cellStyle name="Процентный 2 2 24 4 3" xfId="53254"/>
    <cellStyle name="Процентный 2 2 24 4 4" xfId="53255"/>
    <cellStyle name="Процентный 2 2 24 4 5" xfId="53256"/>
    <cellStyle name="Процентный 2 2 24 4 6" xfId="53257"/>
    <cellStyle name="Процентный 2 2 24 4_Лист2" xfId="53258"/>
    <cellStyle name="Процентный 2 2 24 5" xfId="12862"/>
    <cellStyle name="Процентный 2 2 24 5 2" xfId="53259"/>
    <cellStyle name="Процентный 2 2 24 5 3" xfId="53260"/>
    <cellStyle name="Процентный 2 2 24 5 4" xfId="53261"/>
    <cellStyle name="Процентный 2 2 24 5 5" xfId="53262"/>
    <cellStyle name="Процентный 2 2 24 6" xfId="53263"/>
    <cellStyle name="Процентный 2 2 24 7" xfId="53264"/>
    <cellStyle name="Процентный 2 2 24 8" xfId="53265"/>
    <cellStyle name="Процентный 2 2 24 9" xfId="53266"/>
    <cellStyle name="Процентный 2 2 24_Лист2" xfId="53267"/>
    <cellStyle name="Процентный 2 2 25" xfId="12863"/>
    <cellStyle name="Процентный 2 2 25 2" xfId="12864"/>
    <cellStyle name="Процентный 2 2 25 2 2" xfId="12865"/>
    <cellStyle name="Процентный 2 2 25 2 2 2" xfId="12866"/>
    <cellStyle name="Процентный 2 2 25 2 2 3" xfId="53268"/>
    <cellStyle name="Процентный 2 2 25 2 2 4" xfId="53269"/>
    <cellStyle name="Процентный 2 2 25 2 2 5" xfId="53270"/>
    <cellStyle name="Процентный 2 2 25 2 2 6" xfId="53271"/>
    <cellStyle name="Процентный 2 2 25 2 3" xfId="12867"/>
    <cellStyle name="Процентный 2 2 25 2 4" xfId="53272"/>
    <cellStyle name="Процентный 2 2 25 2 5" xfId="53273"/>
    <cellStyle name="Процентный 2 2 25 2 6" xfId="53274"/>
    <cellStyle name="Процентный 2 2 25 2 7" xfId="53275"/>
    <cellStyle name="Процентный 2 2 25 2_Лист2" xfId="53276"/>
    <cellStyle name="Процентный 2 2 25 3" xfId="12868"/>
    <cellStyle name="Процентный 2 2 25 3 2" xfId="12869"/>
    <cellStyle name="Процентный 2 2 25 3 2 2" xfId="53277"/>
    <cellStyle name="Процентный 2 2 25 3 3" xfId="53278"/>
    <cellStyle name="Процентный 2 2 25 3 4" xfId="53279"/>
    <cellStyle name="Процентный 2 2 25 3 5" xfId="53280"/>
    <cellStyle name="Процентный 2 2 25 3 6" xfId="53281"/>
    <cellStyle name="Процентный 2 2 25 3_Лист2" xfId="53282"/>
    <cellStyle name="Процентный 2 2 25 4" xfId="12870"/>
    <cellStyle name="Процентный 2 2 25 4 2" xfId="12871"/>
    <cellStyle name="Процентный 2 2 25 4 2 2" xfId="53283"/>
    <cellStyle name="Процентный 2 2 25 4 3" xfId="53284"/>
    <cellStyle name="Процентный 2 2 25 4 4" xfId="53285"/>
    <cellStyle name="Процентный 2 2 25 4 5" xfId="53286"/>
    <cellStyle name="Процентный 2 2 25 4 6" xfId="53287"/>
    <cellStyle name="Процентный 2 2 25 4_Лист2" xfId="53288"/>
    <cellStyle name="Процентный 2 2 25 5" xfId="12872"/>
    <cellStyle name="Процентный 2 2 25 5 2" xfId="53289"/>
    <cellStyle name="Процентный 2 2 25 5 3" xfId="53290"/>
    <cellStyle name="Процентный 2 2 25 5 4" xfId="53291"/>
    <cellStyle name="Процентный 2 2 25 5 5" xfId="53292"/>
    <cellStyle name="Процентный 2 2 25 6" xfId="53293"/>
    <cellStyle name="Процентный 2 2 25 7" xfId="53294"/>
    <cellStyle name="Процентный 2 2 25 8" xfId="53295"/>
    <cellStyle name="Процентный 2 2 25 9" xfId="53296"/>
    <cellStyle name="Процентный 2 2 25_Лист2" xfId="53297"/>
    <cellStyle name="Процентный 2 2 26" xfId="12873"/>
    <cellStyle name="Процентный 2 2 26 2" xfId="12874"/>
    <cellStyle name="Процентный 2 2 26 2 2" xfId="12875"/>
    <cellStyle name="Процентный 2 2 26 2 2 2" xfId="12876"/>
    <cellStyle name="Процентный 2 2 26 2 2 3" xfId="53298"/>
    <cellStyle name="Процентный 2 2 26 2 2 4" xfId="53299"/>
    <cellStyle name="Процентный 2 2 26 2 2 5" xfId="53300"/>
    <cellStyle name="Процентный 2 2 26 2 2 6" xfId="53301"/>
    <cellStyle name="Процентный 2 2 26 2 3" xfId="12877"/>
    <cellStyle name="Процентный 2 2 26 2 4" xfId="53302"/>
    <cellStyle name="Процентный 2 2 26 2 5" xfId="53303"/>
    <cellStyle name="Процентный 2 2 26 2 6" xfId="53304"/>
    <cellStyle name="Процентный 2 2 26 2 7" xfId="53305"/>
    <cellStyle name="Процентный 2 2 26 2_Лист2" xfId="53306"/>
    <cellStyle name="Процентный 2 2 26 3" xfId="12878"/>
    <cellStyle name="Процентный 2 2 26 3 2" xfId="12879"/>
    <cellStyle name="Процентный 2 2 26 3 2 2" xfId="53307"/>
    <cellStyle name="Процентный 2 2 26 3 3" xfId="53308"/>
    <cellStyle name="Процентный 2 2 26 3 4" xfId="53309"/>
    <cellStyle name="Процентный 2 2 26 3 5" xfId="53310"/>
    <cellStyle name="Процентный 2 2 26 3 6" xfId="53311"/>
    <cellStyle name="Процентный 2 2 26 3_Лист2" xfId="53312"/>
    <cellStyle name="Процентный 2 2 26 4" xfId="12880"/>
    <cellStyle name="Процентный 2 2 26 4 2" xfId="12881"/>
    <cellStyle name="Процентный 2 2 26 4 2 2" xfId="53313"/>
    <cellStyle name="Процентный 2 2 26 4 3" xfId="53314"/>
    <cellStyle name="Процентный 2 2 26 4 4" xfId="53315"/>
    <cellStyle name="Процентный 2 2 26 4 5" xfId="53316"/>
    <cellStyle name="Процентный 2 2 26 4 6" xfId="53317"/>
    <cellStyle name="Процентный 2 2 26 4_Лист2" xfId="53318"/>
    <cellStyle name="Процентный 2 2 26 5" xfId="12882"/>
    <cellStyle name="Процентный 2 2 26 5 2" xfId="53319"/>
    <cellStyle name="Процентный 2 2 26 5 3" xfId="53320"/>
    <cellStyle name="Процентный 2 2 26 5 4" xfId="53321"/>
    <cellStyle name="Процентный 2 2 26 5 5" xfId="53322"/>
    <cellStyle name="Процентный 2 2 26 6" xfId="53323"/>
    <cellStyle name="Процентный 2 2 26 7" xfId="53324"/>
    <cellStyle name="Процентный 2 2 26 8" xfId="53325"/>
    <cellStyle name="Процентный 2 2 26 9" xfId="53326"/>
    <cellStyle name="Процентный 2 2 26_Лист2" xfId="53327"/>
    <cellStyle name="Процентный 2 2 27" xfId="12883"/>
    <cellStyle name="Процентный 2 2 27 2" xfId="12884"/>
    <cellStyle name="Процентный 2 2 27 2 2" xfId="12885"/>
    <cellStyle name="Процентный 2 2 27 2 2 2" xfId="12886"/>
    <cellStyle name="Процентный 2 2 27 2 2 3" xfId="53328"/>
    <cellStyle name="Процентный 2 2 27 2 2 4" xfId="53329"/>
    <cellStyle name="Процентный 2 2 27 2 2 5" xfId="53330"/>
    <cellStyle name="Процентный 2 2 27 2 2 6" xfId="53331"/>
    <cellStyle name="Процентный 2 2 27 2 3" xfId="12887"/>
    <cellStyle name="Процентный 2 2 27 2 4" xfId="53332"/>
    <cellStyle name="Процентный 2 2 27 2 5" xfId="53333"/>
    <cellStyle name="Процентный 2 2 27 2 6" xfId="53334"/>
    <cellStyle name="Процентный 2 2 27 2 7" xfId="53335"/>
    <cellStyle name="Процентный 2 2 27 2_Лист2" xfId="53336"/>
    <cellStyle name="Процентный 2 2 27 3" xfId="12888"/>
    <cellStyle name="Процентный 2 2 27 3 2" xfId="12889"/>
    <cellStyle name="Процентный 2 2 27 3 2 2" xfId="53337"/>
    <cellStyle name="Процентный 2 2 27 3 3" xfId="53338"/>
    <cellStyle name="Процентный 2 2 27 3 4" xfId="53339"/>
    <cellStyle name="Процентный 2 2 27 3 5" xfId="53340"/>
    <cellStyle name="Процентный 2 2 27 3 6" xfId="53341"/>
    <cellStyle name="Процентный 2 2 27 3_Лист2" xfId="53342"/>
    <cellStyle name="Процентный 2 2 27 4" xfId="12890"/>
    <cellStyle name="Процентный 2 2 27 4 2" xfId="12891"/>
    <cellStyle name="Процентный 2 2 27 4 2 2" xfId="53343"/>
    <cellStyle name="Процентный 2 2 27 4 3" xfId="53344"/>
    <cellStyle name="Процентный 2 2 27 4 4" xfId="53345"/>
    <cellStyle name="Процентный 2 2 27 4 5" xfId="53346"/>
    <cellStyle name="Процентный 2 2 27 4 6" xfId="53347"/>
    <cellStyle name="Процентный 2 2 27 4_Лист2" xfId="53348"/>
    <cellStyle name="Процентный 2 2 27 5" xfId="12892"/>
    <cellStyle name="Процентный 2 2 27 5 2" xfId="53349"/>
    <cellStyle name="Процентный 2 2 27 5 3" xfId="53350"/>
    <cellStyle name="Процентный 2 2 27 5 4" xfId="53351"/>
    <cellStyle name="Процентный 2 2 27 5 5" xfId="53352"/>
    <cellStyle name="Процентный 2 2 27 6" xfId="53353"/>
    <cellStyle name="Процентный 2 2 27 7" xfId="53354"/>
    <cellStyle name="Процентный 2 2 27 8" xfId="53355"/>
    <cellStyle name="Процентный 2 2 27 9" xfId="53356"/>
    <cellStyle name="Процентный 2 2 27_Лист2" xfId="53357"/>
    <cellStyle name="Процентный 2 2 28" xfId="12893"/>
    <cellStyle name="Процентный 2 2 28 2" xfId="12894"/>
    <cellStyle name="Процентный 2 2 28 2 2" xfId="12895"/>
    <cellStyle name="Процентный 2 2 28 2 2 2" xfId="12896"/>
    <cellStyle name="Процентный 2 2 28 2 2 3" xfId="53358"/>
    <cellStyle name="Процентный 2 2 28 2 2 4" xfId="53359"/>
    <cellStyle name="Процентный 2 2 28 2 2 5" xfId="53360"/>
    <cellStyle name="Процентный 2 2 28 2 2 6" xfId="53361"/>
    <cellStyle name="Процентный 2 2 28 2 3" xfId="12897"/>
    <cellStyle name="Процентный 2 2 28 2 4" xfId="53362"/>
    <cellStyle name="Процентный 2 2 28 2 5" xfId="53363"/>
    <cellStyle name="Процентный 2 2 28 2 6" xfId="53364"/>
    <cellStyle name="Процентный 2 2 28 2 7" xfId="53365"/>
    <cellStyle name="Процентный 2 2 28 2_Лист2" xfId="53366"/>
    <cellStyle name="Процентный 2 2 28 3" xfId="12898"/>
    <cellStyle name="Процентный 2 2 28 3 2" xfId="12899"/>
    <cellStyle name="Процентный 2 2 28 3 2 2" xfId="53367"/>
    <cellStyle name="Процентный 2 2 28 3 3" xfId="53368"/>
    <cellStyle name="Процентный 2 2 28 3 4" xfId="53369"/>
    <cellStyle name="Процентный 2 2 28 3 5" xfId="53370"/>
    <cellStyle name="Процентный 2 2 28 3 6" xfId="53371"/>
    <cellStyle name="Процентный 2 2 28 3_Лист2" xfId="53372"/>
    <cellStyle name="Процентный 2 2 28 4" xfId="12900"/>
    <cellStyle name="Процентный 2 2 28 4 2" xfId="12901"/>
    <cellStyle name="Процентный 2 2 28 4 2 2" xfId="53373"/>
    <cellStyle name="Процентный 2 2 28 4 3" xfId="53374"/>
    <cellStyle name="Процентный 2 2 28 4 4" xfId="53375"/>
    <cellStyle name="Процентный 2 2 28 4 5" xfId="53376"/>
    <cellStyle name="Процентный 2 2 28 4 6" xfId="53377"/>
    <cellStyle name="Процентный 2 2 28 4_Лист2" xfId="53378"/>
    <cellStyle name="Процентный 2 2 28 5" xfId="12902"/>
    <cellStyle name="Процентный 2 2 28 5 2" xfId="53379"/>
    <cellStyle name="Процентный 2 2 28 5 3" xfId="53380"/>
    <cellStyle name="Процентный 2 2 28 5 4" xfId="53381"/>
    <cellStyle name="Процентный 2 2 28 5 5" xfId="53382"/>
    <cellStyle name="Процентный 2 2 28 6" xfId="53383"/>
    <cellStyle name="Процентный 2 2 28 7" xfId="53384"/>
    <cellStyle name="Процентный 2 2 28 8" xfId="53385"/>
    <cellStyle name="Процентный 2 2 28 9" xfId="53386"/>
    <cellStyle name="Процентный 2 2 28_Лист2" xfId="53387"/>
    <cellStyle name="Процентный 2 2 29" xfId="12903"/>
    <cellStyle name="Процентный 2 2 29 2" xfId="12904"/>
    <cellStyle name="Процентный 2 2 29 2 2" xfId="12905"/>
    <cellStyle name="Процентный 2 2 29 2 2 2" xfId="12906"/>
    <cellStyle name="Процентный 2 2 29 2 2 3" xfId="53388"/>
    <cellStyle name="Процентный 2 2 29 2 2 4" xfId="53389"/>
    <cellStyle name="Процентный 2 2 29 2 2 5" xfId="53390"/>
    <cellStyle name="Процентный 2 2 29 2 2 6" xfId="53391"/>
    <cellStyle name="Процентный 2 2 29 2 3" xfId="12907"/>
    <cellStyle name="Процентный 2 2 29 2 4" xfId="53392"/>
    <cellStyle name="Процентный 2 2 29 2 5" xfId="53393"/>
    <cellStyle name="Процентный 2 2 29 2 6" xfId="53394"/>
    <cellStyle name="Процентный 2 2 29 2 7" xfId="53395"/>
    <cellStyle name="Процентный 2 2 29 2_Лист2" xfId="53396"/>
    <cellStyle name="Процентный 2 2 29 3" xfId="12908"/>
    <cellStyle name="Процентный 2 2 29 3 2" xfId="12909"/>
    <cellStyle name="Процентный 2 2 29 3 2 2" xfId="53397"/>
    <cellStyle name="Процентный 2 2 29 3 3" xfId="53398"/>
    <cellStyle name="Процентный 2 2 29 3 4" xfId="53399"/>
    <cellStyle name="Процентный 2 2 29 3 5" xfId="53400"/>
    <cellStyle name="Процентный 2 2 29 3 6" xfId="53401"/>
    <cellStyle name="Процентный 2 2 29 3_Лист2" xfId="53402"/>
    <cellStyle name="Процентный 2 2 29 4" xfId="12910"/>
    <cellStyle name="Процентный 2 2 29 4 2" xfId="12911"/>
    <cellStyle name="Процентный 2 2 29 4 2 2" xfId="53403"/>
    <cellStyle name="Процентный 2 2 29 4 3" xfId="53404"/>
    <cellStyle name="Процентный 2 2 29 4 4" xfId="53405"/>
    <cellStyle name="Процентный 2 2 29 4 5" xfId="53406"/>
    <cellStyle name="Процентный 2 2 29 4 6" xfId="53407"/>
    <cellStyle name="Процентный 2 2 29 4_Лист2" xfId="53408"/>
    <cellStyle name="Процентный 2 2 29 5" xfId="12912"/>
    <cellStyle name="Процентный 2 2 29 5 2" xfId="53409"/>
    <cellStyle name="Процентный 2 2 29 5 3" xfId="53410"/>
    <cellStyle name="Процентный 2 2 29 5 4" xfId="53411"/>
    <cellStyle name="Процентный 2 2 29 5 5" xfId="53412"/>
    <cellStyle name="Процентный 2 2 29 6" xfId="53413"/>
    <cellStyle name="Процентный 2 2 29 7" xfId="53414"/>
    <cellStyle name="Процентный 2 2 29 8" xfId="53415"/>
    <cellStyle name="Процентный 2 2 29 9" xfId="53416"/>
    <cellStyle name="Процентный 2 2 29_Лист2" xfId="53417"/>
    <cellStyle name="Процентный 2 2 3" xfId="12913"/>
    <cellStyle name="Процентный 2 2 3 10" xfId="53418"/>
    <cellStyle name="Процентный 2 2 3 11" xfId="53419"/>
    <cellStyle name="Процентный 2 2 3 2" xfId="12914"/>
    <cellStyle name="Процентный 2 2 3 2 2" xfId="12915"/>
    <cellStyle name="Процентный 2 2 3 2 2 2" xfId="12916"/>
    <cellStyle name="Процентный 2 2 3 2 2 2 2" xfId="12917"/>
    <cellStyle name="Процентный 2 2 3 2 2 2 3" xfId="53420"/>
    <cellStyle name="Процентный 2 2 3 2 2 2 4" xfId="53421"/>
    <cellStyle name="Процентный 2 2 3 2 2 2 5" xfId="53422"/>
    <cellStyle name="Процентный 2 2 3 2 2 2 6" xfId="53423"/>
    <cellStyle name="Процентный 2 2 3 2 2 3" xfId="12918"/>
    <cellStyle name="Процентный 2 2 3 2 2 4" xfId="53424"/>
    <cellStyle name="Процентный 2 2 3 2 2 5" xfId="53425"/>
    <cellStyle name="Процентный 2 2 3 2 2 6" xfId="53426"/>
    <cellStyle name="Процентный 2 2 3 2 2 7" xfId="53427"/>
    <cellStyle name="Процентный 2 2 3 2 2_Лист2" xfId="53428"/>
    <cellStyle name="Процентный 2 2 3 2 3" xfId="12919"/>
    <cellStyle name="Процентный 2 2 3 2 3 2" xfId="12920"/>
    <cellStyle name="Процентный 2 2 3 2 3 2 2" xfId="12921"/>
    <cellStyle name="Процентный 2 2 3 2 3 2 3" xfId="53429"/>
    <cellStyle name="Процентный 2 2 3 2 3 2 4" xfId="53430"/>
    <cellStyle name="Процентный 2 2 3 2 3 2 5" xfId="53431"/>
    <cellStyle name="Процентный 2 2 3 2 3 2 6" xfId="53432"/>
    <cellStyle name="Процентный 2 2 3 2 3 3" xfId="12922"/>
    <cellStyle name="Процентный 2 2 3 2 3 4" xfId="53433"/>
    <cellStyle name="Процентный 2 2 3 2 3 5" xfId="53434"/>
    <cellStyle name="Процентный 2 2 3 2 3 6" xfId="53435"/>
    <cellStyle name="Процентный 2 2 3 2 3 7" xfId="53436"/>
    <cellStyle name="Процентный 2 2 3 2 3_Лист2" xfId="53437"/>
    <cellStyle name="Процентный 2 2 3 2 4" xfId="12923"/>
    <cellStyle name="Процентный 2 2 3 2 4 2" xfId="12924"/>
    <cellStyle name="Процентный 2 2 3 2 4 2 2" xfId="53438"/>
    <cellStyle name="Процентный 2 2 3 2 4 3" xfId="53439"/>
    <cellStyle name="Процентный 2 2 3 2 4 4" xfId="53440"/>
    <cellStyle name="Процентный 2 2 3 2 4 5" xfId="53441"/>
    <cellStyle name="Процентный 2 2 3 2 4 6" xfId="53442"/>
    <cellStyle name="Процентный 2 2 3 2 4_Лист2" xfId="53443"/>
    <cellStyle name="Процентный 2 2 3 2 5" xfId="12925"/>
    <cellStyle name="Процентный 2 2 3 2 5 2" xfId="53444"/>
    <cellStyle name="Процентный 2 2 3 2 5 3" xfId="53445"/>
    <cellStyle name="Процентный 2 2 3 2 5 4" xfId="53446"/>
    <cellStyle name="Процентный 2 2 3 2 5 5" xfId="53447"/>
    <cellStyle name="Процентный 2 2 3 2 6" xfId="53448"/>
    <cellStyle name="Процентный 2 2 3 2 7" xfId="53449"/>
    <cellStyle name="Процентный 2 2 3 2 8" xfId="53450"/>
    <cellStyle name="Процентный 2 2 3 2 9" xfId="53451"/>
    <cellStyle name="Процентный 2 2 3 2_Лист2" xfId="53452"/>
    <cellStyle name="Процентный 2 2 3 3" xfId="12926"/>
    <cellStyle name="Процентный 2 2 3 3 2" xfId="12927"/>
    <cellStyle name="Процентный 2 2 3 3 2 2" xfId="12928"/>
    <cellStyle name="Процентный 2 2 3 3 2 2 2" xfId="12929"/>
    <cellStyle name="Процентный 2 2 3 3 2 2 3" xfId="53453"/>
    <cellStyle name="Процентный 2 2 3 3 2 2 4" xfId="53454"/>
    <cellStyle name="Процентный 2 2 3 3 2 2 5" xfId="53455"/>
    <cellStyle name="Процентный 2 2 3 3 2 2 6" xfId="53456"/>
    <cellStyle name="Процентный 2 2 3 3 2 3" xfId="12930"/>
    <cellStyle name="Процентный 2 2 3 3 2 4" xfId="53457"/>
    <cellStyle name="Процентный 2 2 3 3 2 5" xfId="53458"/>
    <cellStyle name="Процентный 2 2 3 3 2 6" xfId="53459"/>
    <cellStyle name="Процентный 2 2 3 3 2 7" xfId="53460"/>
    <cellStyle name="Процентный 2 2 3 3 2_Лист2" xfId="53461"/>
    <cellStyle name="Процентный 2 2 3 3 3" xfId="12931"/>
    <cellStyle name="Процентный 2 2 3 3 3 2" xfId="12932"/>
    <cellStyle name="Процентный 2 2 3 3 3 2 2" xfId="53462"/>
    <cellStyle name="Процентный 2 2 3 3 3 3" xfId="53463"/>
    <cellStyle name="Процентный 2 2 3 3 3 4" xfId="53464"/>
    <cellStyle name="Процентный 2 2 3 3 3 5" xfId="53465"/>
    <cellStyle name="Процентный 2 2 3 3 3 6" xfId="53466"/>
    <cellStyle name="Процентный 2 2 3 3 3_Лист2" xfId="53467"/>
    <cellStyle name="Процентный 2 2 3 3 4" xfId="12933"/>
    <cellStyle name="Процентный 2 2 3 3 4 2" xfId="12934"/>
    <cellStyle name="Процентный 2 2 3 3 4 2 2" xfId="53468"/>
    <cellStyle name="Процентный 2 2 3 3 4 3" xfId="53469"/>
    <cellStyle name="Процентный 2 2 3 3 4 4" xfId="53470"/>
    <cellStyle name="Процентный 2 2 3 3 4 5" xfId="53471"/>
    <cellStyle name="Процентный 2 2 3 3 4 6" xfId="53472"/>
    <cellStyle name="Процентный 2 2 3 3 4_Лист2" xfId="53473"/>
    <cellStyle name="Процентный 2 2 3 3 5" xfId="12935"/>
    <cellStyle name="Процентный 2 2 3 3 5 2" xfId="53474"/>
    <cellStyle name="Процентный 2 2 3 3 5 3" xfId="53475"/>
    <cellStyle name="Процентный 2 2 3 3 5 4" xfId="53476"/>
    <cellStyle name="Процентный 2 2 3 3 5 5" xfId="53477"/>
    <cellStyle name="Процентный 2 2 3 3 6" xfId="53478"/>
    <cellStyle name="Процентный 2 2 3 3 7" xfId="53479"/>
    <cellStyle name="Процентный 2 2 3 3 8" xfId="53480"/>
    <cellStyle name="Процентный 2 2 3 3 9" xfId="53481"/>
    <cellStyle name="Процентный 2 2 3 3_Лист2" xfId="53482"/>
    <cellStyle name="Процентный 2 2 3 4" xfId="12936"/>
    <cellStyle name="Процентный 2 2 3 4 2" xfId="12937"/>
    <cellStyle name="Процентный 2 2 3 4 2 2" xfId="12938"/>
    <cellStyle name="Процентный 2 2 3 4 2 3" xfId="53483"/>
    <cellStyle name="Процентный 2 2 3 4 2 4" xfId="53484"/>
    <cellStyle name="Процентный 2 2 3 4 2 5" xfId="53485"/>
    <cellStyle name="Процентный 2 2 3 4 2 6" xfId="53486"/>
    <cellStyle name="Процентный 2 2 3 4 3" xfId="12939"/>
    <cellStyle name="Процентный 2 2 3 4 4" xfId="53487"/>
    <cellStyle name="Процентный 2 2 3 4 5" xfId="53488"/>
    <cellStyle name="Процентный 2 2 3 4 6" xfId="53489"/>
    <cellStyle name="Процентный 2 2 3 4 7" xfId="53490"/>
    <cellStyle name="Процентный 2 2 3 4_Лист2" xfId="53491"/>
    <cellStyle name="Процентный 2 2 3 5" xfId="12940"/>
    <cellStyle name="Процентный 2 2 3 5 2" xfId="12941"/>
    <cellStyle name="Процентный 2 2 3 5 2 2" xfId="12942"/>
    <cellStyle name="Процентный 2 2 3 5 2 3" xfId="53492"/>
    <cellStyle name="Процентный 2 2 3 5 2 4" xfId="53493"/>
    <cellStyle name="Процентный 2 2 3 5 2 5" xfId="53494"/>
    <cellStyle name="Процентный 2 2 3 5 2 6" xfId="53495"/>
    <cellStyle name="Процентный 2 2 3 5 3" xfId="12943"/>
    <cellStyle name="Процентный 2 2 3 5 4" xfId="53496"/>
    <cellStyle name="Процентный 2 2 3 5 5" xfId="53497"/>
    <cellStyle name="Процентный 2 2 3 5 6" xfId="53498"/>
    <cellStyle name="Процентный 2 2 3 5 7" xfId="53499"/>
    <cellStyle name="Процентный 2 2 3 5_Лист2" xfId="53500"/>
    <cellStyle name="Процентный 2 2 3 6" xfId="12944"/>
    <cellStyle name="Процентный 2 2 3 6 2" xfId="12945"/>
    <cellStyle name="Процентный 2 2 3 6 2 2" xfId="53501"/>
    <cellStyle name="Процентный 2 2 3 6 3" xfId="53502"/>
    <cellStyle name="Процентный 2 2 3 6 4" xfId="53503"/>
    <cellStyle name="Процентный 2 2 3 6 5" xfId="53504"/>
    <cellStyle name="Процентный 2 2 3 6 6" xfId="53505"/>
    <cellStyle name="Процентный 2 2 3 6_Лист2" xfId="53506"/>
    <cellStyle name="Процентный 2 2 3 7" xfId="12946"/>
    <cellStyle name="Процентный 2 2 3 7 2" xfId="53507"/>
    <cellStyle name="Процентный 2 2 3 7 3" xfId="53508"/>
    <cellStyle name="Процентный 2 2 3 7 4" xfId="53509"/>
    <cellStyle name="Процентный 2 2 3 7 5" xfId="53510"/>
    <cellStyle name="Процентный 2 2 3 8" xfId="12947"/>
    <cellStyle name="Процентный 2 2 3 9" xfId="53511"/>
    <cellStyle name="Процентный 2 2 3_Лист2" xfId="53512"/>
    <cellStyle name="Процентный 2 2 30" xfId="12948"/>
    <cellStyle name="Процентный 2 2 30 2" xfId="12949"/>
    <cellStyle name="Процентный 2 2 30 2 2" xfId="12950"/>
    <cellStyle name="Процентный 2 2 30 2 2 2" xfId="12951"/>
    <cellStyle name="Процентный 2 2 30 2 2 3" xfId="53513"/>
    <cellStyle name="Процентный 2 2 30 2 2 4" xfId="53514"/>
    <cellStyle name="Процентный 2 2 30 2 2 5" xfId="53515"/>
    <cellStyle name="Процентный 2 2 30 2 2 6" xfId="53516"/>
    <cellStyle name="Процентный 2 2 30 2 3" xfId="12952"/>
    <cellStyle name="Процентный 2 2 30 2 4" xfId="53517"/>
    <cellStyle name="Процентный 2 2 30 2 5" xfId="53518"/>
    <cellStyle name="Процентный 2 2 30 2 6" xfId="53519"/>
    <cellStyle name="Процентный 2 2 30 2 7" xfId="53520"/>
    <cellStyle name="Процентный 2 2 30 2_Лист2" xfId="53521"/>
    <cellStyle name="Процентный 2 2 30 3" xfId="12953"/>
    <cellStyle name="Процентный 2 2 30 3 2" xfId="12954"/>
    <cellStyle name="Процентный 2 2 30 3 2 2" xfId="53522"/>
    <cellStyle name="Процентный 2 2 30 3 3" xfId="53523"/>
    <cellStyle name="Процентный 2 2 30 3 4" xfId="53524"/>
    <cellStyle name="Процентный 2 2 30 3 5" xfId="53525"/>
    <cellStyle name="Процентный 2 2 30 3 6" xfId="53526"/>
    <cellStyle name="Процентный 2 2 30 3_Лист2" xfId="53527"/>
    <cellStyle name="Процентный 2 2 30 4" xfId="12955"/>
    <cellStyle name="Процентный 2 2 30 4 2" xfId="12956"/>
    <cellStyle name="Процентный 2 2 30 4 2 2" xfId="53528"/>
    <cellStyle name="Процентный 2 2 30 4 3" xfId="53529"/>
    <cellStyle name="Процентный 2 2 30 4 4" xfId="53530"/>
    <cellStyle name="Процентный 2 2 30 4 5" xfId="53531"/>
    <cellStyle name="Процентный 2 2 30 4 6" xfId="53532"/>
    <cellStyle name="Процентный 2 2 30 4_Лист2" xfId="53533"/>
    <cellStyle name="Процентный 2 2 30 5" xfId="12957"/>
    <cellStyle name="Процентный 2 2 30 5 2" xfId="53534"/>
    <cellStyle name="Процентный 2 2 30 5 3" xfId="53535"/>
    <cellStyle name="Процентный 2 2 30 5 4" xfId="53536"/>
    <cellStyle name="Процентный 2 2 30 5 5" xfId="53537"/>
    <cellStyle name="Процентный 2 2 30 6" xfId="53538"/>
    <cellStyle name="Процентный 2 2 30 7" xfId="53539"/>
    <cellStyle name="Процентный 2 2 30 8" xfId="53540"/>
    <cellStyle name="Процентный 2 2 30 9" xfId="53541"/>
    <cellStyle name="Процентный 2 2 30_Лист2" xfId="53542"/>
    <cellStyle name="Процентный 2 2 31" xfId="12958"/>
    <cellStyle name="Процентный 2 2 31 2" xfId="12959"/>
    <cellStyle name="Процентный 2 2 31 2 2" xfId="12960"/>
    <cellStyle name="Процентный 2 2 31 2 2 2" xfId="12961"/>
    <cellStyle name="Процентный 2 2 31 2 2 3" xfId="53543"/>
    <cellStyle name="Процентный 2 2 31 2 2 4" xfId="53544"/>
    <cellStyle name="Процентный 2 2 31 2 2 5" xfId="53545"/>
    <cellStyle name="Процентный 2 2 31 2 2 6" xfId="53546"/>
    <cellStyle name="Процентный 2 2 31 2 3" xfId="12962"/>
    <cellStyle name="Процентный 2 2 31 2 4" xfId="53547"/>
    <cellStyle name="Процентный 2 2 31 2 5" xfId="53548"/>
    <cellStyle name="Процентный 2 2 31 2 6" xfId="53549"/>
    <cellStyle name="Процентный 2 2 31 2 7" xfId="53550"/>
    <cellStyle name="Процентный 2 2 31 2_Лист2" xfId="53551"/>
    <cellStyle name="Процентный 2 2 31 3" xfId="12963"/>
    <cellStyle name="Процентный 2 2 31 3 2" xfId="12964"/>
    <cellStyle name="Процентный 2 2 31 3 2 2" xfId="53552"/>
    <cellStyle name="Процентный 2 2 31 3 3" xfId="53553"/>
    <cellStyle name="Процентный 2 2 31 3 4" xfId="53554"/>
    <cellStyle name="Процентный 2 2 31 3 5" xfId="53555"/>
    <cellStyle name="Процентный 2 2 31 3 6" xfId="53556"/>
    <cellStyle name="Процентный 2 2 31 3_Лист2" xfId="53557"/>
    <cellStyle name="Процентный 2 2 31 4" xfId="12965"/>
    <cellStyle name="Процентный 2 2 31 4 2" xfId="12966"/>
    <cellStyle name="Процентный 2 2 31 4 2 2" xfId="53558"/>
    <cellStyle name="Процентный 2 2 31 4 3" xfId="53559"/>
    <cellStyle name="Процентный 2 2 31 4 4" xfId="53560"/>
    <cellStyle name="Процентный 2 2 31 4 5" xfId="53561"/>
    <cellStyle name="Процентный 2 2 31 4 6" xfId="53562"/>
    <cellStyle name="Процентный 2 2 31 4_Лист2" xfId="53563"/>
    <cellStyle name="Процентный 2 2 31 5" xfId="12967"/>
    <cellStyle name="Процентный 2 2 31 5 2" xfId="53564"/>
    <cellStyle name="Процентный 2 2 31 5 3" xfId="53565"/>
    <cellStyle name="Процентный 2 2 31 5 4" xfId="53566"/>
    <cellStyle name="Процентный 2 2 31 5 5" xfId="53567"/>
    <cellStyle name="Процентный 2 2 31 6" xfId="53568"/>
    <cellStyle name="Процентный 2 2 31 7" xfId="53569"/>
    <cellStyle name="Процентный 2 2 31 8" xfId="53570"/>
    <cellStyle name="Процентный 2 2 31 9" xfId="53571"/>
    <cellStyle name="Процентный 2 2 31_Лист2" xfId="53572"/>
    <cellStyle name="Процентный 2 2 32" xfId="12968"/>
    <cellStyle name="Процентный 2 2 32 2" xfId="12969"/>
    <cellStyle name="Процентный 2 2 32 2 2" xfId="12970"/>
    <cellStyle name="Процентный 2 2 32 2 2 2" xfId="12971"/>
    <cellStyle name="Процентный 2 2 32 2 2 3" xfId="53573"/>
    <cellStyle name="Процентный 2 2 32 2 2 4" xfId="53574"/>
    <cellStyle name="Процентный 2 2 32 2 2 5" xfId="53575"/>
    <cellStyle name="Процентный 2 2 32 2 2 6" xfId="53576"/>
    <cellStyle name="Процентный 2 2 32 2 3" xfId="12972"/>
    <cellStyle name="Процентный 2 2 32 2 4" xfId="53577"/>
    <cellStyle name="Процентный 2 2 32 2 5" xfId="53578"/>
    <cellStyle name="Процентный 2 2 32 2 6" xfId="53579"/>
    <cellStyle name="Процентный 2 2 32 2 7" xfId="53580"/>
    <cellStyle name="Процентный 2 2 32 2_Лист2" xfId="53581"/>
    <cellStyle name="Процентный 2 2 32 3" xfId="12973"/>
    <cellStyle name="Процентный 2 2 32 3 2" xfId="12974"/>
    <cellStyle name="Процентный 2 2 32 3 2 2" xfId="53582"/>
    <cellStyle name="Процентный 2 2 32 3 3" xfId="53583"/>
    <cellStyle name="Процентный 2 2 32 3 4" xfId="53584"/>
    <cellStyle name="Процентный 2 2 32 3 5" xfId="53585"/>
    <cellStyle name="Процентный 2 2 32 3 6" xfId="53586"/>
    <cellStyle name="Процентный 2 2 32 3_Лист2" xfId="53587"/>
    <cellStyle name="Процентный 2 2 32 4" xfId="12975"/>
    <cellStyle name="Процентный 2 2 32 4 2" xfId="12976"/>
    <cellStyle name="Процентный 2 2 32 4 2 2" xfId="53588"/>
    <cellStyle name="Процентный 2 2 32 4 3" xfId="53589"/>
    <cellStyle name="Процентный 2 2 32 4 4" xfId="53590"/>
    <cellStyle name="Процентный 2 2 32 4 5" xfId="53591"/>
    <cellStyle name="Процентный 2 2 32 4 6" xfId="53592"/>
    <cellStyle name="Процентный 2 2 32 4_Лист2" xfId="53593"/>
    <cellStyle name="Процентный 2 2 32 5" xfId="12977"/>
    <cellStyle name="Процентный 2 2 32 5 2" xfId="53594"/>
    <cellStyle name="Процентный 2 2 32 5 3" xfId="53595"/>
    <cellStyle name="Процентный 2 2 32 5 4" xfId="53596"/>
    <cellStyle name="Процентный 2 2 32 5 5" xfId="53597"/>
    <cellStyle name="Процентный 2 2 32 6" xfId="53598"/>
    <cellStyle name="Процентный 2 2 32 7" xfId="53599"/>
    <cellStyle name="Процентный 2 2 32 8" xfId="53600"/>
    <cellStyle name="Процентный 2 2 32 9" xfId="53601"/>
    <cellStyle name="Процентный 2 2 32_Лист2" xfId="53602"/>
    <cellStyle name="Процентный 2 2 33" xfId="12978"/>
    <cellStyle name="Процентный 2 2 33 2" xfId="12979"/>
    <cellStyle name="Процентный 2 2 33 2 2" xfId="12980"/>
    <cellStyle name="Процентный 2 2 33 2 3" xfId="53603"/>
    <cellStyle name="Процентный 2 2 33 2 4" xfId="53604"/>
    <cellStyle name="Процентный 2 2 33 2 5" xfId="53605"/>
    <cellStyle name="Процентный 2 2 33 2 6" xfId="53606"/>
    <cellStyle name="Процентный 2 2 33 3" xfId="12981"/>
    <cellStyle name="Процентный 2 2 33 4" xfId="53607"/>
    <cellStyle name="Процентный 2 2 33 5" xfId="53608"/>
    <cellStyle name="Процентный 2 2 33 6" xfId="53609"/>
    <cellStyle name="Процентный 2 2 33 7" xfId="53610"/>
    <cellStyle name="Процентный 2 2 33_Лист2" xfId="53611"/>
    <cellStyle name="Процентный 2 2 34" xfId="12982"/>
    <cellStyle name="Процентный 2 2 34 2" xfId="12983"/>
    <cellStyle name="Процентный 2 2 34 2 2" xfId="12984"/>
    <cellStyle name="Процентный 2 2 34 2 3" xfId="53612"/>
    <cellStyle name="Процентный 2 2 34 2 4" xfId="53613"/>
    <cellStyle name="Процентный 2 2 34 2 5" xfId="53614"/>
    <cellStyle name="Процентный 2 2 34 2 6" xfId="53615"/>
    <cellStyle name="Процентный 2 2 34 3" xfId="12985"/>
    <cellStyle name="Процентный 2 2 34 4" xfId="53616"/>
    <cellStyle name="Процентный 2 2 34 5" xfId="53617"/>
    <cellStyle name="Процентный 2 2 34 6" xfId="53618"/>
    <cellStyle name="Процентный 2 2 34 7" xfId="53619"/>
    <cellStyle name="Процентный 2 2 34_Лист2" xfId="53620"/>
    <cellStyle name="Процентный 2 2 35" xfId="12986"/>
    <cellStyle name="Процентный 2 2 35 2" xfId="12987"/>
    <cellStyle name="Процентный 2 2 35 2 2" xfId="53621"/>
    <cellStyle name="Процентный 2 2 35 3" xfId="53622"/>
    <cellStyle name="Процентный 2 2 35 4" xfId="53623"/>
    <cellStyle name="Процентный 2 2 35 5" xfId="53624"/>
    <cellStyle name="Процентный 2 2 35 6" xfId="53625"/>
    <cellStyle name="Процентный 2 2 35_Лист2" xfId="53626"/>
    <cellStyle name="Процентный 2 2 36" xfId="12988"/>
    <cellStyle name="Процентный 2 2 36 2" xfId="53627"/>
    <cellStyle name="Процентный 2 2 36 3" xfId="53628"/>
    <cellStyle name="Процентный 2 2 36 4" xfId="53629"/>
    <cellStyle name="Процентный 2 2 36 5" xfId="53630"/>
    <cellStyle name="Процентный 2 2 37" xfId="12989"/>
    <cellStyle name="Процентный 2 2 37 2" xfId="53631"/>
    <cellStyle name="Процентный 2 2 38" xfId="53632"/>
    <cellStyle name="Процентный 2 2 38 2" xfId="53633"/>
    <cellStyle name="Процентный 2 2 39" xfId="53634"/>
    <cellStyle name="Процентный 2 2 39 2" xfId="53635"/>
    <cellStyle name="Процентный 2 2 4" xfId="12990"/>
    <cellStyle name="Процентный 2 2 4 10" xfId="53636"/>
    <cellStyle name="Процентный 2 2 4 11" xfId="53637"/>
    <cellStyle name="Процентный 2 2 4 2" xfId="12991"/>
    <cellStyle name="Процентный 2 2 4 2 2" xfId="12992"/>
    <cellStyle name="Процентный 2 2 4 2 2 2" xfId="12993"/>
    <cellStyle name="Процентный 2 2 4 2 2 2 2" xfId="12994"/>
    <cellStyle name="Процентный 2 2 4 2 2 2 3" xfId="53638"/>
    <cellStyle name="Процентный 2 2 4 2 2 2 4" xfId="53639"/>
    <cellStyle name="Процентный 2 2 4 2 2 2 5" xfId="53640"/>
    <cellStyle name="Процентный 2 2 4 2 2 2 6" xfId="53641"/>
    <cellStyle name="Процентный 2 2 4 2 2 3" xfId="12995"/>
    <cellStyle name="Процентный 2 2 4 2 2 4" xfId="53642"/>
    <cellStyle name="Процентный 2 2 4 2 2 5" xfId="53643"/>
    <cellStyle name="Процентный 2 2 4 2 2 6" xfId="53644"/>
    <cellStyle name="Процентный 2 2 4 2 2 7" xfId="53645"/>
    <cellStyle name="Процентный 2 2 4 2 2_Лист2" xfId="53646"/>
    <cellStyle name="Процентный 2 2 4 2 3" xfId="12996"/>
    <cellStyle name="Процентный 2 2 4 2 3 2" xfId="12997"/>
    <cellStyle name="Процентный 2 2 4 2 3 2 2" xfId="12998"/>
    <cellStyle name="Процентный 2 2 4 2 3 2 3" xfId="53647"/>
    <cellStyle name="Процентный 2 2 4 2 3 2 4" xfId="53648"/>
    <cellStyle name="Процентный 2 2 4 2 3 2 5" xfId="53649"/>
    <cellStyle name="Процентный 2 2 4 2 3 2 6" xfId="53650"/>
    <cellStyle name="Процентный 2 2 4 2 3 3" xfId="12999"/>
    <cellStyle name="Процентный 2 2 4 2 3 4" xfId="53651"/>
    <cellStyle name="Процентный 2 2 4 2 3 5" xfId="53652"/>
    <cellStyle name="Процентный 2 2 4 2 3 6" xfId="53653"/>
    <cellStyle name="Процентный 2 2 4 2 3 7" xfId="53654"/>
    <cellStyle name="Процентный 2 2 4 2 3_Лист2" xfId="53655"/>
    <cellStyle name="Процентный 2 2 4 2 4" xfId="13000"/>
    <cellStyle name="Процентный 2 2 4 2 4 2" xfId="13001"/>
    <cellStyle name="Процентный 2 2 4 2 4 2 2" xfId="53656"/>
    <cellStyle name="Процентный 2 2 4 2 4 3" xfId="53657"/>
    <cellStyle name="Процентный 2 2 4 2 4 4" xfId="53658"/>
    <cellStyle name="Процентный 2 2 4 2 4 5" xfId="53659"/>
    <cellStyle name="Процентный 2 2 4 2 4 6" xfId="53660"/>
    <cellStyle name="Процентный 2 2 4 2 4_Лист2" xfId="53661"/>
    <cellStyle name="Процентный 2 2 4 2 5" xfId="13002"/>
    <cellStyle name="Процентный 2 2 4 2 5 2" xfId="53662"/>
    <cellStyle name="Процентный 2 2 4 2 5 3" xfId="53663"/>
    <cellStyle name="Процентный 2 2 4 2 5 4" xfId="53664"/>
    <cellStyle name="Процентный 2 2 4 2 5 5" xfId="53665"/>
    <cellStyle name="Процентный 2 2 4 2 6" xfId="53666"/>
    <cellStyle name="Процентный 2 2 4 2 7" xfId="53667"/>
    <cellStyle name="Процентный 2 2 4 2 8" xfId="53668"/>
    <cellStyle name="Процентный 2 2 4 2 9" xfId="53669"/>
    <cellStyle name="Процентный 2 2 4 2_Лист2" xfId="53670"/>
    <cellStyle name="Процентный 2 2 4 3" xfId="13003"/>
    <cellStyle name="Процентный 2 2 4 3 2" xfId="13004"/>
    <cellStyle name="Процентный 2 2 4 3 2 2" xfId="13005"/>
    <cellStyle name="Процентный 2 2 4 3 2 2 2" xfId="13006"/>
    <cellStyle name="Процентный 2 2 4 3 2 2 3" xfId="53671"/>
    <cellStyle name="Процентный 2 2 4 3 2 2 4" xfId="53672"/>
    <cellStyle name="Процентный 2 2 4 3 2 2 5" xfId="53673"/>
    <cellStyle name="Процентный 2 2 4 3 2 2 6" xfId="53674"/>
    <cellStyle name="Процентный 2 2 4 3 2 3" xfId="13007"/>
    <cellStyle name="Процентный 2 2 4 3 2 4" xfId="53675"/>
    <cellStyle name="Процентный 2 2 4 3 2 5" xfId="53676"/>
    <cellStyle name="Процентный 2 2 4 3 2 6" xfId="53677"/>
    <cellStyle name="Процентный 2 2 4 3 2 7" xfId="53678"/>
    <cellStyle name="Процентный 2 2 4 3 2_Лист2" xfId="53679"/>
    <cellStyle name="Процентный 2 2 4 3 3" xfId="13008"/>
    <cellStyle name="Процентный 2 2 4 3 3 2" xfId="13009"/>
    <cellStyle name="Процентный 2 2 4 3 3 2 2" xfId="53680"/>
    <cellStyle name="Процентный 2 2 4 3 3 3" xfId="53681"/>
    <cellStyle name="Процентный 2 2 4 3 3 4" xfId="53682"/>
    <cellStyle name="Процентный 2 2 4 3 3 5" xfId="53683"/>
    <cellStyle name="Процентный 2 2 4 3 3 6" xfId="53684"/>
    <cellStyle name="Процентный 2 2 4 3 3_Лист2" xfId="53685"/>
    <cellStyle name="Процентный 2 2 4 3 4" xfId="13010"/>
    <cellStyle name="Процентный 2 2 4 3 4 2" xfId="13011"/>
    <cellStyle name="Процентный 2 2 4 3 4 2 2" xfId="53686"/>
    <cellStyle name="Процентный 2 2 4 3 4 3" xfId="53687"/>
    <cellStyle name="Процентный 2 2 4 3 4 4" xfId="53688"/>
    <cellStyle name="Процентный 2 2 4 3 4 5" xfId="53689"/>
    <cellStyle name="Процентный 2 2 4 3 4 6" xfId="53690"/>
    <cellStyle name="Процентный 2 2 4 3 4_Лист2" xfId="53691"/>
    <cellStyle name="Процентный 2 2 4 3 5" xfId="13012"/>
    <cellStyle name="Процентный 2 2 4 3 5 2" xfId="53692"/>
    <cellStyle name="Процентный 2 2 4 3 5 3" xfId="53693"/>
    <cellStyle name="Процентный 2 2 4 3 5 4" xfId="53694"/>
    <cellStyle name="Процентный 2 2 4 3 5 5" xfId="53695"/>
    <cellStyle name="Процентный 2 2 4 3 6" xfId="53696"/>
    <cellStyle name="Процентный 2 2 4 3 7" xfId="53697"/>
    <cellStyle name="Процентный 2 2 4 3 8" xfId="53698"/>
    <cellStyle name="Процентный 2 2 4 3 9" xfId="53699"/>
    <cellStyle name="Процентный 2 2 4 3_Лист2" xfId="53700"/>
    <cellStyle name="Процентный 2 2 4 4" xfId="13013"/>
    <cellStyle name="Процентный 2 2 4 4 2" xfId="13014"/>
    <cellStyle name="Процентный 2 2 4 4 2 2" xfId="13015"/>
    <cellStyle name="Процентный 2 2 4 4 2 3" xfId="53701"/>
    <cellStyle name="Процентный 2 2 4 4 2 4" xfId="53702"/>
    <cellStyle name="Процентный 2 2 4 4 2 5" xfId="53703"/>
    <cellStyle name="Процентный 2 2 4 4 2 6" xfId="53704"/>
    <cellStyle name="Процентный 2 2 4 4 3" xfId="13016"/>
    <cellStyle name="Процентный 2 2 4 4 4" xfId="53705"/>
    <cellStyle name="Процентный 2 2 4 4 5" xfId="53706"/>
    <cellStyle name="Процентный 2 2 4 4 6" xfId="53707"/>
    <cellStyle name="Процентный 2 2 4 4 7" xfId="53708"/>
    <cellStyle name="Процентный 2 2 4 4_Лист2" xfId="53709"/>
    <cellStyle name="Процентный 2 2 4 5" xfId="13017"/>
    <cellStyle name="Процентный 2 2 4 5 2" xfId="13018"/>
    <cellStyle name="Процентный 2 2 4 5 2 2" xfId="13019"/>
    <cellStyle name="Процентный 2 2 4 5 2 3" xfId="53710"/>
    <cellStyle name="Процентный 2 2 4 5 2 4" xfId="53711"/>
    <cellStyle name="Процентный 2 2 4 5 2 5" xfId="53712"/>
    <cellStyle name="Процентный 2 2 4 5 2 6" xfId="53713"/>
    <cellStyle name="Процентный 2 2 4 5 3" xfId="13020"/>
    <cellStyle name="Процентный 2 2 4 5 4" xfId="53714"/>
    <cellStyle name="Процентный 2 2 4 5 5" xfId="53715"/>
    <cellStyle name="Процентный 2 2 4 5 6" xfId="53716"/>
    <cellStyle name="Процентный 2 2 4 5 7" xfId="53717"/>
    <cellStyle name="Процентный 2 2 4 5_Лист2" xfId="53718"/>
    <cellStyle name="Процентный 2 2 4 6" xfId="13021"/>
    <cellStyle name="Процентный 2 2 4 6 2" xfId="13022"/>
    <cellStyle name="Процентный 2 2 4 6 2 2" xfId="53719"/>
    <cellStyle name="Процентный 2 2 4 6 3" xfId="53720"/>
    <cellStyle name="Процентный 2 2 4 6 4" xfId="53721"/>
    <cellStyle name="Процентный 2 2 4 6 5" xfId="53722"/>
    <cellStyle name="Процентный 2 2 4 6 6" xfId="53723"/>
    <cellStyle name="Процентный 2 2 4 6_Лист2" xfId="53724"/>
    <cellStyle name="Процентный 2 2 4 7" xfId="13023"/>
    <cellStyle name="Процентный 2 2 4 7 2" xfId="53725"/>
    <cellStyle name="Процентный 2 2 4 7 3" xfId="53726"/>
    <cellStyle name="Процентный 2 2 4 7 4" xfId="53727"/>
    <cellStyle name="Процентный 2 2 4 7 5" xfId="53728"/>
    <cellStyle name="Процентный 2 2 4 8" xfId="13024"/>
    <cellStyle name="Процентный 2 2 4 9" xfId="53729"/>
    <cellStyle name="Процентный 2 2 4_Лист2" xfId="53730"/>
    <cellStyle name="Процентный 2 2 40" xfId="53731"/>
    <cellStyle name="Процентный 2 2 40 2" xfId="53732"/>
    <cellStyle name="Процентный 2 2 41" xfId="53733"/>
    <cellStyle name="Процентный 2 2 41 2" xfId="53734"/>
    <cellStyle name="Процентный 2 2 42" xfId="53735"/>
    <cellStyle name="Процентный 2 2 42 2" xfId="53736"/>
    <cellStyle name="Процентный 2 2 43" xfId="53737"/>
    <cellStyle name="Процентный 2 2 43 2" xfId="53738"/>
    <cellStyle name="Процентный 2 2 44" xfId="53739"/>
    <cellStyle name="Процентный 2 2 44 2" xfId="53740"/>
    <cellStyle name="Процентный 2 2 45" xfId="53741"/>
    <cellStyle name="Процентный 2 2 45 2" xfId="53742"/>
    <cellStyle name="Процентный 2 2 46" xfId="53743"/>
    <cellStyle name="Процентный 2 2 46 2" xfId="53744"/>
    <cellStyle name="Процентный 2 2 47" xfId="53745"/>
    <cellStyle name="Процентный 2 2 47 2" xfId="53746"/>
    <cellStyle name="Процентный 2 2 48" xfId="53747"/>
    <cellStyle name="Процентный 2 2 48 2" xfId="53748"/>
    <cellStyle name="Процентный 2 2 49" xfId="53749"/>
    <cellStyle name="Процентный 2 2 49 2" xfId="53750"/>
    <cellStyle name="Процентный 2 2 5" xfId="13025"/>
    <cellStyle name="Процентный 2 2 5 10" xfId="53751"/>
    <cellStyle name="Процентный 2 2 5 11" xfId="53752"/>
    <cellStyle name="Процентный 2 2 5 2" xfId="13026"/>
    <cellStyle name="Процентный 2 2 5 2 2" xfId="13027"/>
    <cellStyle name="Процентный 2 2 5 2 2 2" xfId="13028"/>
    <cellStyle name="Процентный 2 2 5 2 2 2 2" xfId="13029"/>
    <cellStyle name="Процентный 2 2 5 2 2 2 3" xfId="53753"/>
    <cellStyle name="Процентный 2 2 5 2 2 2 4" xfId="53754"/>
    <cellStyle name="Процентный 2 2 5 2 2 2 5" xfId="53755"/>
    <cellStyle name="Процентный 2 2 5 2 2 2 6" xfId="53756"/>
    <cellStyle name="Процентный 2 2 5 2 2 3" xfId="13030"/>
    <cellStyle name="Процентный 2 2 5 2 2 4" xfId="53757"/>
    <cellStyle name="Процентный 2 2 5 2 2 5" xfId="53758"/>
    <cellStyle name="Процентный 2 2 5 2 2 6" xfId="53759"/>
    <cellStyle name="Процентный 2 2 5 2 2 7" xfId="53760"/>
    <cellStyle name="Процентный 2 2 5 2 2_Лист2" xfId="53761"/>
    <cellStyle name="Процентный 2 2 5 2 3" xfId="13031"/>
    <cellStyle name="Процентный 2 2 5 2 3 2" xfId="13032"/>
    <cellStyle name="Процентный 2 2 5 2 3 2 2" xfId="13033"/>
    <cellStyle name="Процентный 2 2 5 2 3 2 3" xfId="53762"/>
    <cellStyle name="Процентный 2 2 5 2 3 2 4" xfId="53763"/>
    <cellStyle name="Процентный 2 2 5 2 3 2 5" xfId="53764"/>
    <cellStyle name="Процентный 2 2 5 2 3 2 6" xfId="53765"/>
    <cellStyle name="Процентный 2 2 5 2 3 3" xfId="13034"/>
    <cellStyle name="Процентный 2 2 5 2 3 4" xfId="53766"/>
    <cellStyle name="Процентный 2 2 5 2 3 5" xfId="53767"/>
    <cellStyle name="Процентный 2 2 5 2 3 6" xfId="53768"/>
    <cellStyle name="Процентный 2 2 5 2 3 7" xfId="53769"/>
    <cellStyle name="Процентный 2 2 5 2 3_Лист2" xfId="53770"/>
    <cellStyle name="Процентный 2 2 5 2 4" xfId="13035"/>
    <cellStyle name="Процентный 2 2 5 2 4 2" xfId="13036"/>
    <cellStyle name="Процентный 2 2 5 2 4 2 2" xfId="53771"/>
    <cellStyle name="Процентный 2 2 5 2 4 3" xfId="53772"/>
    <cellStyle name="Процентный 2 2 5 2 4 4" xfId="53773"/>
    <cellStyle name="Процентный 2 2 5 2 4 5" xfId="53774"/>
    <cellStyle name="Процентный 2 2 5 2 4 6" xfId="53775"/>
    <cellStyle name="Процентный 2 2 5 2 4_Лист2" xfId="53776"/>
    <cellStyle name="Процентный 2 2 5 2 5" xfId="13037"/>
    <cellStyle name="Процентный 2 2 5 2 5 2" xfId="53777"/>
    <cellStyle name="Процентный 2 2 5 2 5 3" xfId="53778"/>
    <cellStyle name="Процентный 2 2 5 2 5 4" xfId="53779"/>
    <cellStyle name="Процентный 2 2 5 2 5 5" xfId="53780"/>
    <cellStyle name="Процентный 2 2 5 2 6" xfId="53781"/>
    <cellStyle name="Процентный 2 2 5 2 7" xfId="53782"/>
    <cellStyle name="Процентный 2 2 5 2 8" xfId="53783"/>
    <cellStyle name="Процентный 2 2 5 2 9" xfId="53784"/>
    <cellStyle name="Процентный 2 2 5 2_Лист2" xfId="53785"/>
    <cellStyle name="Процентный 2 2 5 3" xfId="13038"/>
    <cellStyle name="Процентный 2 2 5 3 2" xfId="13039"/>
    <cellStyle name="Процентный 2 2 5 3 2 2" xfId="13040"/>
    <cellStyle name="Процентный 2 2 5 3 2 2 2" xfId="13041"/>
    <cellStyle name="Процентный 2 2 5 3 2 2 3" xfId="53786"/>
    <cellStyle name="Процентный 2 2 5 3 2 2 4" xfId="53787"/>
    <cellStyle name="Процентный 2 2 5 3 2 2 5" xfId="53788"/>
    <cellStyle name="Процентный 2 2 5 3 2 2 6" xfId="53789"/>
    <cellStyle name="Процентный 2 2 5 3 2 3" xfId="13042"/>
    <cellStyle name="Процентный 2 2 5 3 2 4" xfId="53790"/>
    <cellStyle name="Процентный 2 2 5 3 2 5" xfId="53791"/>
    <cellStyle name="Процентный 2 2 5 3 2 6" xfId="53792"/>
    <cellStyle name="Процентный 2 2 5 3 2 7" xfId="53793"/>
    <cellStyle name="Процентный 2 2 5 3 2_Лист2" xfId="53794"/>
    <cellStyle name="Процентный 2 2 5 3 3" xfId="13043"/>
    <cellStyle name="Процентный 2 2 5 3 3 2" xfId="13044"/>
    <cellStyle name="Процентный 2 2 5 3 3 2 2" xfId="53795"/>
    <cellStyle name="Процентный 2 2 5 3 3 3" xfId="53796"/>
    <cellStyle name="Процентный 2 2 5 3 3 4" xfId="53797"/>
    <cellStyle name="Процентный 2 2 5 3 3 5" xfId="53798"/>
    <cellStyle name="Процентный 2 2 5 3 3 6" xfId="53799"/>
    <cellStyle name="Процентный 2 2 5 3 3_Лист2" xfId="53800"/>
    <cellStyle name="Процентный 2 2 5 3 4" xfId="13045"/>
    <cellStyle name="Процентный 2 2 5 3 4 2" xfId="13046"/>
    <cellStyle name="Процентный 2 2 5 3 4 2 2" xfId="53801"/>
    <cellStyle name="Процентный 2 2 5 3 4 3" xfId="53802"/>
    <cellStyle name="Процентный 2 2 5 3 4 4" xfId="53803"/>
    <cellStyle name="Процентный 2 2 5 3 4 5" xfId="53804"/>
    <cellStyle name="Процентный 2 2 5 3 4 6" xfId="53805"/>
    <cellStyle name="Процентный 2 2 5 3 4_Лист2" xfId="53806"/>
    <cellStyle name="Процентный 2 2 5 3 5" xfId="13047"/>
    <cellStyle name="Процентный 2 2 5 3 5 2" xfId="53807"/>
    <cellStyle name="Процентный 2 2 5 3 5 3" xfId="53808"/>
    <cellStyle name="Процентный 2 2 5 3 5 4" xfId="53809"/>
    <cellStyle name="Процентный 2 2 5 3 5 5" xfId="53810"/>
    <cellStyle name="Процентный 2 2 5 3 6" xfId="53811"/>
    <cellStyle name="Процентный 2 2 5 3 7" xfId="53812"/>
    <cellStyle name="Процентный 2 2 5 3 8" xfId="53813"/>
    <cellStyle name="Процентный 2 2 5 3 9" xfId="53814"/>
    <cellStyle name="Процентный 2 2 5 3_Лист2" xfId="53815"/>
    <cellStyle name="Процентный 2 2 5 4" xfId="13048"/>
    <cellStyle name="Процентный 2 2 5 4 2" xfId="13049"/>
    <cellStyle name="Процентный 2 2 5 4 2 2" xfId="13050"/>
    <cellStyle name="Процентный 2 2 5 4 2 3" xfId="53816"/>
    <cellStyle name="Процентный 2 2 5 4 2 4" xfId="53817"/>
    <cellStyle name="Процентный 2 2 5 4 2 5" xfId="53818"/>
    <cellStyle name="Процентный 2 2 5 4 2 6" xfId="53819"/>
    <cellStyle name="Процентный 2 2 5 4 3" xfId="13051"/>
    <cellStyle name="Процентный 2 2 5 4 4" xfId="53820"/>
    <cellStyle name="Процентный 2 2 5 4 5" xfId="53821"/>
    <cellStyle name="Процентный 2 2 5 4 6" xfId="53822"/>
    <cellStyle name="Процентный 2 2 5 4 7" xfId="53823"/>
    <cellStyle name="Процентный 2 2 5 4_Лист2" xfId="53824"/>
    <cellStyle name="Процентный 2 2 5 5" xfId="13052"/>
    <cellStyle name="Процентный 2 2 5 5 2" xfId="13053"/>
    <cellStyle name="Процентный 2 2 5 5 2 2" xfId="13054"/>
    <cellStyle name="Процентный 2 2 5 5 2 3" xfId="53825"/>
    <cellStyle name="Процентный 2 2 5 5 2 4" xfId="53826"/>
    <cellStyle name="Процентный 2 2 5 5 2 5" xfId="53827"/>
    <cellStyle name="Процентный 2 2 5 5 2 6" xfId="53828"/>
    <cellStyle name="Процентный 2 2 5 5 3" xfId="13055"/>
    <cellStyle name="Процентный 2 2 5 5 4" xfId="53829"/>
    <cellStyle name="Процентный 2 2 5 5 5" xfId="53830"/>
    <cellStyle name="Процентный 2 2 5 5 6" xfId="53831"/>
    <cellStyle name="Процентный 2 2 5 5 7" xfId="53832"/>
    <cellStyle name="Процентный 2 2 5 5_Лист2" xfId="53833"/>
    <cellStyle name="Процентный 2 2 5 6" xfId="13056"/>
    <cellStyle name="Процентный 2 2 5 6 2" xfId="13057"/>
    <cellStyle name="Процентный 2 2 5 6 2 2" xfId="53834"/>
    <cellStyle name="Процентный 2 2 5 6 3" xfId="53835"/>
    <cellStyle name="Процентный 2 2 5 6 4" xfId="53836"/>
    <cellStyle name="Процентный 2 2 5 6 5" xfId="53837"/>
    <cellStyle name="Процентный 2 2 5 6 6" xfId="53838"/>
    <cellStyle name="Процентный 2 2 5 6_Лист2" xfId="53839"/>
    <cellStyle name="Процентный 2 2 5 7" xfId="13058"/>
    <cellStyle name="Процентный 2 2 5 7 2" xfId="53840"/>
    <cellStyle name="Процентный 2 2 5 7 3" xfId="53841"/>
    <cellStyle name="Процентный 2 2 5 7 4" xfId="53842"/>
    <cellStyle name="Процентный 2 2 5 7 5" xfId="53843"/>
    <cellStyle name="Процентный 2 2 5 8" xfId="13059"/>
    <cellStyle name="Процентный 2 2 5 9" xfId="53844"/>
    <cellStyle name="Процентный 2 2 5_Лист2" xfId="53845"/>
    <cellStyle name="Процентный 2 2 50" xfId="53846"/>
    <cellStyle name="Процентный 2 2 51" xfId="53847"/>
    <cellStyle name="Процентный 2 2 52" xfId="53848"/>
    <cellStyle name="Процентный 2 2 53" xfId="53849"/>
    <cellStyle name="Процентный 2 2 54" xfId="53850"/>
    <cellStyle name="Процентный 2 2 55" xfId="53851"/>
    <cellStyle name="Процентный 2 2 56" xfId="53852"/>
    <cellStyle name="Процентный 2 2 57" xfId="53853"/>
    <cellStyle name="Процентный 2 2 58" xfId="53854"/>
    <cellStyle name="Процентный 2 2 59" xfId="53855"/>
    <cellStyle name="Процентный 2 2 6" xfId="13060"/>
    <cellStyle name="Процентный 2 2 6 10" xfId="53856"/>
    <cellStyle name="Процентный 2 2 6 2" xfId="13061"/>
    <cellStyle name="Процентный 2 2 6 2 2" xfId="13062"/>
    <cellStyle name="Процентный 2 2 6 2 2 2" xfId="13063"/>
    <cellStyle name="Процентный 2 2 6 2 2 2 2" xfId="13064"/>
    <cellStyle name="Процентный 2 2 6 2 2 2 3" xfId="53857"/>
    <cellStyle name="Процентный 2 2 6 2 2 2 4" xfId="53858"/>
    <cellStyle name="Процентный 2 2 6 2 2 2 5" xfId="53859"/>
    <cellStyle name="Процентный 2 2 6 2 2 2 6" xfId="53860"/>
    <cellStyle name="Процентный 2 2 6 2 2 3" xfId="13065"/>
    <cellStyle name="Процентный 2 2 6 2 2 4" xfId="53861"/>
    <cellStyle name="Процентный 2 2 6 2 2 5" xfId="53862"/>
    <cellStyle name="Процентный 2 2 6 2 2 6" xfId="53863"/>
    <cellStyle name="Процентный 2 2 6 2 2 7" xfId="53864"/>
    <cellStyle name="Процентный 2 2 6 2 2_Лист2" xfId="53865"/>
    <cellStyle name="Процентный 2 2 6 2 3" xfId="13066"/>
    <cellStyle name="Процентный 2 2 6 2 3 2" xfId="13067"/>
    <cellStyle name="Процентный 2 2 6 2 3 2 2" xfId="13068"/>
    <cellStyle name="Процентный 2 2 6 2 3 2 3" xfId="53866"/>
    <cellStyle name="Процентный 2 2 6 2 3 2 4" xfId="53867"/>
    <cellStyle name="Процентный 2 2 6 2 3 2 5" xfId="53868"/>
    <cellStyle name="Процентный 2 2 6 2 3 2 6" xfId="53869"/>
    <cellStyle name="Процентный 2 2 6 2 3 3" xfId="13069"/>
    <cellStyle name="Процентный 2 2 6 2 3 4" xfId="53870"/>
    <cellStyle name="Процентный 2 2 6 2 3 5" xfId="53871"/>
    <cellStyle name="Процентный 2 2 6 2 3 6" xfId="53872"/>
    <cellStyle name="Процентный 2 2 6 2 3 7" xfId="53873"/>
    <cellStyle name="Процентный 2 2 6 2 3_Лист2" xfId="53874"/>
    <cellStyle name="Процентный 2 2 6 2 4" xfId="13070"/>
    <cellStyle name="Процентный 2 2 6 2 4 2" xfId="13071"/>
    <cellStyle name="Процентный 2 2 6 2 4 2 2" xfId="53875"/>
    <cellStyle name="Процентный 2 2 6 2 4 3" xfId="53876"/>
    <cellStyle name="Процентный 2 2 6 2 4 4" xfId="53877"/>
    <cellStyle name="Процентный 2 2 6 2 4 5" xfId="53878"/>
    <cellStyle name="Процентный 2 2 6 2 4 6" xfId="53879"/>
    <cellStyle name="Процентный 2 2 6 2 4_Лист2" xfId="53880"/>
    <cellStyle name="Процентный 2 2 6 2 5" xfId="13072"/>
    <cellStyle name="Процентный 2 2 6 2 5 2" xfId="53881"/>
    <cellStyle name="Процентный 2 2 6 2 5 3" xfId="53882"/>
    <cellStyle name="Процентный 2 2 6 2 5 4" xfId="53883"/>
    <cellStyle name="Процентный 2 2 6 2 5 5" xfId="53884"/>
    <cellStyle name="Процентный 2 2 6 2 6" xfId="53885"/>
    <cellStyle name="Процентный 2 2 6 2 7" xfId="53886"/>
    <cellStyle name="Процентный 2 2 6 2 8" xfId="53887"/>
    <cellStyle name="Процентный 2 2 6 2 9" xfId="53888"/>
    <cellStyle name="Процентный 2 2 6 2_Лист2" xfId="53889"/>
    <cellStyle name="Процентный 2 2 6 3" xfId="13073"/>
    <cellStyle name="Процентный 2 2 6 3 2" xfId="13074"/>
    <cellStyle name="Процентный 2 2 6 3 2 2" xfId="13075"/>
    <cellStyle name="Процентный 2 2 6 3 2 3" xfId="53890"/>
    <cellStyle name="Процентный 2 2 6 3 2 4" xfId="53891"/>
    <cellStyle name="Процентный 2 2 6 3 2 5" xfId="53892"/>
    <cellStyle name="Процентный 2 2 6 3 2 6" xfId="53893"/>
    <cellStyle name="Процентный 2 2 6 3 3" xfId="13076"/>
    <cellStyle name="Процентный 2 2 6 3 4" xfId="53894"/>
    <cellStyle name="Процентный 2 2 6 3 5" xfId="53895"/>
    <cellStyle name="Процентный 2 2 6 3 6" xfId="53896"/>
    <cellStyle name="Процентный 2 2 6 3 7" xfId="53897"/>
    <cellStyle name="Процентный 2 2 6 3_Лист2" xfId="53898"/>
    <cellStyle name="Процентный 2 2 6 4" xfId="13077"/>
    <cellStyle name="Процентный 2 2 6 4 2" xfId="13078"/>
    <cellStyle name="Процентный 2 2 6 4 2 2" xfId="13079"/>
    <cellStyle name="Процентный 2 2 6 4 2 3" xfId="53899"/>
    <cellStyle name="Процентный 2 2 6 4 2 4" xfId="53900"/>
    <cellStyle name="Процентный 2 2 6 4 2 5" xfId="53901"/>
    <cellStyle name="Процентный 2 2 6 4 2 6" xfId="53902"/>
    <cellStyle name="Процентный 2 2 6 4 3" xfId="13080"/>
    <cellStyle name="Процентный 2 2 6 4 4" xfId="53903"/>
    <cellStyle name="Процентный 2 2 6 4 5" xfId="53904"/>
    <cellStyle name="Процентный 2 2 6 4 6" xfId="53905"/>
    <cellStyle name="Процентный 2 2 6 4 7" xfId="53906"/>
    <cellStyle name="Процентный 2 2 6 4_Лист2" xfId="53907"/>
    <cellStyle name="Процентный 2 2 6 5" xfId="13081"/>
    <cellStyle name="Процентный 2 2 6 5 2" xfId="13082"/>
    <cellStyle name="Процентный 2 2 6 5 2 2" xfId="53908"/>
    <cellStyle name="Процентный 2 2 6 5 3" xfId="53909"/>
    <cellStyle name="Процентный 2 2 6 5 4" xfId="53910"/>
    <cellStyle name="Процентный 2 2 6 5 5" xfId="53911"/>
    <cellStyle name="Процентный 2 2 6 5 6" xfId="53912"/>
    <cellStyle name="Процентный 2 2 6 5_Лист2" xfId="53913"/>
    <cellStyle name="Процентный 2 2 6 6" xfId="13083"/>
    <cellStyle name="Процентный 2 2 6 6 2" xfId="53914"/>
    <cellStyle name="Процентный 2 2 6 6 3" xfId="53915"/>
    <cellStyle name="Процентный 2 2 6 6 4" xfId="53916"/>
    <cellStyle name="Процентный 2 2 6 6 5" xfId="53917"/>
    <cellStyle name="Процентный 2 2 6 7" xfId="53918"/>
    <cellStyle name="Процентный 2 2 6 8" xfId="53919"/>
    <cellStyle name="Процентный 2 2 6 9" xfId="53920"/>
    <cellStyle name="Процентный 2 2 6_Лист2" xfId="53921"/>
    <cellStyle name="Процентный 2 2 60" xfId="53922"/>
    <cellStyle name="Процентный 2 2 61" xfId="53923"/>
    <cellStyle name="Процентный 2 2 62" xfId="53924"/>
    <cellStyle name="Процентный 2 2 63" xfId="53925"/>
    <cellStyle name="Процентный 2 2 64" xfId="53926"/>
    <cellStyle name="Процентный 2 2 65" xfId="53927"/>
    <cellStyle name="Процентный 2 2 66" xfId="53928"/>
    <cellStyle name="Процентный 2 2 67" xfId="53929"/>
    <cellStyle name="Процентный 2 2 68" xfId="53930"/>
    <cellStyle name="Процентный 2 2 69" xfId="53931"/>
    <cellStyle name="Процентный 2 2 7" xfId="13084"/>
    <cellStyle name="Процентный 2 2 7 10" xfId="53932"/>
    <cellStyle name="Процентный 2 2 7 2" xfId="13085"/>
    <cellStyle name="Процентный 2 2 7 2 2" xfId="13086"/>
    <cellStyle name="Процентный 2 2 7 2 2 2" xfId="13087"/>
    <cellStyle name="Процентный 2 2 7 2 2 2 2" xfId="13088"/>
    <cellStyle name="Процентный 2 2 7 2 2 2 3" xfId="53933"/>
    <cellStyle name="Процентный 2 2 7 2 2 2 4" xfId="53934"/>
    <cellStyle name="Процентный 2 2 7 2 2 2 5" xfId="53935"/>
    <cellStyle name="Процентный 2 2 7 2 2 2 6" xfId="53936"/>
    <cellStyle name="Процентный 2 2 7 2 2 3" xfId="13089"/>
    <cellStyle name="Процентный 2 2 7 2 2 4" xfId="53937"/>
    <cellStyle name="Процентный 2 2 7 2 2 5" xfId="53938"/>
    <cellStyle name="Процентный 2 2 7 2 2 6" xfId="53939"/>
    <cellStyle name="Процентный 2 2 7 2 2 7" xfId="53940"/>
    <cellStyle name="Процентный 2 2 7 2 2_Лист2" xfId="53941"/>
    <cellStyle name="Процентный 2 2 7 2 3" xfId="13090"/>
    <cellStyle name="Процентный 2 2 7 2 3 2" xfId="13091"/>
    <cellStyle name="Процентный 2 2 7 2 3 2 2" xfId="13092"/>
    <cellStyle name="Процентный 2 2 7 2 3 2 3" xfId="53942"/>
    <cellStyle name="Процентный 2 2 7 2 3 2 4" xfId="53943"/>
    <cellStyle name="Процентный 2 2 7 2 3 2 5" xfId="53944"/>
    <cellStyle name="Процентный 2 2 7 2 3 2 6" xfId="53945"/>
    <cellStyle name="Процентный 2 2 7 2 3 3" xfId="13093"/>
    <cellStyle name="Процентный 2 2 7 2 3 4" xfId="53946"/>
    <cellStyle name="Процентный 2 2 7 2 3 5" xfId="53947"/>
    <cellStyle name="Процентный 2 2 7 2 3 6" xfId="53948"/>
    <cellStyle name="Процентный 2 2 7 2 3 7" xfId="53949"/>
    <cellStyle name="Процентный 2 2 7 2 3_Лист2" xfId="53950"/>
    <cellStyle name="Процентный 2 2 7 2 4" xfId="13094"/>
    <cellStyle name="Процентный 2 2 7 2 4 2" xfId="13095"/>
    <cellStyle name="Процентный 2 2 7 2 4 2 2" xfId="53951"/>
    <cellStyle name="Процентный 2 2 7 2 4 3" xfId="53952"/>
    <cellStyle name="Процентный 2 2 7 2 4 4" xfId="53953"/>
    <cellStyle name="Процентный 2 2 7 2 4 5" xfId="53954"/>
    <cellStyle name="Процентный 2 2 7 2 4 6" xfId="53955"/>
    <cellStyle name="Процентный 2 2 7 2 4_Лист2" xfId="53956"/>
    <cellStyle name="Процентный 2 2 7 2 5" xfId="13096"/>
    <cellStyle name="Процентный 2 2 7 2 5 2" xfId="53957"/>
    <cellStyle name="Процентный 2 2 7 2 5 3" xfId="53958"/>
    <cellStyle name="Процентный 2 2 7 2 5 4" xfId="53959"/>
    <cellStyle name="Процентный 2 2 7 2 5 5" xfId="53960"/>
    <cellStyle name="Процентный 2 2 7 2 6" xfId="53961"/>
    <cellStyle name="Процентный 2 2 7 2 7" xfId="53962"/>
    <cellStyle name="Процентный 2 2 7 2 8" xfId="53963"/>
    <cellStyle name="Процентный 2 2 7 2 9" xfId="53964"/>
    <cellStyle name="Процентный 2 2 7 2_Лист2" xfId="53965"/>
    <cellStyle name="Процентный 2 2 7 3" xfId="13097"/>
    <cellStyle name="Процентный 2 2 7 3 2" xfId="13098"/>
    <cellStyle name="Процентный 2 2 7 3 2 2" xfId="13099"/>
    <cellStyle name="Процентный 2 2 7 3 2 3" xfId="53966"/>
    <cellStyle name="Процентный 2 2 7 3 2 4" xfId="53967"/>
    <cellStyle name="Процентный 2 2 7 3 2 5" xfId="53968"/>
    <cellStyle name="Процентный 2 2 7 3 2 6" xfId="53969"/>
    <cellStyle name="Процентный 2 2 7 3 3" xfId="13100"/>
    <cellStyle name="Процентный 2 2 7 3 4" xfId="53970"/>
    <cellStyle name="Процентный 2 2 7 3 5" xfId="53971"/>
    <cellStyle name="Процентный 2 2 7 3 6" xfId="53972"/>
    <cellStyle name="Процентный 2 2 7 3 7" xfId="53973"/>
    <cellStyle name="Процентный 2 2 7 3_Лист2" xfId="53974"/>
    <cellStyle name="Процентный 2 2 7 4" xfId="13101"/>
    <cellStyle name="Процентный 2 2 7 4 2" xfId="13102"/>
    <cellStyle name="Процентный 2 2 7 4 2 2" xfId="13103"/>
    <cellStyle name="Процентный 2 2 7 4 2 3" xfId="53975"/>
    <cellStyle name="Процентный 2 2 7 4 2 4" xfId="53976"/>
    <cellStyle name="Процентный 2 2 7 4 2 5" xfId="53977"/>
    <cellStyle name="Процентный 2 2 7 4 2 6" xfId="53978"/>
    <cellStyle name="Процентный 2 2 7 4 3" xfId="13104"/>
    <cellStyle name="Процентный 2 2 7 4 4" xfId="53979"/>
    <cellStyle name="Процентный 2 2 7 4 5" xfId="53980"/>
    <cellStyle name="Процентный 2 2 7 4 6" xfId="53981"/>
    <cellStyle name="Процентный 2 2 7 4 7" xfId="53982"/>
    <cellStyle name="Процентный 2 2 7 4_Лист2" xfId="53983"/>
    <cellStyle name="Процентный 2 2 7 5" xfId="13105"/>
    <cellStyle name="Процентный 2 2 7 5 2" xfId="13106"/>
    <cellStyle name="Процентный 2 2 7 5 2 2" xfId="53984"/>
    <cellStyle name="Процентный 2 2 7 5 3" xfId="53985"/>
    <cellStyle name="Процентный 2 2 7 5 4" xfId="53986"/>
    <cellStyle name="Процентный 2 2 7 5 5" xfId="53987"/>
    <cellStyle name="Процентный 2 2 7 5 6" xfId="53988"/>
    <cellStyle name="Процентный 2 2 7 5_Лист2" xfId="53989"/>
    <cellStyle name="Процентный 2 2 7 6" xfId="13107"/>
    <cellStyle name="Процентный 2 2 7 6 2" xfId="53990"/>
    <cellStyle name="Процентный 2 2 7 6 3" xfId="53991"/>
    <cellStyle name="Процентный 2 2 7 6 4" xfId="53992"/>
    <cellStyle name="Процентный 2 2 7 6 5" xfId="53993"/>
    <cellStyle name="Процентный 2 2 7 7" xfId="53994"/>
    <cellStyle name="Процентный 2 2 7 8" xfId="53995"/>
    <cellStyle name="Процентный 2 2 7 9" xfId="53996"/>
    <cellStyle name="Процентный 2 2 7_Лист2" xfId="53997"/>
    <cellStyle name="Процентный 2 2 70" xfId="53998"/>
    <cellStyle name="Процентный 2 2 71" xfId="53999"/>
    <cellStyle name="Процентный 2 2 72" xfId="54000"/>
    <cellStyle name="Процентный 2 2 73" xfId="54001"/>
    <cellStyle name="Процентный 2 2 74" xfId="54002"/>
    <cellStyle name="Процентный 2 2 75" xfId="54003"/>
    <cellStyle name="Процентный 2 2 76" xfId="54004"/>
    <cellStyle name="Процентный 2 2 77" xfId="54005"/>
    <cellStyle name="Процентный 2 2 78" xfId="54006"/>
    <cellStyle name="Процентный 2 2 79" xfId="54007"/>
    <cellStyle name="Процентный 2 2 8" xfId="13108"/>
    <cellStyle name="Процентный 2 2 8 10" xfId="54008"/>
    <cellStyle name="Процентный 2 2 8 2" xfId="13109"/>
    <cellStyle name="Процентный 2 2 8 2 2" xfId="13110"/>
    <cellStyle name="Процентный 2 2 8 2 2 2" xfId="13111"/>
    <cellStyle name="Процентный 2 2 8 2 2 2 2" xfId="13112"/>
    <cellStyle name="Процентный 2 2 8 2 2 2 3" xfId="54009"/>
    <cellStyle name="Процентный 2 2 8 2 2 2 4" xfId="54010"/>
    <cellStyle name="Процентный 2 2 8 2 2 2 5" xfId="54011"/>
    <cellStyle name="Процентный 2 2 8 2 2 2 6" xfId="54012"/>
    <cellStyle name="Процентный 2 2 8 2 2 3" xfId="13113"/>
    <cellStyle name="Процентный 2 2 8 2 2 4" xfId="54013"/>
    <cellStyle name="Процентный 2 2 8 2 2 5" xfId="54014"/>
    <cellStyle name="Процентный 2 2 8 2 2 6" xfId="54015"/>
    <cellStyle name="Процентный 2 2 8 2 2 7" xfId="54016"/>
    <cellStyle name="Процентный 2 2 8 2 2_Лист2" xfId="54017"/>
    <cellStyle name="Процентный 2 2 8 2 3" xfId="13114"/>
    <cellStyle name="Процентный 2 2 8 2 3 2" xfId="13115"/>
    <cellStyle name="Процентный 2 2 8 2 3 2 2" xfId="13116"/>
    <cellStyle name="Процентный 2 2 8 2 3 2 3" xfId="54018"/>
    <cellStyle name="Процентный 2 2 8 2 3 2 4" xfId="54019"/>
    <cellStyle name="Процентный 2 2 8 2 3 2 5" xfId="54020"/>
    <cellStyle name="Процентный 2 2 8 2 3 2 6" xfId="54021"/>
    <cellStyle name="Процентный 2 2 8 2 3 3" xfId="13117"/>
    <cellStyle name="Процентный 2 2 8 2 3 4" xfId="54022"/>
    <cellStyle name="Процентный 2 2 8 2 3 5" xfId="54023"/>
    <cellStyle name="Процентный 2 2 8 2 3 6" xfId="54024"/>
    <cellStyle name="Процентный 2 2 8 2 3 7" xfId="54025"/>
    <cellStyle name="Процентный 2 2 8 2 3_Лист2" xfId="54026"/>
    <cellStyle name="Процентный 2 2 8 2 4" xfId="13118"/>
    <cellStyle name="Процентный 2 2 8 2 4 2" xfId="13119"/>
    <cellStyle name="Процентный 2 2 8 2 4 2 2" xfId="54027"/>
    <cellStyle name="Процентный 2 2 8 2 4 3" xfId="54028"/>
    <cellStyle name="Процентный 2 2 8 2 4 4" xfId="54029"/>
    <cellStyle name="Процентный 2 2 8 2 4 5" xfId="54030"/>
    <cellStyle name="Процентный 2 2 8 2 4 6" xfId="54031"/>
    <cellStyle name="Процентный 2 2 8 2 4_Лист2" xfId="54032"/>
    <cellStyle name="Процентный 2 2 8 2 5" xfId="13120"/>
    <cellStyle name="Процентный 2 2 8 2 5 2" xfId="54033"/>
    <cellStyle name="Процентный 2 2 8 2 5 3" xfId="54034"/>
    <cellStyle name="Процентный 2 2 8 2 5 4" xfId="54035"/>
    <cellStyle name="Процентный 2 2 8 2 5 5" xfId="54036"/>
    <cellStyle name="Процентный 2 2 8 2 6" xfId="54037"/>
    <cellStyle name="Процентный 2 2 8 2 7" xfId="54038"/>
    <cellStyle name="Процентный 2 2 8 2 8" xfId="54039"/>
    <cellStyle name="Процентный 2 2 8 2 9" xfId="54040"/>
    <cellStyle name="Процентный 2 2 8 2_Лист2" xfId="54041"/>
    <cellStyle name="Процентный 2 2 8 3" xfId="13121"/>
    <cellStyle name="Процентный 2 2 8 3 2" xfId="13122"/>
    <cellStyle name="Процентный 2 2 8 3 2 2" xfId="13123"/>
    <cellStyle name="Процентный 2 2 8 3 2 3" xfId="54042"/>
    <cellStyle name="Процентный 2 2 8 3 2 4" xfId="54043"/>
    <cellStyle name="Процентный 2 2 8 3 2 5" xfId="54044"/>
    <cellStyle name="Процентный 2 2 8 3 2 6" xfId="54045"/>
    <cellStyle name="Процентный 2 2 8 3 3" xfId="13124"/>
    <cellStyle name="Процентный 2 2 8 3 4" xfId="54046"/>
    <cellStyle name="Процентный 2 2 8 3 5" xfId="54047"/>
    <cellStyle name="Процентный 2 2 8 3 6" xfId="54048"/>
    <cellStyle name="Процентный 2 2 8 3 7" xfId="54049"/>
    <cellStyle name="Процентный 2 2 8 3_Лист2" xfId="54050"/>
    <cellStyle name="Процентный 2 2 8 4" xfId="13125"/>
    <cellStyle name="Процентный 2 2 8 4 2" xfId="13126"/>
    <cellStyle name="Процентный 2 2 8 4 2 2" xfId="13127"/>
    <cellStyle name="Процентный 2 2 8 4 2 3" xfId="54051"/>
    <cellStyle name="Процентный 2 2 8 4 2 4" xfId="54052"/>
    <cellStyle name="Процентный 2 2 8 4 2 5" xfId="54053"/>
    <cellStyle name="Процентный 2 2 8 4 2 6" xfId="54054"/>
    <cellStyle name="Процентный 2 2 8 4 3" xfId="13128"/>
    <cellStyle name="Процентный 2 2 8 4 4" xfId="54055"/>
    <cellStyle name="Процентный 2 2 8 4 5" xfId="54056"/>
    <cellStyle name="Процентный 2 2 8 4 6" xfId="54057"/>
    <cellStyle name="Процентный 2 2 8 4 7" xfId="54058"/>
    <cellStyle name="Процентный 2 2 8 4_Лист2" xfId="54059"/>
    <cellStyle name="Процентный 2 2 8 5" xfId="13129"/>
    <cellStyle name="Процентный 2 2 8 5 2" xfId="13130"/>
    <cellStyle name="Процентный 2 2 8 5 2 2" xfId="54060"/>
    <cellStyle name="Процентный 2 2 8 5 3" xfId="54061"/>
    <cellStyle name="Процентный 2 2 8 5 4" xfId="54062"/>
    <cellStyle name="Процентный 2 2 8 5 5" xfId="54063"/>
    <cellStyle name="Процентный 2 2 8 5 6" xfId="54064"/>
    <cellStyle name="Процентный 2 2 8 5_Лист2" xfId="54065"/>
    <cellStyle name="Процентный 2 2 8 6" xfId="13131"/>
    <cellStyle name="Процентный 2 2 8 6 2" xfId="54066"/>
    <cellStyle name="Процентный 2 2 8 6 3" xfId="54067"/>
    <cellStyle name="Процентный 2 2 8 6 4" xfId="54068"/>
    <cellStyle name="Процентный 2 2 8 6 5" xfId="54069"/>
    <cellStyle name="Процентный 2 2 8 7" xfId="54070"/>
    <cellStyle name="Процентный 2 2 8 8" xfId="54071"/>
    <cellStyle name="Процентный 2 2 8 9" xfId="54072"/>
    <cellStyle name="Процентный 2 2 8_Лист2" xfId="54073"/>
    <cellStyle name="Процентный 2 2 80" xfId="54074"/>
    <cellStyle name="Процентный 2 2 81" xfId="54075"/>
    <cellStyle name="Процентный 2 2 82" xfId="54076"/>
    <cellStyle name="Процентный 2 2 83" xfId="54077"/>
    <cellStyle name="Процентный 2 2 84" xfId="54078"/>
    <cellStyle name="Процентный 2 2 85" xfId="54079"/>
    <cellStyle name="Процентный 2 2 86" xfId="54080"/>
    <cellStyle name="Процентный 2 2 87" xfId="54081"/>
    <cellStyle name="Процентный 2 2 88" xfId="54082"/>
    <cellStyle name="Процентный 2 2 89" xfId="54083"/>
    <cellStyle name="Процентный 2 2 9" xfId="13132"/>
    <cellStyle name="Процентный 2 2 9 10" xfId="54084"/>
    <cellStyle name="Процентный 2 2 9 2" xfId="13133"/>
    <cellStyle name="Процентный 2 2 9 2 2" xfId="13134"/>
    <cellStyle name="Процентный 2 2 9 2 2 2" xfId="13135"/>
    <cellStyle name="Процентный 2 2 9 2 2 2 2" xfId="13136"/>
    <cellStyle name="Процентный 2 2 9 2 2 2 3" xfId="54085"/>
    <cellStyle name="Процентный 2 2 9 2 2 2 4" xfId="54086"/>
    <cellStyle name="Процентный 2 2 9 2 2 2 5" xfId="54087"/>
    <cellStyle name="Процентный 2 2 9 2 2 2 6" xfId="54088"/>
    <cellStyle name="Процентный 2 2 9 2 2 3" xfId="13137"/>
    <cellStyle name="Процентный 2 2 9 2 2 4" xfId="54089"/>
    <cellStyle name="Процентный 2 2 9 2 2 5" xfId="54090"/>
    <cellStyle name="Процентный 2 2 9 2 2 6" xfId="54091"/>
    <cellStyle name="Процентный 2 2 9 2 2 7" xfId="54092"/>
    <cellStyle name="Процентный 2 2 9 2 2_Лист2" xfId="54093"/>
    <cellStyle name="Процентный 2 2 9 2 3" xfId="13138"/>
    <cellStyle name="Процентный 2 2 9 2 3 2" xfId="13139"/>
    <cellStyle name="Процентный 2 2 9 2 3 2 2" xfId="13140"/>
    <cellStyle name="Процентный 2 2 9 2 3 2 3" xfId="54094"/>
    <cellStyle name="Процентный 2 2 9 2 3 2 4" xfId="54095"/>
    <cellStyle name="Процентный 2 2 9 2 3 2 5" xfId="54096"/>
    <cellStyle name="Процентный 2 2 9 2 3 2 6" xfId="54097"/>
    <cellStyle name="Процентный 2 2 9 2 3 3" xfId="13141"/>
    <cellStyle name="Процентный 2 2 9 2 3 4" xfId="54098"/>
    <cellStyle name="Процентный 2 2 9 2 3 5" xfId="54099"/>
    <cellStyle name="Процентный 2 2 9 2 3 6" xfId="54100"/>
    <cellStyle name="Процентный 2 2 9 2 3 7" xfId="54101"/>
    <cellStyle name="Процентный 2 2 9 2 3_Лист2" xfId="54102"/>
    <cellStyle name="Процентный 2 2 9 2 4" xfId="13142"/>
    <cellStyle name="Процентный 2 2 9 2 4 2" xfId="13143"/>
    <cellStyle name="Процентный 2 2 9 2 4 2 2" xfId="54103"/>
    <cellStyle name="Процентный 2 2 9 2 4 3" xfId="54104"/>
    <cellStyle name="Процентный 2 2 9 2 4 4" xfId="54105"/>
    <cellStyle name="Процентный 2 2 9 2 4 5" xfId="54106"/>
    <cellStyle name="Процентный 2 2 9 2 4 6" xfId="54107"/>
    <cellStyle name="Процентный 2 2 9 2 4_Лист2" xfId="54108"/>
    <cellStyle name="Процентный 2 2 9 2 5" xfId="13144"/>
    <cellStyle name="Процентный 2 2 9 2 5 2" xfId="54109"/>
    <cellStyle name="Процентный 2 2 9 2 5 3" xfId="54110"/>
    <cellStyle name="Процентный 2 2 9 2 5 4" xfId="54111"/>
    <cellStyle name="Процентный 2 2 9 2 5 5" xfId="54112"/>
    <cellStyle name="Процентный 2 2 9 2 6" xfId="54113"/>
    <cellStyle name="Процентный 2 2 9 2 7" xfId="54114"/>
    <cellStyle name="Процентный 2 2 9 2 8" xfId="54115"/>
    <cellStyle name="Процентный 2 2 9 2 9" xfId="54116"/>
    <cellStyle name="Процентный 2 2 9 2_Лист2" xfId="54117"/>
    <cellStyle name="Процентный 2 2 9 3" xfId="13145"/>
    <cellStyle name="Процентный 2 2 9 3 2" xfId="13146"/>
    <cellStyle name="Процентный 2 2 9 3 2 2" xfId="13147"/>
    <cellStyle name="Процентный 2 2 9 3 2 3" xfId="54118"/>
    <cellStyle name="Процентный 2 2 9 3 2 4" xfId="54119"/>
    <cellStyle name="Процентный 2 2 9 3 2 5" xfId="54120"/>
    <cellStyle name="Процентный 2 2 9 3 2 6" xfId="54121"/>
    <cellStyle name="Процентный 2 2 9 3 3" xfId="13148"/>
    <cellStyle name="Процентный 2 2 9 3 4" xfId="54122"/>
    <cellStyle name="Процентный 2 2 9 3 5" xfId="54123"/>
    <cellStyle name="Процентный 2 2 9 3 6" xfId="54124"/>
    <cellStyle name="Процентный 2 2 9 3 7" xfId="54125"/>
    <cellStyle name="Процентный 2 2 9 3_Лист2" xfId="54126"/>
    <cellStyle name="Процентный 2 2 9 4" xfId="13149"/>
    <cellStyle name="Процентный 2 2 9 4 2" xfId="13150"/>
    <cellStyle name="Процентный 2 2 9 4 2 2" xfId="13151"/>
    <cellStyle name="Процентный 2 2 9 4 2 3" xfId="54127"/>
    <cellStyle name="Процентный 2 2 9 4 2 4" xfId="54128"/>
    <cellStyle name="Процентный 2 2 9 4 2 5" xfId="54129"/>
    <cellStyle name="Процентный 2 2 9 4 2 6" xfId="54130"/>
    <cellStyle name="Процентный 2 2 9 4 3" xfId="13152"/>
    <cellStyle name="Процентный 2 2 9 4 4" xfId="54131"/>
    <cellStyle name="Процентный 2 2 9 4 5" xfId="54132"/>
    <cellStyle name="Процентный 2 2 9 4 6" xfId="54133"/>
    <cellStyle name="Процентный 2 2 9 4 7" xfId="54134"/>
    <cellStyle name="Процентный 2 2 9 4_Лист2" xfId="54135"/>
    <cellStyle name="Процентный 2 2 9 5" xfId="13153"/>
    <cellStyle name="Процентный 2 2 9 5 2" xfId="13154"/>
    <cellStyle name="Процентный 2 2 9 5 2 2" xfId="54136"/>
    <cellStyle name="Процентный 2 2 9 5 3" xfId="54137"/>
    <cellStyle name="Процентный 2 2 9 5 4" xfId="54138"/>
    <cellStyle name="Процентный 2 2 9 5 5" xfId="54139"/>
    <cellStyle name="Процентный 2 2 9 5 6" xfId="54140"/>
    <cellStyle name="Процентный 2 2 9 5_Лист2" xfId="54141"/>
    <cellStyle name="Процентный 2 2 9 6" xfId="13155"/>
    <cellStyle name="Процентный 2 2 9 6 2" xfId="54142"/>
    <cellStyle name="Процентный 2 2 9 6 3" xfId="54143"/>
    <cellStyle name="Процентный 2 2 9 6 4" xfId="54144"/>
    <cellStyle name="Процентный 2 2 9 6 5" xfId="54145"/>
    <cellStyle name="Процентный 2 2 9 7" xfId="54146"/>
    <cellStyle name="Процентный 2 2 9 8" xfId="54147"/>
    <cellStyle name="Процентный 2 2 9 9" xfId="54148"/>
    <cellStyle name="Процентный 2 2 9_Лист2" xfId="54149"/>
    <cellStyle name="Процентный 2 2 90" xfId="54150"/>
    <cellStyle name="Процентный 2 2 91" xfId="54151"/>
    <cellStyle name="Процентный 2 2 92" xfId="54152"/>
    <cellStyle name="Процентный 2 2 93" xfId="54153"/>
    <cellStyle name="Процентный 2 2 94" xfId="54154"/>
    <cellStyle name="Процентный 2 2 95" xfId="54155"/>
    <cellStyle name="Процентный 2 2 96" xfId="54156"/>
    <cellStyle name="Процентный 2 2 97" xfId="54157"/>
    <cellStyle name="Процентный 2 2 98" xfId="54158"/>
    <cellStyle name="Процентный 2 2 99" xfId="54159"/>
    <cellStyle name="Процентный 2 2_Лист2" xfId="54160"/>
    <cellStyle name="Процентный 2 20" xfId="13156"/>
    <cellStyle name="Процентный 2 20 2" xfId="13157"/>
    <cellStyle name="Процентный 2 20 2 2" xfId="13158"/>
    <cellStyle name="Процентный 2 20 2 2 2" xfId="13159"/>
    <cellStyle name="Процентный 2 20 2 2 3" xfId="54161"/>
    <cellStyle name="Процентный 2 20 2 2 4" xfId="54162"/>
    <cellStyle name="Процентный 2 20 2 2 5" xfId="54163"/>
    <cellStyle name="Процентный 2 20 2 2 6" xfId="54164"/>
    <cellStyle name="Процентный 2 20 2 3" xfId="13160"/>
    <cellStyle name="Процентный 2 20 2 4" xfId="54165"/>
    <cellStyle name="Процентный 2 20 2 5" xfId="54166"/>
    <cellStyle name="Процентный 2 20 2 6" xfId="54167"/>
    <cellStyle name="Процентный 2 20 2 7" xfId="54168"/>
    <cellStyle name="Процентный 2 20 2_Лист2" xfId="54169"/>
    <cellStyle name="Процентный 2 20 3" xfId="13161"/>
    <cellStyle name="Процентный 2 20 3 2" xfId="13162"/>
    <cellStyle name="Процентный 2 20 3 2 2" xfId="54170"/>
    <cellStyle name="Процентный 2 20 3 3" xfId="54171"/>
    <cellStyle name="Процентный 2 20 3 4" xfId="54172"/>
    <cellStyle name="Процентный 2 20 3 5" xfId="54173"/>
    <cellStyle name="Процентный 2 20 3 6" xfId="54174"/>
    <cellStyle name="Процентный 2 20 3_Лист2" xfId="54175"/>
    <cellStyle name="Процентный 2 20 4" xfId="13163"/>
    <cellStyle name="Процентный 2 20 4 2" xfId="13164"/>
    <cellStyle name="Процентный 2 20 4 2 2" xfId="54176"/>
    <cellStyle name="Процентный 2 20 4 3" xfId="54177"/>
    <cellStyle name="Процентный 2 20 4 4" xfId="54178"/>
    <cellStyle name="Процентный 2 20 4 5" xfId="54179"/>
    <cellStyle name="Процентный 2 20 4 6" xfId="54180"/>
    <cellStyle name="Процентный 2 20 4_Лист2" xfId="54181"/>
    <cellStyle name="Процентный 2 20 5" xfId="13165"/>
    <cellStyle name="Процентный 2 20 5 2" xfId="54182"/>
    <cellStyle name="Процентный 2 20 5 3" xfId="54183"/>
    <cellStyle name="Процентный 2 20 5 4" xfId="54184"/>
    <cellStyle name="Процентный 2 20 5 5" xfId="54185"/>
    <cellStyle name="Процентный 2 20 6" xfId="54186"/>
    <cellStyle name="Процентный 2 20 7" xfId="54187"/>
    <cellStyle name="Процентный 2 20 8" xfId="54188"/>
    <cellStyle name="Процентный 2 20 9" xfId="54189"/>
    <cellStyle name="Процентный 2 20_Лист2" xfId="54190"/>
    <cellStyle name="Процентный 2 21" xfId="13166"/>
    <cellStyle name="Процентный 2 21 2" xfId="13167"/>
    <cellStyle name="Процентный 2 21 2 2" xfId="13168"/>
    <cellStyle name="Процентный 2 21 2 2 2" xfId="13169"/>
    <cellStyle name="Процентный 2 21 2 2 3" xfId="54191"/>
    <cellStyle name="Процентный 2 21 2 2 4" xfId="54192"/>
    <cellStyle name="Процентный 2 21 2 2 5" xfId="54193"/>
    <cellStyle name="Процентный 2 21 2 2 6" xfId="54194"/>
    <cellStyle name="Процентный 2 21 2 3" xfId="13170"/>
    <cellStyle name="Процентный 2 21 2 4" xfId="54195"/>
    <cellStyle name="Процентный 2 21 2 5" xfId="54196"/>
    <cellStyle name="Процентный 2 21 2 6" xfId="54197"/>
    <cellStyle name="Процентный 2 21 2 7" xfId="54198"/>
    <cellStyle name="Процентный 2 21 2_Лист2" xfId="54199"/>
    <cellStyle name="Процентный 2 21 3" xfId="13171"/>
    <cellStyle name="Процентный 2 21 3 2" xfId="13172"/>
    <cellStyle name="Процентный 2 21 3 2 2" xfId="54200"/>
    <cellStyle name="Процентный 2 21 3 3" xfId="54201"/>
    <cellStyle name="Процентный 2 21 3 4" xfId="54202"/>
    <cellStyle name="Процентный 2 21 3 5" xfId="54203"/>
    <cellStyle name="Процентный 2 21 3 6" xfId="54204"/>
    <cellStyle name="Процентный 2 21 3_Лист2" xfId="54205"/>
    <cellStyle name="Процентный 2 21 4" xfId="13173"/>
    <cellStyle name="Процентный 2 21 4 2" xfId="13174"/>
    <cellStyle name="Процентный 2 21 4 2 2" xfId="54206"/>
    <cellStyle name="Процентный 2 21 4 3" xfId="54207"/>
    <cellStyle name="Процентный 2 21 4 4" xfId="54208"/>
    <cellStyle name="Процентный 2 21 4 5" xfId="54209"/>
    <cellStyle name="Процентный 2 21 4 6" xfId="54210"/>
    <cellStyle name="Процентный 2 21 4_Лист2" xfId="54211"/>
    <cellStyle name="Процентный 2 21 5" xfId="13175"/>
    <cellStyle name="Процентный 2 21 5 2" xfId="54212"/>
    <cellStyle name="Процентный 2 21 5 3" xfId="54213"/>
    <cellStyle name="Процентный 2 21 5 4" xfId="54214"/>
    <cellStyle name="Процентный 2 21 5 5" xfId="54215"/>
    <cellStyle name="Процентный 2 21 6" xfId="54216"/>
    <cellStyle name="Процентный 2 21 7" xfId="54217"/>
    <cellStyle name="Процентный 2 21 8" xfId="54218"/>
    <cellStyle name="Процентный 2 21 9" xfId="54219"/>
    <cellStyle name="Процентный 2 21_Лист2" xfId="54220"/>
    <cellStyle name="Процентный 2 22" xfId="13176"/>
    <cellStyle name="Процентный 2 22 2" xfId="13177"/>
    <cellStyle name="Процентный 2 22 2 2" xfId="13178"/>
    <cellStyle name="Процентный 2 22 2 2 2" xfId="13179"/>
    <cellStyle name="Процентный 2 22 2 2 3" xfId="54221"/>
    <cellStyle name="Процентный 2 22 2 2 4" xfId="54222"/>
    <cellStyle name="Процентный 2 22 2 2 5" xfId="54223"/>
    <cellStyle name="Процентный 2 22 2 2 6" xfId="54224"/>
    <cellStyle name="Процентный 2 22 2 3" xfId="13180"/>
    <cellStyle name="Процентный 2 22 2 4" xfId="54225"/>
    <cellStyle name="Процентный 2 22 2 5" xfId="54226"/>
    <cellStyle name="Процентный 2 22 2 6" xfId="54227"/>
    <cellStyle name="Процентный 2 22 2 7" xfId="54228"/>
    <cellStyle name="Процентный 2 22 2_Лист2" xfId="54229"/>
    <cellStyle name="Процентный 2 22 3" xfId="13181"/>
    <cellStyle name="Процентный 2 22 3 2" xfId="13182"/>
    <cellStyle name="Процентный 2 22 3 2 2" xfId="54230"/>
    <cellStyle name="Процентный 2 22 3 3" xfId="54231"/>
    <cellStyle name="Процентный 2 22 3 4" xfId="54232"/>
    <cellStyle name="Процентный 2 22 3 5" xfId="54233"/>
    <cellStyle name="Процентный 2 22 3 6" xfId="54234"/>
    <cellStyle name="Процентный 2 22 3_Лист2" xfId="54235"/>
    <cellStyle name="Процентный 2 22 4" xfId="13183"/>
    <cellStyle name="Процентный 2 22 4 2" xfId="13184"/>
    <cellStyle name="Процентный 2 22 4 2 2" xfId="54236"/>
    <cellStyle name="Процентный 2 22 4 3" xfId="54237"/>
    <cellStyle name="Процентный 2 22 4 4" xfId="54238"/>
    <cellStyle name="Процентный 2 22 4 5" xfId="54239"/>
    <cellStyle name="Процентный 2 22 4 6" xfId="54240"/>
    <cellStyle name="Процентный 2 22 4_Лист2" xfId="54241"/>
    <cellStyle name="Процентный 2 22 5" xfId="13185"/>
    <cellStyle name="Процентный 2 22 5 2" xfId="54242"/>
    <cellStyle name="Процентный 2 22 5 3" xfId="54243"/>
    <cellStyle name="Процентный 2 22 5 4" xfId="54244"/>
    <cellStyle name="Процентный 2 22 5 5" xfId="54245"/>
    <cellStyle name="Процентный 2 22 6" xfId="54246"/>
    <cellStyle name="Процентный 2 22 7" xfId="54247"/>
    <cellStyle name="Процентный 2 22 8" xfId="54248"/>
    <cellStyle name="Процентный 2 22 9" xfId="54249"/>
    <cellStyle name="Процентный 2 22_Лист2" xfId="54250"/>
    <cellStyle name="Процентный 2 23" xfId="13186"/>
    <cellStyle name="Процентный 2 23 2" xfId="13187"/>
    <cellStyle name="Процентный 2 23 2 2" xfId="54251"/>
    <cellStyle name="Процентный 2 23 3" xfId="54252"/>
    <cellStyle name="Процентный 2 23 4" xfId="54253"/>
    <cellStyle name="Процентный 2 23 5" xfId="54254"/>
    <cellStyle name="Процентный 2 23 6" xfId="54255"/>
    <cellStyle name="Процентный 2 23_Лист2" xfId="54256"/>
    <cellStyle name="Процентный 2 24" xfId="13188"/>
    <cellStyle name="Процентный 2 24 2" xfId="54257"/>
    <cellStyle name="Процентный 2 24 3" xfId="54258"/>
    <cellStyle name="Процентный 2 24 4" xfId="54259"/>
    <cellStyle name="Процентный 2 24 5" xfId="54260"/>
    <cellStyle name="Процентный 2 25" xfId="13189"/>
    <cellStyle name="Процентный 2 25 2" xfId="54261"/>
    <cellStyle name="Процентный 2 26" xfId="54262"/>
    <cellStyle name="Процентный 2 26 2" xfId="54263"/>
    <cellStyle name="Процентный 2 27" xfId="54264"/>
    <cellStyle name="Процентный 2 27 2" xfId="54265"/>
    <cellStyle name="Процентный 2 28" xfId="54266"/>
    <cellStyle name="Процентный 2 28 2" xfId="54267"/>
    <cellStyle name="Процентный 2 29" xfId="54268"/>
    <cellStyle name="Процентный 2 29 2" xfId="54269"/>
    <cellStyle name="Процентный 2 3" xfId="13190"/>
    <cellStyle name="Процентный 2 3 10" xfId="13191"/>
    <cellStyle name="Процентный 2 3 10 2" xfId="54270"/>
    <cellStyle name="Процентный 2 3 10 3" xfId="54271"/>
    <cellStyle name="Процентный 2 3 10 4" xfId="54272"/>
    <cellStyle name="Процентный 2 3 10 5" xfId="54273"/>
    <cellStyle name="Процентный 2 3 11" xfId="13192"/>
    <cellStyle name="Процентный 2 3 12" xfId="54274"/>
    <cellStyle name="Процентный 2 3 13" xfId="54275"/>
    <cellStyle name="Процентный 2 3 14" xfId="54276"/>
    <cellStyle name="Процентный 2 3 2" xfId="13193"/>
    <cellStyle name="Процентный 2 3 2 10" xfId="54277"/>
    <cellStyle name="Процентный 2 3 2 11" xfId="54278"/>
    <cellStyle name="Процентный 2 3 2 2" xfId="13194"/>
    <cellStyle name="Процентный 2 3 2 2 2" xfId="13195"/>
    <cellStyle name="Процентный 2 3 2 2 2 2" xfId="13196"/>
    <cellStyle name="Процентный 2 3 2 2 2 2 2" xfId="13197"/>
    <cellStyle name="Процентный 2 3 2 2 2 2 3" xfId="54279"/>
    <cellStyle name="Процентный 2 3 2 2 2 2 4" xfId="54280"/>
    <cellStyle name="Процентный 2 3 2 2 2 2 5" xfId="54281"/>
    <cellStyle name="Процентный 2 3 2 2 2 2 6" xfId="54282"/>
    <cellStyle name="Процентный 2 3 2 2 2 3" xfId="13198"/>
    <cellStyle name="Процентный 2 3 2 2 2 4" xfId="54283"/>
    <cellStyle name="Процентный 2 3 2 2 2 5" xfId="54284"/>
    <cellStyle name="Процентный 2 3 2 2 2 6" xfId="54285"/>
    <cellStyle name="Процентный 2 3 2 2 2 7" xfId="54286"/>
    <cellStyle name="Процентный 2 3 2 2 2_Лист2" xfId="54287"/>
    <cellStyle name="Процентный 2 3 2 2 3" xfId="13199"/>
    <cellStyle name="Процентный 2 3 2 2 3 2" xfId="13200"/>
    <cellStyle name="Процентный 2 3 2 2 3 2 2" xfId="13201"/>
    <cellStyle name="Процентный 2 3 2 2 3 2 3" xfId="54288"/>
    <cellStyle name="Процентный 2 3 2 2 3 2 4" xfId="54289"/>
    <cellStyle name="Процентный 2 3 2 2 3 2 5" xfId="54290"/>
    <cellStyle name="Процентный 2 3 2 2 3 2 6" xfId="54291"/>
    <cellStyle name="Процентный 2 3 2 2 3 3" xfId="13202"/>
    <cellStyle name="Процентный 2 3 2 2 3 4" xfId="54292"/>
    <cellStyle name="Процентный 2 3 2 2 3 5" xfId="54293"/>
    <cellStyle name="Процентный 2 3 2 2 3 6" xfId="54294"/>
    <cellStyle name="Процентный 2 3 2 2 3 7" xfId="54295"/>
    <cellStyle name="Процентный 2 3 2 2 3_Лист2" xfId="54296"/>
    <cellStyle name="Процентный 2 3 2 2 4" xfId="13203"/>
    <cellStyle name="Процентный 2 3 2 2 4 2" xfId="13204"/>
    <cellStyle name="Процентный 2 3 2 2 4 2 2" xfId="54297"/>
    <cellStyle name="Процентный 2 3 2 2 4 3" xfId="54298"/>
    <cellStyle name="Процентный 2 3 2 2 4 4" xfId="54299"/>
    <cellStyle name="Процентный 2 3 2 2 4 5" xfId="54300"/>
    <cellStyle name="Процентный 2 3 2 2 4 6" xfId="54301"/>
    <cellStyle name="Процентный 2 3 2 2 4_Лист2" xfId="54302"/>
    <cellStyle name="Процентный 2 3 2 2 5" xfId="13205"/>
    <cellStyle name="Процентный 2 3 2 2 5 2" xfId="54303"/>
    <cellStyle name="Процентный 2 3 2 2 5 3" xfId="54304"/>
    <cellStyle name="Процентный 2 3 2 2 5 4" xfId="54305"/>
    <cellStyle name="Процентный 2 3 2 2 5 5" xfId="54306"/>
    <cellStyle name="Процентный 2 3 2 2 6" xfId="54307"/>
    <cellStyle name="Процентный 2 3 2 2 7" xfId="54308"/>
    <cellStyle name="Процентный 2 3 2 2 8" xfId="54309"/>
    <cellStyle name="Процентный 2 3 2 2 9" xfId="54310"/>
    <cellStyle name="Процентный 2 3 2 2_Лист2" xfId="54311"/>
    <cellStyle name="Процентный 2 3 2 3" xfId="13206"/>
    <cellStyle name="Процентный 2 3 2 3 2" xfId="13207"/>
    <cellStyle name="Процентный 2 3 2 3 2 2" xfId="13208"/>
    <cellStyle name="Процентный 2 3 2 3 2 2 2" xfId="13209"/>
    <cellStyle name="Процентный 2 3 2 3 2 2 3" xfId="54312"/>
    <cellStyle name="Процентный 2 3 2 3 2 2 4" xfId="54313"/>
    <cellStyle name="Процентный 2 3 2 3 2 2 5" xfId="54314"/>
    <cellStyle name="Процентный 2 3 2 3 2 2 6" xfId="54315"/>
    <cellStyle name="Процентный 2 3 2 3 2 3" xfId="13210"/>
    <cellStyle name="Процентный 2 3 2 3 2 4" xfId="54316"/>
    <cellStyle name="Процентный 2 3 2 3 2 5" xfId="54317"/>
    <cellStyle name="Процентный 2 3 2 3 2 6" xfId="54318"/>
    <cellStyle name="Процентный 2 3 2 3 2 7" xfId="54319"/>
    <cellStyle name="Процентный 2 3 2 3 2_Лист2" xfId="54320"/>
    <cellStyle name="Процентный 2 3 2 3 3" xfId="13211"/>
    <cellStyle name="Процентный 2 3 2 3 3 2" xfId="13212"/>
    <cellStyle name="Процентный 2 3 2 3 3 2 2" xfId="54321"/>
    <cellStyle name="Процентный 2 3 2 3 3 3" xfId="54322"/>
    <cellStyle name="Процентный 2 3 2 3 3 4" xfId="54323"/>
    <cellStyle name="Процентный 2 3 2 3 3 5" xfId="54324"/>
    <cellStyle name="Процентный 2 3 2 3 3 6" xfId="54325"/>
    <cellStyle name="Процентный 2 3 2 3 3_Лист2" xfId="54326"/>
    <cellStyle name="Процентный 2 3 2 3 4" xfId="13213"/>
    <cellStyle name="Процентный 2 3 2 3 4 2" xfId="13214"/>
    <cellStyle name="Процентный 2 3 2 3 4 2 2" xfId="54327"/>
    <cellStyle name="Процентный 2 3 2 3 4 3" xfId="54328"/>
    <cellStyle name="Процентный 2 3 2 3 4 4" xfId="54329"/>
    <cellStyle name="Процентный 2 3 2 3 4 5" xfId="54330"/>
    <cellStyle name="Процентный 2 3 2 3 4 6" xfId="54331"/>
    <cellStyle name="Процентный 2 3 2 3 4_Лист2" xfId="54332"/>
    <cellStyle name="Процентный 2 3 2 3 5" xfId="13215"/>
    <cellStyle name="Процентный 2 3 2 3 5 2" xfId="54333"/>
    <cellStyle name="Процентный 2 3 2 3 5 3" xfId="54334"/>
    <cellStyle name="Процентный 2 3 2 3 5 4" xfId="54335"/>
    <cellStyle name="Процентный 2 3 2 3 5 5" xfId="54336"/>
    <cellStyle name="Процентный 2 3 2 3 6" xfId="54337"/>
    <cellStyle name="Процентный 2 3 2 3 7" xfId="54338"/>
    <cellStyle name="Процентный 2 3 2 3 8" xfId="54339"/>
    <cellStyle name="Процентный 2 3 2 3 9" xfId="54340"/>
    <cellStyle name="Процентный 2 3 2 3_Лист2" xfId="54341"/>
    <cellStyle name="Процентный 2 3 2 4" xfId="13216"/>
    <cellStyle name="Процентный 2 3 2 4 2" xfId="13217"/>
    <cellStyle name="Процентный 2 3 2 4 2 2" xfId="13218"/>
    <cellStyle name="Процентный 2 3 2 4 2 3" xfId="54342"/>
    <cellStyle name="Процентный 2 3 2 4 2 4" xfId="54343"/>
    <cellStyle name="Процентный 2 3 2 4 2 5" xfId="54344"/>
    <cellStyle name="Процентный 2 3 2 4 2 6" xfId="54345"/>
    <cellStyle name="Процентный 2 3 2 4 3" xfId="13219"/>
    <cellStyle name="Процентный 2 3 2 4 4" xfId="54346"/>
    <cellStyle name="Процентный 2 3 2 4 5" xfId="54347"/>
    <cellStyle name="Процентный 2 3 2 4 6" xfId="54348"/>
    <cellStyle name="Процентный 2 3 2 4 7" xfId="54349"/>
    <cellStyle name="Процентный 2 3 2 4_Лист2" xfId="54350"/>
    <cellStyle name="Процентный 2 3 2 5" xfId="13220"/>
    <cellStyle name="Процентный 2 3 2 5 2" xfId="13221"/>
    <cellStyle name="Процентный 2 3 2 5 2 2" xfId="13222"/>
    <cellStyle name="Процентный 2 3 2 5 2 3" xfId="54351"/>
    <cellStyle name="Процентный 2 3 2 5 2 4" xfId="54352"/>
    <cellStyle name="Процентный 2 3 2 5 2 5" xfId="54353"/>
    <cellStyle name="Процентный 2 3 2 5 2 6" xfId="54354"/>
    <cellStyle name="Процентный 2 3 2 5 3" xfId="13223"/>
    <cellStyle name="Процентный 2 3 2 5 4" xfId="54355"/>
    <cellStyle name="Процентный 2 3 2 5 5" xfId="54356"/>
    <cellStyle name="Процентный 2 3 2 5 6" xfId="54357"/>
    <cellStyle name="Процентный 2 3 2 5 7" xfId="54358"/>
    <cellStyle name="Процентный 2 3 2 5_Лист2" xfId="54359"/>
    <cellStyle name="Процентный 2 3 2 6" xfId="13224"/>
    <cellStyle name="Процентный 2 3 2 6 2" xfId="13225"/>
    <cellStyle name="Процентный 2 3 2 6 2 2" xfId="54360"/>
    <cellStyle name="Процентный 2 3 2 6 3" xfId="54361"/>
    <cellStyle name="Процентный 2 3 2 6 4" xfId="54362"/>
    <cellStyle name="Процентный 2 3 2 6 5" xfId="54363"/>
    <cellStyle name="Процентный 2 3 2 6 6" xfId="54364"/>
    <cellStyle name="Процентный 2 3 2 6_Лист2" xfId="54365"/>
    <cellStyle name="Процентный 2 3 2 7" xfId="13226"/>
    <cellStyle name="Процентный 2 3 2 7 2" xfId="54366"/>
    <cellStyle name="Процентный 2 3 2 7 3" xfId="54367"/>
    <cellStyle name="Процентный 2 3 2 7 4" xfId="54368"/>
    <cellStyle name="Процентный 2 3 2 7 5" xfId="54369"/>
    <cellStyle name="Процентный 2 3 2 8" xfId="13227"/>
    <cellStyle name="Процентный 2 3 2 9" xfId="54370"/>
    <cellStyle name="Процентный 2 3 2_Лист2" xfId="54371"/>
    <cellStyle name="Процентный 2 3 3" xfId="13228"/>
    <cellStyle name="Процентный 2 3 3 10" xfId="54372"/>
    <cellStyle name="Процентный 2 3 3 11" xfId="54373"/>
    <cellStyle name="Процентный 2 3 3 2" xfId="13229"/>
    <cellStyle name="Процентный 2 3 3 2 2" xfId="13230"/>
    <cellStyle name="Процентный 2 3 3 2 2 2" xfId="13231"/>
    <cellStyle name="Процентный 2 3 3 2 2 2 2" xfId="13232"/>
    <cellStyle name="Процентный 2 3 3 2 2 2 3" xfId="54374"/>
    <cellStyle name="Процентный 2 3 3 2 2 2 4" xfId="54375"/>
    <cellStyle name="Процентный 2 3 3 2 2 2 5" xfId="54376"/>
    <cellStyle name="Процентный 2 3 3 2 2 2 6" xfId="54377"/>
    <cellStyle name="Процентный 2 3 3 2 2 3" xfId="13233"/>
    <cellStyle name="Процентный 2 3 3 2 2 4" xfId="54378"/>
    <cellStyle name="Процентный 2 3 3 2 2 5" xfId="54379"/>
    <cellStyle name="Процентный 2 3 3 2 2 6" xfId="54380"/>
    <cellStyle name="Процентный 2 3 3 2 2 7" xfId="54381"/>
    <cellStyle name="Процентный 2 3 3 2 2_Лист2" xfId="54382"/>
    <cellStyle name="Процентный 2 3 3 2 3" xfId="13234"/>
    <cellStyle name="Процентный 2 3 3 2 3 2" xfId="13235"/>
    <cellStyle name="Процентный 2 3 3 2 3 2 2" xfId="13236"/>
    <cellStyle name="Процентный 2 3 3 2 3 2 3" xfId="54383"/>
    <cellStyle name="Процентный 2 3 3 2 3 2 4" xfId="54384"/>
    <cellStyle name="Процентный 2 3 3 2 3 2 5" xfId="54385"/>
    <cellStyle name="Процентный 2 3 3 2 3 2 6" xfId="54386"/>
    <cellStyle name="Процентный 2 3 3 2 3 3" xfId="13237"/>
    <cellStyle name="Процентный 2 3 3 2 3 4" xfId="54387"/>
    <cellStyle name="Процентный 2 3 3 2 3 5" xfId="54388"/>
    <cellStyle name="Процентный 2 3 3 2 3 6" xfId="54389"/>
    <cellStyle name="Процентный 2 3 3 2 3 7" xfId="54390"/>
    <cellStyle name="Процентный 2 3 3 2 3_Лист2" xfId="54391"/>
    <cellStyle name="Процентный 2 3 3 2 4" xfId="13238"/>
    <cellStyle name="Процентный 2 3 3 2 4 2" xfId="13239"/>
    <cellStyle name="Процентный 2 3 3 2 4 2 2" xfId="54392"/>
    <cellStyle name="Процентный 2 3 3 2 4 3" xfId="54393"/>
    <cellStyle name="Процентный 2 3 3 2 4 4" xfId="54394"/>
    <cellStyle name="Процентный 2 3 3 2 4 5" xfId="54395"/>
    <cellStyle name="Процентный 2 3 3 2 4 6" xfId="54396"/>
    <cellStyle name="Процентный 2 3 3 2 4_Лист2" xfId="54397"/>
    <cellStyle name="Процентный 2 3 3 2 5" xfId="13240"/>
    <cellStyle name="Процентный 2 3 3 2 5 2" xfId="54398"/>
    <cellStyle name="Процентный 2 3 3 2 5 3" xfId="54399"/>
    <cellStyle name="Процентный 2 3 3 2 5 4" xfId="54400"/>
    <cellStyle name="Процентный 2 3 3 2 5 5" xfId="54401"/>
    <cellStyle name="Процентный 2 3 3 2 6" xfId="54402"/>
    <cellStyle name="Процентный 2 3 3 2 7" xfId="54403"/>
    <cellStyle name="Процентный 2 3 3 2 8" xfId="54404"/>
    <cellStyle name="Процентный 2 3 3 2 9" xfId="54405"/>
    <cellStyle name="Процентный 2 3 3 2_Лист2" xfId="54406"/>
    <cellStyle name="Процентный 2 3 3 3" xfId="13241"/>
    <cellStyle name="Процентный 2 3 3 3 2" xfId="13242"/>
    <cellStyle name="Процентный 2 3 3 3 2 2" xfId="13243"/>
    <cellStyle name="Процентный 2 3 3 3 2 2 2" xfId="13244"/>
    <cellStyle name="Процентный 2 3 3 3 2 2 3" xfId="54407"/>
    <cellStyle name="Процентный 2 3 3 3 2 2 4" xfId="54408"/>
    <cellStyle name="Процентный 2 3 3 3 2 2 5" xfId="54409"/>
    <cellStyle name="Процентный 2 3 3 3 2 2 6" xfId="54410"/>
    <cellStyle name="Процентный 2 3 3 3 2 3" xfId="13245"/>
    <cellStyle name="Процентный 2 3 3 3 2 4" xfId="54411"/>
    <cellStyle name="Процентный 2 3 3 3 2 5" xfId="54412"/>
    <cellStyle name="Процентный 2 3 3 3 2 6" xfId="54413"/>
    <cellStyle name="Процентный 2 3 3 3 2 7" xfId="54414"/>
    <cellStyle name="Процентный 2 3 3 3 2_Лист2" xfId="54415"/>
    <cellStyle name="Процентный 2 3 3 3 3" xfId="13246"/>
    <cellStyle name="Процентный 2 3 3 3 3 2" xfId="13247"/>
    <cellStyle name="Процентный 2 3 3 3 3 2 2" xfId="54416"/>
    <cellStyle name="Процентный 2 3 3 3 3 3" xfId="54417"/>
    <cellStyle name="Процентный 2 3 3 3 3 4" xfId="54418"/>
    <cellStyle name="Процентный 2 3 3 3 3 5" xfId="54419"/>
    <cellStyle name="Процентный 2 3 3 3 3 6" xfId="54420"/>
    <cellStyle name="Процентный 2 3 3 3 3_Лист2" xfId="54421"/>
    <cellStyle name="Процентный 2 3 3 3 4" xfId="13248"/>
    <cellStyle name="Процентный 2 3 3 3 4 2" xfId="13249"/>
    <cellStyle name="Процентный 2 3 3 3 4 2 2" xfId="54422"/>
    <cellStyle name="Процентный 2 3 3 3 4 3" xfId="54423"/>
    <cellStyle name="Процентный 2 3 3 3 4 4" xfId="54424"/>
    <cellStyle name="Процентный 2 3 3 3 4 5" xfId="54425"/>
    <cellStyle name="Процентный 2 3 3 3 4 6" xfId="54426"/>
    <cellStyle name="Процентный 2 3 3 3 4_Лист2" xfId="54427"/>
    <cellStyle name="Процентный 2 3 3 3 5" xfId="13250"/>
    <cellStyle name="Процентный 2 3 3 3 5 2" xfId="54428"/>
    <cellStyle name="Процентный 2 3 3 3 5 3" xfId="54429"/>
    <cellStyle name="Процентный 2 3 3 3 5 4" xfId="54430"/>
    <cellStyle name="Процентный 2 3 3 3 5 5" xfId="54431"/>
    <cellStyle name="Процентный 2 3 3 3 6" xfId="54432"/>
    <cellStyle name="Процентный 2 3 3 3 7" xfId="54433"/>
    <cellStyle name="Процентный 2 3 3 3 8" xfId="54434"/>
    <cellStyle name="Процентный 2 3 3 3 9" xfId="54435"/>
    <cellStyle name="Процентный 2 3 3 3_Лист2" xfId="54436"/>
    <cellStyle name="Процентный 2 3 3 4" xfId="13251"/>
    <cellStyle name="Процентный 2 3 3 4 2" xfId="13252"/>
    <cellStyle name="Процентный 2 3 3 4 2 2" xfId="13253"/>
    <cellStyle name="Процентный 2 3 3 4 2 3" xfId="54437"/>
    <cellStyle name="Процентный 2 3 3 4 2 4" xfId="54438"/>
    <cellStyle name="Процентный 2 3 3 4 2 5" xfId="54439"/>
    <cellStyle name="Процентный 2 3 3 4 2 6" xfId="54440"/>
    <cellStyle name="Процентный 2 3 3 4 3" xfId="13254"/>
    <cellStyle name="Процентный 2 3 3 4 4" xfId="54441"/>
    <cellStyle name="Процентный 2 3 3 4 5" xfId="54442"/>
    <cellStyle name="Процентный 2 3 3 4 6" xfId="54443"/>
    <cellStyle name="Процентный 2 3 3 4 7" xfId="54444"/>
    <cellStyle name="Процентный 2 3 3 4_Лист2" xfId="54445"/>
    <cellStyle name="Процентный 2 3 3 5" xfId="13255"/>
    <cellStyle name="Процентный 2 3 3 5 2" xfId="13256"/>
    <cellStyle name="Процентный 2 3 3 5 2 2" xfId="13257"/>
    <cellStyle name="Процентный 2 3 3 5 2 3" xfId="54446"/>
    <cellStyle name="Процентный 2 3 3 5 2 4" xfId="54447"/>
    <cellStyle name="Процентный 2 3 3 5 2 5" xfId="54448"/>
    <cellStyle name="Процентный 2 3 3 5 2 6" xfId="54449"/>
    <cellStyle name="Процентный 2 3 3 5 3" xfId="13258"/>
    <cellStyle name="Процентный 2 3 3 5 4" xfId="54450"/>
    <cellStyle name="Процентный 2 3 3 5 5" xfId="54451"/>
    <cellStyle name="Процентный 2 3 3 5 6" xfId="54452"/>
    <cellStyle name="Процентный 2 3 3 5 7" xfId="54453"/>
    <cellStyle name="Процентный 2 3 3 5_Лист2" xfId="54454"/>
    <cellStyle name="Процентный 2 3 3 6" xfId="13259"/>
    <cellStyle name="Процентный 2 3 3 6 2" xfId="13260"/>
    <cellStyle name="Процентный 2 3 3 6 2 2" xfId="54455"/>
    <cellStyle name="Процентный 2 3 3 6 3" xfId="54456"/>
    <cellStyle name="Процентный 2 3 3 6 4" xfId="54457"/>
    <cellStyle name="Процентный 2 3 3 6 5" xfId="54458"/>
    <cellStyle name="Процентный 2 3 3 6 6" xfId="54459"/>
    <cellStyle name="Процентный 2 3 3 6_Лист2" xfId="54460"/>
    <cellStyle name="Процентный 2 3 3 7" xfId="13261"/>
    <cellStyle name="Процентный 2 3 3 7 2" xfId="54461"/>
    <cellStyle name="Процентный 2 3 3 7 3" xfId="54462"/>
    <cellStyle name="Процентный 2 3 3 7 4" xfId="54463"/>
    <cellStyle name="Процентный 2 3 3 7 5" xfId="54464"/>
    <cellStyle name="Процентный 2 3 3 8" xfId="13262"/>
    <cellStyle name="Процентный 2 3 3 9" xfId="54465"/>
    <cellStyle name="Процентный 2 3 3_Лист2" xfId="54466"/>
    <cellStyle name="Процентный 2 3 4" xfId="13263"/>
    <cellStyle name="Процентный 2 3 4 10" xfId="54467"/>
    <cellStyle name="Процентный 2 3 4 11" xfId="54468"/>
    <cellStyle name="Процентный 2 3 4 2" xfId="13264"/>
    <cellStyle name="Процентный 2 3 4 2 2" xfId="13265"/>
    <cellStyle name="Процентный 2 3 4 2 2 2" xfId="13266"/>
    <cellStyle name="Процентный 2 3 4 2 2 2 2" xfId="13267"/>
    <cellStyle name="Процентный 2 3 4 2 2 2 3" xfId="54469"/>
    <cellStyle name="Процентный 2 3 4 2 2 2 4" xfId="54470"/>
    <cellStyle name="Процентный 2 3 4 2 2 2 5" xfId="54471"/>
    <cellStyle name="Процентный 2 3 4 2 2 2 6" xfId="54472"/>
    <cellStyle name="Процентный 2 3 4 2 2 3" xfId="13268"/>
    <cellStyle name="Процентный 2 3 4 2 2 4" xfId="54473"/>
    <cellStyle name="Процентный 2 3 4 2 2 5" xfId="54474"/>
    <cellStyle name="Процентный 2 3 4 2 2 6" xfId="54475"/>
    <cellStyle name="Процентный 2 3 4 2 2 7" xfId="54476"/>
    <cellStyle name="Процентный 2 3 4 2 2_Лист2" xfId="54477"/>
    <cellStyle name="Процентный 2 3 4 2 3" xfId="13269"/>
    <cellStyle name="Процентный 2 3 4 2 3 2" xfId="13270"/>
    <cellStyle name="Процентный 2 3 4 2 3 2 2" xfId="13271"/>
    <cellStyle name="Процентный 2 3 4 2 3 2 3" xfId="54478"/>
    <cellStyle name="Процентный 2 3 4 2 3 2 4" xfId="54479"/>
    <cellStyle name="Процентный 2 3 4 2 3 2 5" xfId="54480"/>
    <cellStyle name="Процентный 2 3 4 2 3 2 6" xfId="54481"/>
    <cellStyle name="Процентный 2 3 4 2 3 3" xfId="13272"/>
    <cellStyle name="Процентный 2 3 4 2 3 4" xfId="54482"/>
    <cellStyle name="Процентный 2 3 4 2 3 5" xfId="54483"/>
    <cellStyle name="Процентный 2 3 4 2 3 6" xfId="54484"/>
    <cellStyle name="Процентный 2 3 4 2 3 7" xfId="54485"/>
    <cellStyle name="Процентный 2 3 4 2 3_Лист2" xfId="54486"/>
    <cellStyle name="Процентный 2 3 4 2 4" xfId="13273"/>
    <cellStyle name="Процентный 2 3 4 2 4 2" xfId="13274"/>
    <cellStyle name="Процентный 2 3 4 2 4 2 2" xfId="54487"/>
    <cellStyle name="Процентный 2 3 4 2 4 3" xfId="54488"/>
    <cellStyle name="Процентный 2 3 4 2 4 4" xfId="54489"/>
    <cellStyle name="Процентный 2 3 4 2 4 5" xfId="54490"/>
    <cellStyle name="Процентный 2 3 4 2 4 6" xfId="54491"/>
    <cellStyle name="Процентный 2 3 4 2 4_Лист2" xfId="54492"/>
    <cellStyle name="Процентный 2 3 4 2 5" xfId="13275"/>
    <cellStyle name="Процентный 2 3 4 2 5 2" xfId="54493"/>
    <cellStyle name="Процентный 2 3 4 2 5 3" xfId="54494"/>
    <cellStyle name="Процентный 2 3 4 2 5 4" xfId="54495"/>
    <cellStyle name="Процентный 2 3 4 2 5 5" xfId="54496"/>
    <cellStyle name="Процентный 2 3 4 2 6" xfId="54497"/>
    <cellStyle name="Процентный 2 3 4 2 7" xfId="54498"/>
    <cellStyle name="Процентный 2 3 4 2 8" xfId="54499"/>
    <cellStyle name="Процентный 2 3 4 2 9" xfId="54500"/>
    <cellStyle name="Процентный 2 3 4 2_Лист2" xfId="54501"/>
    <cellStyle name="Процентный 2 3 4 3" xfId="13276"/>
    <cellStyle name="Процентный 2 3 4 3 2" xfId="13277"/>
    <cellStyle name="Процентный 2 3 4 3 2 2" xfId="13278"/>
    <cellStyle name="Процентный 2 3 4 3 2 2 2" xfId="13279"/>
    <cellStyle name="Процентный 2 3 4 3 2 2 3" xfId="54502"/>
    <cellStyle name="Процентный 2 3 4 3 2 2 4" xfId="54503"/>
    <cellStyle name="Процентный 2 3 4 3 2 2 5" xfId="54504"/>
    <cellStyle name="Процентный 2 3 4 3 2 2 6" xfId="54505"/>
    <cellStyle name="Процентный 2 3 4 3 2 3" xfId="13280"/>
    <cellStyle name="Процентный 2 3 4 3 2 4" xfId="54506"/>
    <cellStyle name="Процентный 2 3 4 3 2 5" xfId="54507"/>
    <cellStyle name="Процентный 2 3 4 3 2 6" xfId="54508"/>
    <cellStyle name="Процентный 2 3 4 3 2 7" xfId="54509"/>
    <cellStyle name="Процентный 2 3 4 3 2_Лист2" xfId="54510"/>
    <cellStyle name="Процентный 2 3 4 3 3" xfId="13281"/>
    <cellStyle name="Процентный 2 3 4 3 3 2" xfId="13282"/>
    <cellStyle name="Процентный 2 3 4 3 3 2 2" xfId="54511"/>
    <cellStyle name="Процентный 2 3 4 3 3 3" xfId="54512"/>
    <cellStyle name="Процентный 2 3 4 3 3 4" xfId="54513"/>
    <cellStyle name="Процентный 2 3 4 3 3 5" xfId="54514"/>
    <cellStyle name="Процентный 2 3 4 3 3 6" xfId="54515"/>
    <cellStyle name="Процентный 2 3 4 3 3_Лист2" xfId="54516"/>
    <cellStyle name="Процентный 2 3 4 3 4" xfId="13283"/>
    <cellStyle name="Процентный 2 3 4 3 4 2" xfId="13284"/>
    <cellStyle name="Процентный 2 3 4 3 4 2 2" xfId="54517"/>
    <cellStyle name="Процентный 2 3 4 3 4 3" xfId="54518"/>
    <cellStyle name="Процентный 2 3 4 3 4 4" xfId="54519"/>
    <cellStyle name="Процентный 2 3 4 3 4 5" xfId="54520"/>
    <cellStyle name="Процентный 2 3 4 3 4 6" xfId="54521"/>
    <cellStyle name="Процентный 2 3 4 3 4_Лист2" xfId="54522"/>
    <cellStyle name="Процентный 2 3 4 3 5" xfId="13285"/>
    <cellStyle name="Процентный 2 3 4 3 5 2" xfId="54523"/>
    <cellStyle name="Процентный 2 3 4 3 5 3" xfId="54524"/>
    <cellStyle name="Процентный 2 3 4 3 5 4" xfId="54525"/>
    <cellStyle name="Процентный 2 3 4 3 5 5" xfId="54526"/>
    <cellStyle name="Процентный 2 3 4 3 6" xfId="54527"/>
    <cellStyle name="Процентный 2 3 4 3 7" xfId="54528"/>
    <cellStyle name="Процентный 2 3 4 3 8" xfId="54529"/>
    <cellStyle name="Процентный 2 3 4 3 9" xfId="54530"/>
    <cellStyle name="Процентный 2 3 4 3_Лист2" xfId="54531"/>
    <cellStyle name="Процентный 2 3 4 4" xfId="13286"/>
    <cellStyle name="Процентный 2 3 4 4 2" xfId="13287"/>
    <cellStyle name="Процентный 2 3 4 4 2 2" xfId="13288"/>
    <cellStyle name="Процентный 2 3 4 4 2 3" xfId="54532"/>
    <cellStyle name="Процентный 2 3 4 4 2 4" xfId="54533"/>
    <cellStyle name="Процентный 2 3 4 4 2 5" xfId="54534"/>
    <cellStyle name="Процентный 2 3 4 4 2 6" xfId="54535"/>
    <cellStyle name="Процентный 2 3 4 4 3" xfId="13289"/>
    <cellStyle name="Процентный 2 3 4 4 4" xfId="54536"/>
    <cellStyle name="Процентный 2 3 4 4 5" xfId="54537"/>
    <cellStyle name="Процентный 2 3 4 4 6" xfId="54538"/>
    <cellStyle name="Процентный 2 3 4 4 7" xfId="54539"/>
    <cellStyle name="Процентный 2 3 4 4_Лист2" xfId="54540"/>
    <cellStyle name="Процентный 2 3 4 5" xfId="13290"/>
    <cellStyle name="Процентный 2 3 4 5 2" xfId="13291"/>
    <cellStyle name="Процентный 2 3 4 5 2 2" xfId="13292"/>
    <cellStyle name="Процентный 2 3 4 5 2 3" xfId="54541"/>
    <cellStyle name="Процентный 2 3 4 5 2 4" xfId="54542"/>
    <cellStyle name="Процентный 2 3 4 5 2 5" xfId="54543"/>
    <cellStyle name="Процентный 2 3 4 5 2 6" xfId="54544"/>
    <cellStyle name="Процентный 2 3 4 5 3" xfId="13293"/>
    <cellStyle name="Процентный 2 3 4 5 4" xfId="54545"/>
    <cellStyle name="Процентный 2 3 4 5 5" xfId="54546"/>
    <cellStyle name="Процентный 2 3 4 5 6" xfId="54547"/>
    <cellStyle name="Процентный 2 3 4 5 7" xfId="54548"/>
    <cellStyle name="Процентный 2 3 4 5_Лист2" xfId="54549"/>
    <cellStyle name="Процентный 2 3 4 6" xfId="13294"/>
    <cellStyle name="Процентный 2 3 4 6 2" xfId="13295"/>
    <cellStyle name="Процентный 2 3 4 6 2 2" xfId="54550"/>
    <cellStyle name="Процентный 2 3 4 6 3" xfId="54551"/>
    <cellStyle name="Процентный 2 3 4 6 4" xfId="54552"/>
    <cellStyle name="Процентный 2 3 4 6 5" xfId="54553"/>
    <cellStyle name="Процентный 2 3 4 6 6" xfId="54554"/>
    <cellStyle name="Процентный 2 3 4 6_Лист2" xfId="54555"/>
    <cellStyle name="Процентный 2 3 4 7" xfId="13296"/>
    <cellStyle name="Процентный 2 3 4 7 2" xfId="54556"/>
    <cellStyle name="Процентный 2 3 4 7 3" xfId="54557"/>
    <cellStyle name="Процентный 2 3 4 7 4" xfId="54558"/>
    <cellStyle name="Процентный 2 3 4 7 5" xfId="54559"/>
    <cellStyle name="Процентный 2 3 4 8" xfId="13297"/>
    <cellStyle name="Процентный 2 3 4 9" xfId="54560"/>
    <cellStyle name="Процентный 2 3 4_Лист2" xfId="54561"/>
    <cellStyle name="Процентный 2 3 5" xfId="13298"/>
    <cellStyle name="Процентный 2 3 5 2" xfId="13299"/>
    <cellStyle name="Процентный 2 3 5 2 2" xfId="13300"/>
    <cellStyle name="Процентный 2 3 5 2 2 2" xfId="13301"/>
    <cellStyle name="Процентный 2 3 5 2 2 3" xfId="54562"/>
    <cellStyle name="Процентный 2 3 5 2 2 4" xfId="54563"/>
    <cellStyle name="Процентный 2 3 5 2 2 5" xfId="54564"/>
    <cellStyle name="Процентный 2 3 5 2 2 6" xfId="54565"/>
    <cellStyle name="Процентный 2 3 5 2 3" xfId="13302"/>
    <cellStyle name="Процентный 2 3 5 2 4" xfId="54566"/>
    <cellStyle name="Процентный 2 3 5 2 5" xfId="54567"/>
    <cellStyle name="Процентный 2 3 5 2 6" xfId="54568"/>
    <cellStyle name="Процентный 2 3 5 2 7" xfId="54569"/>
    <cellStyle name="Процентный 2 3 5 2_Лист2" xfId="54570"/>
    <cellStyle name="Процентный 2 3 5 3" xfId="13303"/>
    <cellStyle name="Процентный 2 3 5 3 2" xfId="13304"/>
    <cellStyle name="Процентный 2 3 5 3 2 2" xfId="13305"/>
    <cellStyle name="Процентный 2 3 5 3 2 3" xfId="54571"/>
    <cellStyle name="Процентный 2 3 5 3 2 4" xfId="54572"/>
    <cellStyle name="Процентный 2 3 5 3 2 5" xfId="54573"/>
    <cellStyle name="Процентный 2 3 5 3 2 6" xfId="54574"/>
    <cellStyle name="Процентный 2 3 5 3 3" xfId="13306"/>
    <cellStyle name="Процентный 2 3 5 3 4" xfId="54575"/>
    <cellStyle name="Процентный 2 3 5 3 5" xfId="54576"/>
    <cellStyle name="Процентный 2 3 5 3 6" xfId="54577"/>
    <cellStyle name="Процентный 2 3 5 3 7" xfId="54578"/>
    <cellStyle name="Процентный 2 3 5 3_Лист2" xfId="54579"/>
    <cellStyle name="Процентный 2 3 5 4" xfId="13307"/>
    <cellStyle name="Процентный 2 3 5 4 2" xfId="13308"/>
    <cellStyle name="Процентный 2 3 5 4 2 2" xfId="54580"/>
    <cellStyle name="Процентный 2 3 5 4 3" xfId="54581"/>
    <cellStyle name="Процентный 2 3 5 4 4" xfId="54582"/>
    <cellStyle name="Процентный 2 3 5 4 5" xfId="54583"/>
    <cellStyle name="Процентный 2 3 5 4 6" xfId="54584"/>
    <cellStyle name="Процентный 2 3 5 4_Лист2" xfId="54585"/>
    <cellStyle name="Процентный 2 3 5 5" xfId="13309"/>
    <cellStyle name="Процентный 2 3 5 5 2" xfId="54586"/>
    <cellStyle name="Процентный 2 3 5 5 3" xfId="54587"/>
    <cellStyle name="Процентный 2 3 5 5 4" xfId="54588"/>
    <cellStyle name="Процентный 2 3 5 5 5" xfId="54589"/>
    <cellStyle name="Процентный 2 3 5 6" xfId="54590"/>
    <cellStyle name="Процентный 2 3 5 7" xfId="54591"/>
    <cellStyle name="Процентный 2 3 5 8" xfId="54592"/>
    <cellStyle name="Процентный 2 3 5 9" xfId="54593"/>
    <cellStyle name="Процентный 2 3 5_Лист2" xfId="54594"/>
    <cellStyle name="Процентный 2 3 6" xfId="13310"/>
    <cellStyle name="Процентный 2 3 6 2" xfId="13311"/>
    <cellStyle name="Процентный 2 3 6 2 2" xfId="13312"/>
    <cellStyle name="Процентный 2 3 6 2 2 2" xfId="13313"/>
    <cellStyle name="Процентный 2 3 6 2 2 3" xfId="54595"/>
    <cellStyle name="Процентный 2 3 6 2 2 4" xfId="54596"/>
    <cellStyle name="Процентный 2 3 6 2 2 5" xfId="54597"/>
    <cellStyle name="Процентный 2 3 6 2 2 6" xfId="54598"/>
    <cellStyle name="Процентный 2 3 6 2 3" xfId="13314"/>
    <cellStyle name="Процентный 2 3 6 2 4" xfId="54599"/>
    <cellStyle name="Процентный 2 3 6 2 5" xfId="54600"/>
    <cellStyle name="Процентный 2 3 6 2 6" xfId="54601"/>
    <cellStyle name="Процентный 2 3 6 2 7" xfId="54602"/>
    <cellStyle name="Процентный 2 3 6 2_Лист2" xfId="54603"/>
    <cellStyle name="Процентный 2 3 6 3" xfId="13315"/>
    <cellStyle name="Процентный 2 3 6 3 2" xfId="13316"/>
    <cellStyle name="Процентный 2 3 6 3 2 2" xfId="54604"/>
    <cellStyle name="Процентный 2 3 6 3 3" xfId="54605"/>
    <cellStyle name="Процентный 2 3 6 3 4" xfId="54606"/>
    <cellStyle name="Процентный 2 3 6 3 5" xfId="54607"/>
    <cellStyle name="Процентный 2 3 6 3 6" xfId="54608"/>
    <cellStyle name="Процентный 2 3 6 3_Лист2" xfId="54609"/>
    <cellStyle name="Процентный 2 3 6 4" xfId="13317"/>
    <cellStyle name="Процентный 2 3 6 4 2" xfId="13318"/>
    <cellStyle name="Процентный 2 3 6 4 2 2" xfId="54610"/>
    <cellStyle name="Процентный 2 3 6 4 3" xfId="54611"/>
    <cellStyle name="Процентный 2 3 6 4 4" xfId="54612"/>
    <cellStyle name="Процентный 2 3 6 4 5" xfId="54613"/>
    <cellStyle name="Процентный 2 3 6 4 6" xfId="54614"/>
    <cellStyle name="Процентный 2 3 6 4_Лист2" xfId="54615"/>
    <cellStyle name="Процентный 2 3 6 5" xfId="13319"/>
    <cellStyle name="Процентный 2 3 6 5 2" xfId="54616"/>
    <cellStyle name="Процентный 2 3 6 5 3" xfId="54617"/>
    <cellStyle name="Процентный 2 3 6 5 4" xfId="54618"/>
    <cellStyle name="Процентный 2 3 6 5 5" xfId="54619"/>
    <cellStyle name="Процентный 2 3 6 6" xfId="54620"/>
    <cellStyle name="Процентный 2 3 6 7" xfId="54621"/>
    <cellStyle name="Процентный 2 3 6 8" xfId="54622"/>
    <cellStyle name="Процентный 2 3 6 9" xfId="54623"/>
    <cellStyle name="Процентный 2 3 6_Лист2" xfId="54624"/>
    <cellStyle name="Процентный 2 3 7" xfId="13320"/>
    <cellStyle name="Процентный 2 3 7 2" xfId="13321"/>
    <cellStyle name="Процентный 2 3 7 2 2" xfId="13322"/>
    <cellStyle name="Процентный 2 3 7 2 3" xfId="54625"/>
    <cellStyle name="Процентный 2 3 7 2 4" xfId="54626"/>
    <cellStyle name="Процентный 2 3 7 2 5" xfId="54627"/>
    <cellStyle name="Процентный 2 3 7 2 6" xfId="54628"/>
    <cellStyle name="Процентный 2 3 7 3" xfId="13323"/>
    <cellStyle name="Процентный 2 3 7 4" xfId="54629"/>
    <cellStyle name="Процентный 2 3 7 5" xfId="54630"/>
    <cellStyle name="Процентный 2 3 7 6" xfId="54631"/>
    <cellStyle name="Процентный 2 3 7 7" xfId="54632"/>
    <cellStyle name="Процентный 2 3 7_Лист2" xfId="54633"/>
    <cellStyle name="Процентный 2 3 8" xfId="13324"/>
    <cellStyle name="Процентный 2 3 8 2" xfId="13325"/>
    <cellStyle name="Процентный 2 3 8 2 2" xfId="13326"/>
    <cellStyle name="Процентный 2 3 8 2 3" xfId="54634"/>
    <cellStyle name="Процентный 2 3 8 2 4" xfId="54635"/>
    <cellStyle name="Процентный 2 3 8 2 5" xfId="54636"/>
    <cellStyle name="Процентный 2 3 8 2 6" xfId="54637"/>
    <cellStyle name="Процентный 2 3 8 3" xfId="13327"/>
    <cellStyle name="Процентный 2 3 8 4" xfId="54638"/>
    <cellStyle name="Процентный 2 3 8 5" xfId="54639"/>
    <cellStyle name="Процентный 2 3 8 6" xfId="54640"/>
    <cellStyle name="Процентный 2 3 8 7" xfId="54641"/>
    <cellStyle name="Процентный 2 3 8_Лист2" xfId="54642"/>
    <cellStyle name="Процентный 2 3 9" xfId="13328"/>
    <cellStyle name="Процентный 2 3 9 2" xfId="13329"/>
    <cellStyle name="Процентный 2 3 9 2 2" xfId="54643"/>
    <cellStyle name="Процентный 2 3 9 3" xfId="54644"/>
    <cellStyle name="Процентный 2 3 9 4" xfId="54645"/>
    <cellStyle name="Процентный 2 3 9 5" xfId="54646"/>
    <cellStyle name="Процентный 2 3 9 6" xfId="54647"/>
    <cellStyle name="Процентный 2 3 9_Лист2" xfId="54648"/>
    <cellStyle name="Процентный 2 3_Лист2" xfId="54649"/>
    <cellStyle name="Процентный 2 30" xfId="54650"/>
    <cellStyle name="Процентный 2 30 2" xfId="54651"/>
    <cellStyle name="Процентный 2 31" xfId="54652"/>
    <cellStyle name="Процентный 2 31 2" xfId="54653"/>
    <cellStyle name="Процентный 2 32" xfId="54654"/>
    <cellStyle name="Процентный 2 32 2" xfId="54655"/>
    <cellStyle name="Процентный 2 33" xfId="54656"/>
    <cellStyle name="Процентный 2 33 2" xfId="54657"/>
    <cellStyle name="Процентный 2 34" xfId="54658"/>
    <cellStyle name="Процентный 2 34 2" xfId="54659"/>
    <cellStyle name="Процентный 2 35" xfId="54660"/>
    <cellStyle name="Процентный 2 35 2" xfId="54661"/>
    <cellStyle name="Процентный 2 36" xfId="54662"/>
    <cellStyle name="Процентный 2 36 2" xfId="54663"/>
    <cellStyle name="Процентный 2 37" xfId="54664"/>
    <cellStyle name="Процентный 2 37 2" xfId="54665"/>
    <cellStyle name="Процентный 2 38" xfId="54666"/>
    <cellStyle name="Процентный 2 39" xfId="54667"/>
    <cellStyle name="Процентный 2 4" xfId="13330"/>
    <cellStyle name="Процентный 2 4 10" xfId="54668"/>
    <cellStyle name="Процентный 2 4 11" xfId="54669"/>
    <cellStyle name="Процентный 2 4 2" xfId="13331"/>
    <cellStyle name="Процентный 2 4 2 2" xfId="13332"/>
    <cellStyle name="Процентный 2 4 2 2 2" xfId="13333"/>
    <cellStyle name="Процентный 2 4 2 2 2 2" xfId="13334"/>
    <cellStyle name="Процентный 2 4 2 2 2 3" xfId="54670"/>
    <cellStyle name="Процентный 2 4 2 2 2 4" xfId="54671"/>
    <cellStyle name="Процентный 2 4 2 2 2 5" xfId="54672"/>
    <cellStyle name="Процентный 2 4 2 2 2 6" xfId="54673"/>
    <cellStyle name="Процентный 2 4 2 2 3" xfId="13335"/>
    <cellStyle name="Процентный 2 4 2 2 4" xfId="54674"/>
    <cellStyle name="Процентный 2 4 2 2 5" xfId="54675"/>
    <cellStyle name="Процентный 2 4 2 2 6" xfId="54676"/>
    <cellStyle name="Процентный 2 4 2 2 7" xfId="54677"/>
    <cellStyle name="Процентный 2 4 2 2_Лист2" xfId="54678"/>
    <cellStyle name="Процентный 2 4 2 3" xfId="13336"/>
    <cellStyle name="Процентный 2 4 2 3 2" xfId="13337"/>
    <cellStyle name="Процентный 2 4 2 3 2 2" xfId="13338"/>
    <cellStyle name="Процентный 2 4 2 3 2 3" xfId="54679"/>
    <cellStyle name="Процентный 2 4 2 3 2 4" xfId="54680"/>
    <cellStyle name="Процентный 2 4 2 3 2 5" xfId="54681"/>
    <cellStyle name="Процентный 2 4 2 3 2 6" xfId="54682"/>
    <cellStyle name="Процентный 2 4 2 3 3" xfId="13339"/>
    <cellStyle name="Процентный 2 4 2 3 4" xfId="54683"/>
    <cellStyle name="Процентный 2 4 2 3 5" xfId="54684"/>
    <cellStyle name="Процентный 2 4 2 3 6" xfId="54685"/>
    <cellStyle name="Процентный 2 4 2 3 7" xfId="54686"/>
    <cellStyle name="Процентный 2 4 2 3_Лист2" xfId="54687"/>
    <cellStyle name="Процентный 2 4 2 4" xfId="13340"/>
    <cellStyle name="Процентный 2 4 2 4 2" xfId="13341"/>
    <cellStyle name="Процентный 2 4 2 4 2 2" xfId="54688"/>
    <cellStyle name="Процентный 2 4 2 4 3" xfId="54689"/>
    <cellStyle name="Процентный 2 4 2 4 4" xfId="54690"/>
    <cellStyle name="Процентный 2 4 2 4 5" xfId="54691"/>
    <cellStyle name="Процентный 2 4 2 4 6" xfId="54692"/>
    <cellStyle name="Процентный 2 4 2 4_Лист2" xfId="54693"/>
    <cellStyle name="Процентный 2 4 2 5" xfId="13342"/>
    <cellStyle name="Процентный 2 4 2 5 2" xfId="54694"/>
    <cellStyle name="Процентный 2 4 2 5 3" xfId="54695"/>
    <cellStyle name="Процентный 2 4 2 5 4" xfId="54696"/>
    <cellStyle name="Процентный 2 4 2 5 5" xfId="54697"/>
    <cellStyle name="Процентный 2 4 2 6" xfId="54698"/>
    <cellStyle name="Процентный 2 4 2 7" xfId="54699"/>
    <cellStyle name="Процентный 2 4 2 8" xfId="54700"/>
    <cellStyle name="Процентный 2 4 2 9" xfId="54701"/>
    <cellStyle name="Процентный 2 4 2_Лист2" xfId="54702"/>
    <cellStyle name="Процентный 2 4 3" xfId="13343"/>
    <cellStyle name="Процентный 2 4 3 2" xfId="13344"/>
    <cellStyle name="Процентный 2 4 3 2 2" xfId="13345"/>
    <cellStyle name="Процентный 2 4 3 2 2 2" xfId="13346"/>
    <cellStyle name="Процентный 2 4 3 2 2 3" xfId="54703"/>
    <cellStyle name="Процентный 2 4 3 2 2 4" xfId="54704"/>
    <cellStyle name="Процентный 2 4 3 2 2 5" xfId="54705"/>
    <cellStyle name="Процентный 2 4 3 2 2 6" xfId="54706"/>
    <cellStyle name="Процентный 2 4 3 2 3" xfId="13347"/>
    <cellStyle name="Процентный 2 4 3 2 4" xfId="54707"/>
    <cellStyle name="Процентный 2 4 3 2 5" xfId="54708"/>
    <cellStyle name="Процентный 2 4 3 2 6" xfId="54709"/>
    <cellStyle name="Процентный 2 4 3 2 7" xfId="54710"/>
    <cellStyle name="Процентный 2 4 3 2_Лист2" xfId="54711"/>
    <cellStyle name="Процентный 2 4 3 3" xfId="13348"/>
    <cellStyle name="Процентный 2 4 3 3 2" xfId="13349"/>
    <cellStyle name="Процентный 2 4 3 3 2 2" xfId="54712"/>
    <cellStyle name="Процентный 2 4 3 3 3" xfId="54713"/>
    <cellStyle name="Процентный 2 4 3 3 4" xfId="54714"/>
    <cellStyle name="Процентный 2 4 3 3 5" xfId="54715"/>
    <cellStyle name="Процентный 2 4 3 3 6" xfId="54716"/>
    <cellStyle name="Процентный 2 4 3 3_Лист2" xfId="54717"/>
    <cellStyle name="Процентный 2 4 3 4" xfId="13350"/>
    <cellStyle name="Процентный 2 4 3 4 2" xfId="13351"/>
    <cellStyle name="Процентный 2 4 3 4 2 2" xfId="54718"/>
    <cellStyle name="Процентный 2 4 3 4 3" xfId="54719"/>
    <cellStyle name="Процентный 2 4 3 4 4" xfId="54720"/>
    <cellStyle name="Процентный 2 4 3 4 5" xfId="54721"/>
    <cellStyle name="Процентный 2 4 3 4 6" xfId="54722"/>
    <cellStyle name="Процентный 2 4 3 4_Лист2" xfId="54723"/>
    <cellStyle name="Процентный 2 4 3 5" xfId="13352"/>
    <cellStyle name="Процентный 2 4 3 5 2" xfId="54724"/>
    <cellStyle name="Процентный 2 4 3 5 3" xfId="54725"/>
    <cellStyle name="Процентный 2 4 3 5 4" xfId="54726"/>
    <cellStyle name="Процентный 2 4 3 5 5" xfId="54727"/>
    <cellStyle name="Процентный 2 4 3 6" xfId="54728"/>
    <cellStyle name="Процентный 2 4 3 7" xfId="54729"/>
    <cellStyle name="Процентный 2 4 3 8" xfId="54730"/>
    <cellStyle name="Процентный 2 4 3 9" xfId="54731"/>
    <cellStyle name="Процентный 2 4 3_Лист2" xfId="54732"/>
    <cellStyle name="Процентный 2 4 4" xfId="13353"/>
    <cellStyle name="Процентный 2 4 4 2" xfId="13354"/>
    <cellStyle name="Процентный 2 4 4 2 2" xfId="13355"/>
    <cellStyle name="Процентный 2 4 4 2 3" xfId="54733"/>
    <cellStyle name="Процентный 2 4 4 2 4" xfId="54734"/>
    <cellStyle name="Процентный 2 4 4 2 5" xfId="54735"/>
    <cellStyle name="Процентный 2 4 4 2 6" xfId="54736"/>
    <cellStyle name="Процентный 2 4 4 3" xfId="13356"/>
    <cellStyle name="Процентный 2 4 4 4" xfId="54737"/>
    <cellStyle name="Процентный 2 4 4 5" xfId="54738"/>
    <cellStyle name="Процентный 2 4 4 6" xfId="54739"/>
    <cellStyle name="Процентный 2 4 4 7" xfId="54740"/>
    <cellStyle name="Процентный 2 4 4_Лист2" xfId="54741"/>
    <cellStyle name="Процентный 2 4 5" xfId="13357"/>
    <cellStyle name="Процентный 2 4 5 2" xfId="13358"/>
    <cellStyle name="Процентный 2 4 5 2 2" xfId="13359"/>
    <cellStyle name="Процентный 2 4 5 2 3" xfId="54742"/>
    <cellStyle name="Процентный 2 4 5 2 4" xfId="54743"/>
    <cellStyle name="Процентный 2 4 5 2 5" xfId="54744"/>
    <cellStyle name="Процентный 2 4 5 2 6" xfId="54745"/>
    <cellStyle name="Процентный 2 4 5 3" xfId="13360"/>
    <cellStyle name="Процентный 2 4 5 4" xfId="54746"/>
    <cellStyle name="Процентный 2 4 5 5" xfId="54747"/>
    <cellStyle name="Процентный 2 4 5 6" xfId="54748"/>
    <cellStyle name="Процентный 2 4 5 7" xfId="54749"/>
    <cellStyle name="Процентный 2 4 5_Лист2" xfId="54750"/>
    <cellStyle name="Процентный 2 4 6" xfId="13361"/>
    <cellStyle name="Процентный 2 4 6 2" xfId="13362"/>
    <cellStyle name="Процентный 2 4 6 2 2" xfId="54751"/>
    <cellStyle name="Процентный 2 4 6 3" xfId="54752"/>
    <cellStyle name="Процентный 2 4 6 4" xfId="54753"/>
    <cellStyle name="Процентный 2 4 6 5" xfId="54754"/>
    <cellStyle name="Процентный 2 4 6 6" xfId="54755"/>
    <cellStyle name="Процентный 2 4 6_Лист2" xfId="54756"/>
    <cellStyle name="Процентный 2 4 7" xfId="13363"/>
    <cellStyle name="Процентный 2 4 7 2" xfId="54757"/>
    <cellStyle name="Процентный 2 4 7 3" xfId="54758"/>
    <cellStyle name="Процентный 2 4 7 4" xfId="54759"/>
    <cellStyle name="Процентный 2 4 7 5" xfId="54760"/>
    <cellStyle name="Процентный 2 4 8" xfId="13364"/>
    <cellStyle name="Процентный 2 4 9" xfId="54761"/>
    <cellStyle name="Процентный 2 4_Лист2" xfId="54762"/>
    <cellStyle name="Процентный 2 40" xfId="54763"/>
    <cellStyle name="Процентный 2 41" xfId="54764"/>
    <cellStyle name="Процентный 2 42" xfId="54765"/>
    <cellStyle name="Процентный 2 43" xfId="54766"/>
    <cellStyle name="Процентный 2 44" xfId="54767"/>
    <cellStyle name="Процентный 2 45" xfId="54768"/>
    <cellStyle name="Процентный 2 46" xfId="54769"/>
    <cellStyle name="Процентный 2 47" xfId="54770"/>
    <cellStyle name="Процентный 2 48" xfId="54771"/>
    <cellStyle name="Процентный 2 49" xfId="54772"/>
    <cellStyle name="Процентный 2 5" xfId="13365"/>
    <cellStyle name="Процентный 2 5 10" xfId="54773"/>
    <cellStyle name="Процентный 2 5 11" xfId="54774"/>
    <cellStyle name="Процентный 2 5 2" xfId="13366"/>
    <cellStyle name="Процентный 2 5 2 2" xfId="13367"/>
    <cellStyle name="Процентный 2 5 2 2 2" xfId="13368"/>
    <cellStyle name="Процентный 2 5 2 2 2 2" xfId="13369"/>
    <cellStyle name="Процентный 2 5 2 2 2 3" xfId="54775"/>
    <cellStyle name="Процентный 2 5 2 2 2 4" xfId="54776"/>
    <cellStyle name="Процентный 2 5 2 2 2 5" xfId="54777"/>
    <cellStyle name="Процентный 2 5 2 2 2 6" xfId="54778"/>
    <cellStyle name="Процентный 2 5 2 2 3" xfId="13370"/>
    <cellStyle name="Процентный 2 5 2 2 4" xfId="54779"/>
    <cellStyle name="Процентный 2 5 2 2 5" xfId="54780"/>
    <cellStyle name="Процентный 2 5 2 2 6" xfId="54781"/>
    <cellStyle name="Процентный 2 5 2 2 7" xfId="54782"/>
    <cellStyle name="Процентный 2 5 2 2_Лист2" xfId="54783"/>
    <cellStyle name="Процентный 2 5 2 3" xfId="13371"/>
    <cellStyle name="Процентный 2 5 2 3 2" xfId="13372"/>
    <cellStyle name="Процентный 2 5 2 3 2 2" xfId="13373"/>
    <cellStyle name="Процентный 2 5 2 3 2 3" xfId="54784"/>
    <cellStyle name="Процентный 2 5 2 3 2 4" xfId="54785"/>
    <cellStyle name="Процентный 2 5 2 3 2 5" xfId="54786"/>
    <cellStyle name="Процентный 2 5 2 3 2 6" xfId="54787"/>
    <cellStyle name="Процентный 2 5 2 3 3" xfId="13374"/>
    <cellStyle name="Процентный 2 5 2 3 4" xfId="54788"/>
    <cellStyle name="Процентный 2 5 2 3 5" xfId="54789"/>
    <cellStyle name="Процентный 2 5 2 3 6" xfId="54790"/>
    <cellStyle name="Процентный 2 5 2 3 7" xfId="54791"/>
    <cellStyle name="Процентный 2 5 2 3_Лист2" xfId="54792"/>
    <cellStyle name="Процентный 2 5 2 4" xfId="13375"/>
    <cellStyle name="Процентный 2 5 2 4 2" xfId="13376"/>
    <cellStyle name="Процентный 2 5 2 4 2 2" xfId="54793"/>
    <cellStyle name="Процентный 2 5 2 4 3" xfId="54794"/>
    <cellStyle name="Процентный 2 5 2 4 4" xfId="54795"/>
    <cellStyle name="Процентный 2 5 2 4 5" xfId="54796"/>
    <cellStyle name="Процентный 2 5 2 4 6" xfId="54797"/>
    <cellStyle name="Процентный 2 5 2 4_Лист2" xfId="54798"/>
    <cellStyle name="Процентный 2 5 2 5" xfId="13377"/>
    <cellStyle name="Процентный 2 5 2 5 2" xfId="54799"/>
    <cellStyle name="Процентный 2 5 2 5 3" xfId="54800"/>
    <cellStyle name="Процентный 2 5 2 5 4" xfId="54801"/>
    <cellStyle name="Процентный 2 5 2 5 5" xfId="54802"/>
    <cellStyle name="Процентный 2 5 2 6" xfId="54803"/>
    <cellStyle name="Процентный 2 5 2 7" xfId="54804"/>
    <cellStyle name="Процентный 2 5 2 8" xfId="54805"/>
    <cellStyle name="Процентный 2 5 2 9" xfId="54806"/>
    <cellStyle name="Процентный 2 5 2_Лист2" xfId="54807"/>
    <cellStyle name="Процентный 2 5 3" xfId="13378"/>
    <cellStyle name="Процентный 2 5 3 2" xfId="13379"/>
    <cellStyle name="Процентный 2 5 3 2 2" xfId="13380"/>
    <cellStyle name="Процентный 2 5 3 2 2 2" xfId="13381"/>
    <cellStyle name="Процентный 2 5 3 2 2 3" xfId="54808"/>
    <cellStyle name="Процентный 2 5 3 2 2 4" xfId="54809"/>
    <cellStyle name="Процентный 2 5 3 2 2 5" xfId="54810"/>
    <cellStyle name="Процентный 2 5 3 2 2 6" xfId="54811"/>
    <cellStyle name="Процентный 2 5 3 2 3" xfId="13382"/>
    <cellStyle name="Процентный 2 5 3 2 4" xfId="54812"/>
    <cellStyle name="Процентный 2 5 3 2 5" xfId="54813"/>
    <cellStyle name="Процентный 2 5 3 2 6" xfId="54814"/>
    <cellStyle name="Процентный 2 5 3 2 7" xfId="54815"/>
    <cellStyle name="Процентный 2 5 3 2_Лист2" xfId="54816"/>
    <cellStyle name="Процентный 2 5 3 3" xfId="13383"/>
    <cellStyle name="Процентный 2 5 3 3 2" xfId="13384"/>
    <cellStyle name="Процентный 2 5 3 3 2 2" xfId="54817"/>
    <cellStyle name="Процентный 2 5 3 3 3" xfId="54818"/>
    <cellStyle name="Процентный 2 5 3 3 4" xfId="54819"/>
    <cellStyle name="Процентный 2 5 3 3 5" xfId="54820"/>
    <cellStyle name="Процентный 2 5 3 3 6" xfId="54821"/>
    <cellStyle name="Процентный 2 5 3 3_Лист2" xfId="54822"/>
    <cellStyle name="Процентный 2 5 3 4" xfId="13385"/>
    <cellStyle name="Процентный 2 5 3 4 2" xfId="13386"/>
    <cellStyle name="Процентный 2 5 3 4 2 2" xfId="54823"/>
    <cellStyle name="Процентный 2 5 3 4 3" xfId="54824"/>
    <cellStyle name="Процентный 2 5 3 4 4" xfId="54825"/>
    <cellStyle name="Процентный 2 5 3 4 5" xfId="54826"/>
    <cellStyle name="Процентный 2 5 3 4 6" xfId="54827"/>
    <cellStyle name="Процентный 2 5 3 4_Лист2" xfId="54828"/>
    <cellStyle name="Процентный 2 5 3 5" xfId="13387"/>
    <cellStyle name="Процентный 2 5 3 5 2" xfId="54829"/>
    <cellStyle name="Процентный 2 5 3 5 3" xfId="54830"/>
    <cellStyle name="Процентный 2 5 3 5 4" xfId="54831"/>
    <cellStyle name="Процентный 2 5 3 5 5" xfId="54832"/>
    <cellStyle name="Процентный 2 5 3 6" xfId="54833"/>
    <cellStyle name="Процентный 2 5 3 7" xfId="54834"/>
    <cellStyle name="Процентный 2 5 3 8" xfId="54835"/>
    <cellStyle name="Процентный 2 5 3 9" xfId="54836"/>
    <cellStyle name="Процентный 2 5 3_Лист2" xfId="54837"/>
    <cellStyle name="Процентный 2 5 4" xfId="13388"/>
    <cellStyle name="Процентный 2 5 4 2" xfId="13389"/>
    <cellStyle name="Процентный 2 5 4 2 2" xfId="13390"/>
    <cellStyle name="Процентный 2 5 4 2 3" xfId="54838"/>
    <cellStyle name="Процентный 2 5 4 2 4" xfId="54839"/>
    <cellStyle name="Процентный 2 5 4 2 5" xfId="54840"/>
    <cellStyle name="Процентный 2 5 4 2 6" xfId="54841"/>
    <cellStyle name="Процентный 2 5 4 3" xfId="13391"/>
    <cellStyle name="Процентный 2 5 4 4" xfId="54842"/>
    <cellStyle name="Процентный 2 5 4 5" xfId="54843"/>
    <cellStyle name="Процентный 2 5 4 6" xfId="54844"/>
    <cellStyle name="Процентный 2 5 4 7" xfId="54845"/>
    <cellStyle name="Процентный 2 5 4_Лист2" xfId="54846"/>
    <cellStyle name="Процентный 2 5 5" xfId="13392"/>
    <cellStyle name="Процентный 2 5 5 2" xfId="13393"/>
    <cellStyle name="Процентный 2 5 5 2 2" xfId="13394"/>
    <cellStyle name="Процентный 2 5 5 2 3" xfId="54847"/>
    <cellStyle name="Процентный 2 5 5 2 4" xfId="54848"/>
    <cellStyle name="Процентный 2 5 5 2 5" xfId="54849"/>
    <cellStyle name="Процентный 2 5 5 2 6" xfId="54850"/>
    <cellStyle name="Процентный 2 5 5 3" xfId="13395"/>
    <cellStyle name="Процентный 2 5 5 4" xfId="54851"/>
    <cellStyle name="Процентный 2 5 5 5" xfId="54852"/>
    <cellStyle name="Процентный 2 5 5 6" xfId="54853"/>
    <cellStyle name="Процентный 2 5 5 7" xfId="54854"/>
    <cellStyle name="Процентный 2 5 5_Лист2" xfId="54855"/>
    <cellStyle name="Процентный 2 5 6" xfId="13396"/>
    <cellStyle name="Процентный 2 5 6 2" xfId="13397"/>
    <cellStyle name="Процентный 2 5 6 2 2" xfId="54856"/>
    <cellStyle name="Процентный 2 5 6 3" xfId="54857"/>
    <cellStyle name="Процентный 2 5 6 4" xfId="54858"/>
    <cellStyle name="Процентный 2 5 6 5" xfId="54859"/>
    <cellStyle name="Процентный 2 5 6 6" xfId="54860"/>
    <cellStyle name="Процентный 2 5 6_Лист2" xfId="54861"/>
    <cellStyle name="Процентный 2 5 7" xfId="13398"/>
    <cellStyle name="Процентный 2 5 7 2" xfId="54862"/>
    <cellStyle name="Процентный 2 5 7 3" xfId="54863"/>
    <cellStyle name="Процентный 2 5 7 4" xfId="54864"/>
    <cellStyle name="Процентный 2 5 7 5" xfId="54865"/>
    <cellStyle name="Процентный 2 5 8" xfId="13399"/>
    <cellStyle name="Процентный 2 5 9" xfId="54866"/>
    <cellStyle name="Процентный 2 5_Лист2" xfId="54867"/>
    <cellStyle name="Процентный 2 50" xfId="54868"/>
    <cellStyle name="Процентный 2 51" xfId="54869"/>
    <cellStyle name="Процентный 2 52" xfId="54870"/>
    <cellStyle name="Процентный 2 53" xfId="54871"/>
    <cellStyle name="Процентный 2 54" xfId="54872"/>
    <cellStyle name="Процентный 2 55" xfId="54873"/>
    <cellStyle name="Процентный 2 56" xfId="54874"/>
    <cellStyle name="Процентный 2 57" xfId="54875"/>
    <cellStyle name="Процентный 2 58" xfId="54876"/>
    <cellStyle name="Процентный 2 59" xfId="54877"/>
    <cellStyle name="Процентный 2 6" xfId="13400"/>
    <cellStyle name="Процентный 2 6 10" xfId="54878"/>
    <cellStyle name="Процентный 2 6 11" xfId="54879"/>
    <cellStyle name="Процентный 2 6 2" xfId="13401"/>
    <cellStyle name="Процентный 2 6 2 2" xfId="13402"/>
    <cellStyle name="Процентный 2 6 2 2 2" xfId="13403"/>
    <cellStyle name="Процентный 2 6 2 2 2 2" xfId="13404"/>
    <cellStyle name="Процентный 2 6 2 2 2 3" xfId="54880"/>
    <cellStyle name="Процентный 2 6 2 2 2 4" xfId="54881"/>
    <cellStyle name="Процентный 2 6 2 2 2 5" xfId="54882"/>
    <cellStyle name="Процентный 2 6 2 2 2 6" xfId="54883"/>
    <cellStyle name="Процентный 2 6 2 2 3" xfId="13405"/>
    <cellStyle name="Процентный 2 6 2 2 4" xfId="54884"/>
    <cellStyle name="Процентный 2 6 2 2 5" xfId="54885"/>
    <cellStyle name="Процентный 2 6 2 2 6" xfId="54886"/>
    <cellStyle name="Процентный 2 6 2 2 7" xfId="54887"/>
    <cellStyle name="Процентный 2 6 2 2_Лист2" xfId="54888"/>
    <cellStyle name="Процентный 2 6 2 3" xfId="13406"/>
    <cellStyle name="Процентный 2 6 2 3 2" xfId="13407"/>
    <cellStyle name="Процентный 2 6 2 3 2 2" xfId="13408"/>
    <cellStyle name="Процентный 2 6 2 3 2 3" xfId="54889"/>
    <cellStyle name="Процентный 2 6 2 3 2 4" xfId="54890"/>
    <cellStyle name="Процентный 2 6 2 3 2 5" xfId="54891"/>
    <cellStyle name="Процентный 2 6 2 3 2 6" xfId="54892"/>
    <cellStyle name="Процентный 2 6 2 3 3" xfId="13409"/>
    <cellStyle name="Процентный 2 6 2 3 4" xfId="54893"/>
    <cellStyle name="Процентный 2 6 2 3 5" xfId="54894"/>
    <cellStyle name="Процентный 2 6 2 3 6" xfId="54895"/>
    <cellStyle name="Процентный 2 6 2 3 7" xfId="54896"/>
    <cellStyle name="Процентный 2 6 2 3_Лист2" xfId="54897"/>
    <cellStyle name="Процентный 2 6 2 4" xfId="13410"/>
    <cellStyle name="Процентный 2 6 2 4 2" xfId="13411"/>
    <cellStyle name="Процентный 2 6 2 4 2 2" xfId="54898"/>
    <cellStyle name="Процентный 2 6 2 4 3" xfId="54899"/>
    <cellStyle name="Процентный 2 6 2 4 4" xfId="54900"/>
    <cellStyle name="Процентный 2 6 2 4 5" xfId="54901"/>
    <cellStyle name="Процентный 2 6 2 4 6" xfId="54902"/>
    <cellStyle name="Процентный 2 6 2 4_Лист2" xfId="54903"/>
    <cellStyle name="Процентный 2 6 2 5" xfId="13412"/>
    <cellStyle name="Процентный 2 6 2 5 2" xfId="54904"/>
    <cellStyle name="Процентный 2 6 2 5 3" xfId="54905"/>
    <cellStyle name="Процентный 2 6 2 5 4" xfId="54906"/>
    <cellStyle name="Процентный 2 6 2 5 5" xfId="54907"/>
    <cellStyle name="Процентный 2 6 2 6" xfId="54908"/>
    <cellStyle name="Процентный 2 6 2 7" xfId="54909"/>
    <cellStyle name="Процентный 2 6 2 8" xfId="54910"/>
    <cellStyle name="Процентный 2 6 2 9" xfId="54911"/>
    <cellStyle name="Процентный 2 6 2_Лист2" xfId="54912"/>
    <cellStyle name="Процентный 2 6 3" xfId="13413"/>
    <cellStyle name="Процентный 2 6 3 2" xfId="13414"/>
    <cellStyle name="Процентный 2 6 3 2 2" xfId="13415"/>
    <cellStyle name="Процентный 2 6 3 2 2 2" xfId="13416"/>
    <cellStyle name="Процентный 2 6 3 2 2 3" xfId="54913"/>
    <cellStyle name="Процентный 2 6 3 2 2 4" xfId="54914"/>
    <cellStyle name="Процентный 2 6 3 2 2 5" xfId="54915"/>
    <cellStyle name="Процентный 2 6 3 2 2 6" xfId="54916"/>
    <cellStyle name="Процентный 2 6 3 2 3" xfId="13417"/>
    <cellStyle name="Процентный 2 6 3 2 4" xfId="54917"/>
    <cellStyle name="Процентный 2 6 3 2 5" xfId="54918"/>
    <cellStyle name="Процентный 2 6 3 2 6" xfId="54919"/>
    <cellStyle name="Процентный 2 6 3 2 7" xfId="54920"/>
    <cellStyle name="Процентный 2 6 3 2_Лист2" xfId="54921"/>
    <cellStyle name="Процентный 2 6 3 3" xfId="13418"/>
    <cellStyle name="Процентный 2 6 3 3 2" xfId="13419"/>
    <cellStyle name="Процентный 2 6 3 3 2 2" xfId="54922"/>
    <cellStyle name="Процентный 2 6 3 3 3" xfId="54923"/>
    <cellStyle name="Процентный 2 6 3 3 4" xfId="54924"/>
    <cellStyle name="Процентный 2 6 3 3 5" xfId="54925"/>
    <cellStyle name="Процентный 2 6 3 3 6" xfId="54926"/>
    <cellStyle name="Процентный 2 6 3 3_Лист2" xfId="54927"/>
    <cellStyle name="Процентный 2 6 3 4" xfId="13420"/>
    <cellStyle name="Процентный 2 6 3 4 2" xfId="13421"/>
    <cellStyle name="Процентный 2 6 3 4 2 2" xfId="54928"/>
    <cellStyle name="Процентный 2 6 3 4 3" xfId="54929"/>
    <cellStyle name="Процентный 2 6 3 4 4" xfId="54930"/>
    <cellStyle name="Процентный 2 6 3 4 5" xfId="54931"/>
    <cellStyle name="Процентный 2 6 3 4 6" xfId="54932"/>
    <cellStyle name="Процентный 2 6 3 4_Лист2" xfId="54933"/>
    <cellStyle name="Процентный 2 6 3 5" xfId="13422"/>
    <cellStyle name="Процентный 2 6 3 5 2" xfId="54934"/>
    <cellStyle name="Процентный 2 6 3 5 3" xfId="54935"/>
    <cellStyle name="Процентный 2 6 3 5 4" xfId="54936"/>
    <cellStyle name="Процентный 2 6 3 5 5" xfId="54937"/>
    <cellStyle name="Процентный 2 6 3 6" xfId="54938"/>
    <cellStyle name="Процентный 2 6 3 7" xfId="54939"/>
    <cellStyle name="Процентный 2 6 3 8" xfId="54940"/>
    <cellStyle name="Процентный 2 6 3 9" xfId="54941"/>
    <cellStyle name="Процентный 2 6 3_Лист2" xfId="54942"/>
    <cellStyle name="Процентный 2 6 4" xfId="13423"/>
    <cellStyle name="Процентный 2 6 4 2" xfId="13424"/>
    <cellStyle name="Процентный 2 6 4 2 2" xfId="13425"/>
    <cellStyle name="Процентный 2 6 4 2 3" xfId="54943"/>
    <cellStyle name="Процентный 2 6 4 2 4" xfId="54944"/>
    <cellStyle name="Процентный 2 6 4 2 5" xfId="54945"/>
    <cellStyle name="Процентный 2 6 4 2 6" xfId="54946"/>
    <cellStyle name="Процентный 2 6 4 3" xfId="13426"/>
    <cellStyle name="Процентный 2 6 4 4" xfId="54947"/>
    <cellStyle name="Процентный 2 6 4 5" xfId="54948"/>
    <cellStyle name="Процентный 2 6 4 6" xfId="54949"/>
    <cellStyle name="Процентный 2 6 4 7" xfId="54950"/>
    <cellStyle name="Процентный 2 6 4_Лист2" xfId="54951"/>
    <cellStyle name="Процентный 2 6 5" xfId="13427"/>
    <cellStyle name="Процентный 2 6 5 2" xfId="13428"/>
    <cellStyle name="Процентный 2 6 5 2 2" xfId="13429"/>
    <cellStyle name="Процентный 2 6 5 2 3" xfId="54952"/>
    <cellStyle name="Процентный 2 6 5 2 4" xfId="54953"/>
    <cellStyle name="Процентный 2 6 5 2 5" xfId="54954"/>
    <cellStyle name="Процентный 2 6 5 2 6" xfId="54955"/>
    <cellStyle name="Процентный 2 6 5 3" xfId="13430"/>
    <cellStyle name="Процентный 2 6 5 4" xfId="54956"/>
    <cellStyle name="Процентный 2 6 5 5" xfId="54957"/>
    <cellStyle name="Процентный 2 6 5 6" xfId="54958"/>
    <cellStyle name="Процентный 2 6 5 7" xfId="54959"/>
    <cellStyle name="Процентный 2 6 5_Лист2" xfId="54960"/>
    <cellStyle name="Процентный 2 6 6" xfId="13431"/>
    <cellStyle name="Процентный 2 6 6 2" xfId="13432"/>
    <cellStyle name="Процентный 2 6 6 2 2" xfId="54961"/>
    <cellStyle name="Процентный 2 6 6 3" xfId="54962"/>
    <cellStyle name="Процентный 2 6 6 4" xfId="54963"/>
    <cellStyle name="Процентный 2 6 6 5" xfId="54964"/>
    <cellStyle name="Процентный 2 6 6 6" xfId="54965"/>
    <cellStyle name="Процентный 2 6 6_Лист2" xfId="54966"/>
    <cellStyle name="Процентный 2 6 7" xfId="13433"/>
    <cellStyle name="Процентный 2 6 7 2" xfId="54967"/>
    <cellStyle name="Процентный 2 6 7 3" xfId="54968"/>
    <cellStyle name="Процентный 2 6 7 4" xfId="54969"/>
    <cellStyle name="Процентный 2 6 7 5" xfId="54970"/>
    <cellStyle name="Процентный 2 6 8" xfId="13434"/>
    <cellStyle name="Процентный 2 6 9" xfId="54971"/>
    <cellStyle name="Процентный 2 6_Лист2" xfId="54972"/>
    <cellStyle name="Процентный 2 60" xfId="54973"/>
    <cellStyle name="Процентный 2 61" xfId="54974"/>
    <cellStyle name="Процентный 2 62" xfId="54975"/>
    <cellStyle name="Процентный 2 63" xfId="54976"/>
    <cellStyle name="Процентный 2 64" xfId="54977"/>
    <cellStyle name="Процентный 2 65" xfId="54978"/>
    <cellStyle name="Процентный 2 66" xfId="54979"/>
    <cellStyle name="Процентный 2 67" xfId="54980"/>
    <cellStyle name="Процентный 2 68" xfId="54981"/>
    <cellStyle name="Процентный 2 69" xfId="54982"/>
    <cellStyle name="Процентный 2 7" xfId="13435"/>
    <cellStyle name="Процентный 2 7 10" xfId="54983"/>
    <cellStyle name="Процентный 2 7 2" xfId="13436"/>
    <cellStyle name="Процентный 2 7 2 2" xfId="13437"/>
    <cellStyle name="Процентный 2 7 2 2 2" xfId="13438"/>
    <cellStyle name="Процентный 2 7 2 2 2 2" xfId="13439"/>
    <cellStyle name="Процентный 2 7 2 2 2 3" xfId="54984"/>
    <cellStyle name="Процентный 2 7 2 2 2 4" xfId="54985"/>
    <cellStyle name="Процентный 2 7 2 2 2 5" xfId="54986"/>
    <cellStyle name="Процентный 2 7 2 2 2 6" xfId="54987"/>
    <cellStyle name="Процентный 2 7 2 2 3" xfId="13440"/>
    <cellStyle name="Процентный 2 7 2 2 4" xfId="54988"/>
    <cellStyle name="Процентный 2 7 2 2 5" xfId="54989"/>
    <cellStyle name="Процентный 2 7 2 2 6" xfId="54990"/>
    <cellStyle name="Процентный 2 7 2 2 7" xfId="54991"/>
    <cellStyle name="Процентный 2 7 2 2_Лист2" xfId="54992"/>
    <cellStyle name="Процентный 2 7 2 3" xfId="13441"/>
    <cellStyle name="Процентный 2 7 2 3 2" xfId="13442"/>
    <cellStyle name="Процентный 2 7 2 3 2 2" xfId="13443"/>
    <cellStyle name="Процентный 2 7 2 3 2 3" xfId="54993"/>
    <cellStyle name="Процентный 2 7 2 3 2 4" xfId="54994"/>
    <cellStyle name="Процентный 2 7 2 3 2 5" xfId="54995"/>
    <cellStyle name="Процентный 2 7 2 3 2 6" xfId="54996"/>
    <cellStyle name="Процентный 2 7 2 3 3" xfId="13444"/>
    <cellStyle name="Процентный 2 7 2 3 4" xfId="54997"/>
    <cellStyle name="Процентный 2 7 2 3 5" xfId="54998"/>
    <cellStyle name="Процентный 2 7 2 3 6" xfId="54999"/>
    <cellStyle name="Процентный 2 7 2 3 7" xfId="55000"/>
    <cellStyle name="Процентный 2 7 2 3_Лист2" xfId="55001"/>
    <cellStyle name="Процентный 2 7 2 4" xfId="13445"/>
    <cellStyle name="Процентный 2 7 2 4 2" xfId="13446"/>
    <cellStyle name="Процентный 2 7 2 4 2 2" xfId="55002"/>
    <cellStyle name="Процентный 2 7 2 4 3" xfId="55003"/>
    <cellStyle name="Процентный 2 7 2 4 4" xfId="55004"/>
    <cellStyle name="Процентный 2 7 2 4 5" xfId="55005"/>
    <cellStyle name="Процентный 2 7 2 4 6" xfId="55006"/>
    <cellStyle name="Процентный 2 7 2 4_Лист2" xfId="55007"/>
    <cellStyle name="Процентный 2 7 2 5" xfId="13447"/>
    <cellStyle name="Процентный 2 7 2 5 2" xfId="55008"/>
    <cellStyle name="Процентный 2 7 2 5 3" xfId="55009"/>
    <cellStyle name="Процентный 2 7 2 5 4" xfId="55010"/>
    <cellStyle name="Процентный 2 7 2 5 5" xfId="55011"/>
    <cellStyle name="Процентный 2 7 2 6" xfId="55012"/>
    <cellStyle name="Процентный 2 7 2 7" xfId="55013"/>
    <cellStyle name="Процентный 2 7 2 8" xfId="55014"/>
    <cellStyle name="Процентный 2 7 2 9" xfId="55015"/>
    <cellStyle name="Процентный 2 7 2_Лист2" xfId="55016"/>
    <cellStyle name="Процентный 2 7 3" xfId="13448"/>
    <cellStyle name="Процентный 2 7 3 2" xfId="13449"/>
    <cellStyle name="Процентный 2 7 3 2 2" xfId="13450"/>
    <cellStyle name="Процентный 2 7 3 2 3" xfId="55017"/>
    <cellStyle name="Процентный 2 7 3 2 4" xfId="55018"/>
    <cellStyle name="Процентный 2 7 3 2 5" xfId="55019"/>
    <cellStyle name="Процентный 2 7 3 2 6" xfId="55020"/>
    <cellStyle name="Процентный 2 7 3 3" xfId="13451"/>
    <cellStyle name="Процентный 2 7 3 4" xfId="55021"/>
    <cellStyle name="Процентный 2 7 3 5" xfId="55022"/>
    <cellStyle name="Процентный 2 7 3 6" xfId="55023"/>
    <cellStyle name="Процентный 2 7 3 7" xfId="55024"/>
    <cellStyle name="Процентный 2 7 3_Лист2" xfId="55025"/>
    <cellStyle name="Процентный 2 7 4" xfId="13452"/>
    <cellStyle name="Процентный 2 7 4 2" xfId="13453"/>
    <cellStyle name="Процентный 2 7 4 2 2" xfId="13454"/>
    <cellStyle name="Процентный 2 7 4 2 3" xfId="55026"/>
    <cellStyle name="Процентный 2 7 4 2 4" xfId="55027"/>
    <cellStyle name="Процентный 2 7 4 2 5" xfId="55028"/>
    <cellStyle name="Процентный 2 7 4 2 6" xfId="55029"/>
    <cellStyle name="Процентный 2 7 4 3" xfId="13455"/>
    <cellStyle name="Процентный 2 7 4 4" xfId="55030"/>
    <cellStyle name="Процентный 2 7 4 5" xfId="55031"/>
    <cellStyle name="Процентный 2 7 4 6" xfId="55032"/>
    <cellStyle name="Процентный 2 7 4 7" xfId="55033"/>
    <cellStyle name="Процентный 2 7 4_Лист2" xfId="55034"/>
    <cellStyle name="Процентный 2 7 5" xfId="13456"/>
    <cellStyle name="Процентный 2 7 5 2" xfId="13457"/>
    <cellStyle name="Процентный 2 7 5 2 2" xfId="55035"/>
    <cellStyle name="Процентный 2 7 5 3" xfId="55036"/>
    <cellStyle name="Процентный 2 7 5 4" xfId="55037"/>
    <cellStyle name="Процентный 2 7 5 5" xfId="55038"/>
    <cellStyle name="Процентный 2 7 5 6" xfId="55039"/>
    <cellStyle name="Процентный 2 7 5_Лист2" xfId="55040"/>
    <cellStyle name="Процентный 2 7 6" xfId="13458"/>
    <cellStyle name="Процентный 2 7 6 2" xfId="55041"/>
    <cellStyle name="Процентный 2 7 6 3" xfId="55042"/>
    <cellStyle name="Процентный 2 7 6 4" xfId="55043"/>
    <cellStyle name="Процентный 2 7 6 5" xfId="55044"/>
    <cellStyle name="Процентный 2 7 7" xfId="55045"/>
    <cellStyle name="Процентный 2 7 8" xfId="55046"/>
    <cellStyle name="Процентный 2 7 9" xfId="55047"/>
    <cellStyle name="Процентный 2 7_Лист2" xfId="55048"/>
    <cellStyle name="Процентный 2 70" xfId="55049"/>
    <cellStyle name="Процентный 2 71" xfId="55050"/>
    <cellStyle name="Процентный 2 72" xfId="55051"/>
    <cellStyle name="Процентный 2 73" xfId="55052"/>
    <cellStyle name="Процентный 2 74" xfId="55053"/>
    <cellStyle name="Процентный 2 75" xfId="55054"/>
    <cellStyle name="Процентный 2 76" xfId="55055"/>
    <cellStyle name="Процентный 2 77" xfId="55056"/>
    <cellStyle name="Процентный 2 78" xfId="55057"/>
    <cellStyle name="Процентный 2 79" xfId="55058"/>
    <cellStyle name="Процентный 2 8" xfId="13459"/>
    <cellStyle name="Процентный 2 8 2" xfId="55059"/>
    <cellStyle name="Процентный 2 80" xfId="55060"/>
    <cellStyle name="Процентный 2 81" xfId="55061"/>
    <cellStyle name="Процентный 2 82" xfId="55062"/>
    <cellStyle name="Процентный 2 83" xfId="55063"/>
    <cellStyle name="Процентный 2 84" xfId="55064"/>
    <cellStyle name="Процентный 2 85" xfId="55065"/>
    <cellStyle name="Процентный 2 86" xfId="55066"/>
    <cellStyle name="Процентный 2 87" xfId="55067"/>
    <cellStyle name="Процентный 2 88" xfId="55068"/>
    <cellStyle name="Процентный 2 89" xfId="55069"/>
    <cellStyle name="Процентный 2 9" xfId="13460"/>
    <cellStyle name="Процентный 2 9 2" xfId="13461"/>
    <cellStyle name="Процентный 2 9 2 2" xfId="13462"/>
    <cellStyle name="Процентный 2 9 2 2 2" xfId="13463"/>
    <cellStyle name="Процентный 2 9 2 2 3" xfId="55070"/>
    <cellStyle name="Процентный 2 9 2 2 4" xfId="55071"/>
    <cellStyle name="Процентный 2 9 2 2 5" xfId="55072"/>
    <cellStyle name="Процентный 2 9 2 2 6" xfId="55073"/>
    <cellStyle name="Процентный 2 9 2 3" xfId="13464"/>
    <cellStyle name="Процентный 2 9 2 4" xfId="55074"/>
    <cellStyle name="Процентный 2 9 2 5" xfId="55075"/>
    <cellStyle name="Процентный 2 9 2 6" xfId="55076"/>
    <cellStyle name="Процентный 2 9 2 7" xfId="55077"/>
    <cellStyle name="Процентный 2 9 2_Лист2" xfId="55078"/>
    <cellStyle name="Процентный 2 9 3" xfId="13465"/>
    <cellStyle name="Процентный 2 9 3 2" xfId="13466"/>
    <cellStyle name="Процентный 2 9 3 2 2" xfId="13467"/>
    <cellStyle name="Процентный 2 9 3 2 3" xfId="55079"/>
    <cellStyle name="Процентный 2 9 3 2 4" xfId="55080"/>
    <cellStyle name="Процентный 2 9 3 2 5" xfId="55081"/>
    <cellStyle name="Процентный 2 9 3 2 6" xfId="55082"/>
    <cellStyle name="Процентный 2 9 3 3" xfId="13468"/>
    <cellStyle name="Процентный 2 9 3 4" xfId="55083"/>
    <cellStyle name="Процентный 2 9 3 5" xfId="55084"/>
    <cellStyle name="Процентный 2 9 3 6" xfId="55085"/>
    <cellStyle name="Процентный 2 9 3 7" xfId="55086"/>
    <cellStyle name="Процентный 2 9 3_Лист2" xfId="55087"/>
    <cellStyle name="Процентный 2 9 4" xfId="13469"/>
    <cellStyle name="Процентный 2 9 4 2" xfId="13470"/>
    <cellStyle name="Процентный 2 9 4 2 2" xfId="55088"/>
    <cellStyle name="Процентный 2 9 4 3" xfId="55089"/>
    <cellStyle name="Процентный 2 9 4 4" xfId="55090"/>
    <cellStyle name="Процентный 2 9 4 5" xfId="55091"/>
    <cellStyle name="Процентный 2 9 4 6" xfId="55092"/>
    <cellStyle name="Процентный 2 9 4_Лист2" xfId="55093"/>
    <cellStyle name="Процентный 2 9 5" xfId="13471"/>
    <cellStyle name="Процентный 2 9 5 2" xfId="55094"/>
    <cellStyle name="Процентный 2 9 5 3" xfId="55095"/>
    <cellStyle name="Процентный 2 9 5 4" xfId="55096"/>
    <cellStyle name="Процентный 2 9 5 5" xfId="55097"/>
    <cellStyle name="Процентный 2 9 6" xfId="55098"/>
    <cellStyle name="Процентный 2 9 7" xfId="55099"/>
    <cellStyle name="Процентный 2 9 8" xfId="55100"/>
    <cellStyle name="Процентный 2 9 9" xfId="55101"/>
    <cellStyle name="Процентный 2 9_Лист2" xfId="55102"/>
    <cellStyle name="Процентный 2 90" xfId="55103"/>
    <cellStyle name="Процентный 2 91" xfId="55104"/>
    <cellStyle name="Процентный 2 92" xfId="55105"/>
    <cellStyle name="Процентный 2 93" xfId="55106"/>
    <cellStyle name="Процентный 2 94" xfId="55107"/>
    <cellStyle name="Процентный 2 95" xfId="55108"/>
    <cellStyle name="Процентный 2 96" xfId="55109"/>
    <cellStyle name="Процентный 2 97" xfId="55110"/>
    <cellStyle name="Процентный 2 98" xfId="55111"/>
    <cellStyle name="Процентный 2 99" xfId="55112"/>
    <cellStyle name="Процентный 2_Лист2" xfId="55113"/>
    <cellStyle name="Процентный 20" xfId="55114"/>
    <cellStyle name="Процентный 21" xfId="55115"/>
    <cellStyle name="Процентный 21 2" xfId="55116"/>
    <cellStyle name="Процентный 22" xfId="55117"/>
    <cellStyle name="Процентный 23" xfId="55118"/>
    <cellStyle name="Процентный 3" xfId="13472"/>
    <cellStyle name="Процентный 3 10" xfId="13473"/>
    <cellStyle name="Процентный 3 11" xfId="13474"/>
    <cellStyle name="Процентный 3 12" xfId="13475"/>
    <cellStyle name="Процентный 3 13" xfId="13476"/>
    <cellStyle name="Процентный 3 14" xfId="13477"/>
    <cellStyle name="Процентный 3 14 2" xfId="13478"/>
    <cellStyle name="Процентный 3 14 2 2" xfId="13479"/>
    <cellStyle name="Процентный 3 14 2 2 2" xfId="13480"/>
    <cellStyle name="Процентный 3 14 2 2 3" xfId="55119"/>
    <cellStyle name="Процентный 3 14 2 2 4" xfId="55120"/>
    <cellStyle name="Процентный 3 14 2 2 5" xfId="55121"/>
    <cellStyle name="Процентный 3 14 2 2 6" xfId="55122"/>
    <cellStyle name="Процентный 3 14 2 3" xfId="13481"/>
    <cellStyle name="Процентный 3 14 2 4" xfId="55123"/>
    <cellStyle name="Процентный 3 14 2 5" xfId="55124"/>
    <cellStyle name="Процентный 3 14 2 6" xfId="55125"/>
    <cellStyle name="Процентный 3 14 2 7" xfId="55126"/>
    <cellStyle name="Процентный 3 14 2_Лист2" xfId="55127"/>
    <cellStyle name="Процентный 3 14 3" xfId="13482"/>
    <cellStyle name="Процентный 3 14 3 2" xfId="13483"/>
    <cellStyle name="Процентный 3 14 3 2 2" xfId="55128"/>
    <cellStyle name="Процентный 3 14 3 3" xfId="55129"/>
    <cellStyle name="Процентный 3 14 3 4" xfId="55130"/>
    <cellStyle name="Процентный 3 14 3 5" xfId="55131"/>
    <cellStyle name="Процентный 3 14 3 6" xfId="55132"/>
    <cellStyle name="Процентный 3 14 3_Лист2" xfId="55133"/>
    <cellStyle name="Процентный 3 14 4" xfId="13484"/>
    <cellStyle name="Процентный 3 14 4 2" xfId="13485"/>
    <cellStyle name="Процентный 3 14 4 2 2" xfId="55134"/>
    <cellStyle name="Процентный 3 14 4 3" xfId="55135"/>
    <cellStyle name="Процентный 3 14 4 4" xfId="55136"/>
    <cellStyle name="Процентный 3 14 4 5" xfId="55137"/>
    <cellStyle name="Процентный 3 14 4 6" xfId="55138"/>
    <cellStyle name="Процентный 3 14 4_Лист2" xfId="55139"/>
    <cellStyle name="Процентный 3 14 5" xfId="13486"/>
    <cellStyle name="Процентный 3 14 5 2" xfId="55140"/>
    <cellStyle name="Процентный 3 14 5 3" xfId="55141"/>
    <cellStyle name="Процентный 3 14 5 4" xfId="55142"/>
    <cellStyle name="Процентный 3 14 5 5" xfId="55143"/>
    <cellStyle name="Процентный 3 14 6" xfId="55144"/>
    <cellStyle name="Процентный 3 14 7" xfId="55145"/>
    <cellStyle name="Процентный 3 14 8" xfId="55146"/>
    <cellStyle name="Процентный 3 14 9" xfId="55147"/>
    <cellStyle name="Процентный 3 14_Лист2" xfId="55148"/>
    <cellStyle name="Процентный 3 15" xfId="55149"/>
    <cellStyle name="Процентный 3 2" xfId="13487"/>
    <cellStyle name="Процентный 3 3" xfId="13488"/>
    <cellStyle name="Процентный 3 4" xfId="13489"/>
    <cellStyle name="Процентный 3 5" xfId="13490"/>
    <cellStyle name="Процентный 3 6" xfId="13491"/>
    <cellStyle name="Процентный 3 7" xfId="13492"/>
    <cellStyle name="Процентный 3 8" xfId="13493"/>
    <cellStyle name="Процентный 3 9" xfId="13494"/>
    <cellStyle name="Процентный 3_Лист2" xfId="55150"/>
    <cellStyle name="Процентный 4" xfId="13495"/>
    <cellStyle name="Процентный 4 10" xfId="13496"/>
    <cellStyle name="Процентный 4 10 2" xfId="13497"/>
    <cellStyle name="Процентный 4 10 2 2" xfId="13498"/>
    <cellStyle name="Процентный 4 10 2 2 2" xfId="13499"/>
    <cellStyle name="Процентный 4 10 2 2 3" xfId="55151"/>
    <cellStyle name="Процентный 4 10 2 2 4" xfId="55152"/>
    <cellStyle name="Процентный 4 10 2 2 5" xfId="55153"/>
    <cellStyle name="Процентный 4 10 2 2 6" xfId="55154"/>
    <cellStyle name="Процентный 4 10 2 3" xfId="13500"/>
    <cellStyle name="Процентный 4 10 2 4" xfId="55155"/>
    <cellStyle name="Процентный 4 10 2 5" xfId="55156"/>
    <cellStyle name="Процентный 4 10 2 6" xfId="55157"/>
    <cellStyle name="Процентный 4 10 2 7" xfId="55158"/>
    <cellStyle name="Процентный 4 10 2_Лист2" xfId="55159"/>
    <cellStyle name="Процентный 4 10 3" xfId="13501"/>
    <cellStyle name="Процентный 4 10 3 2" xfId="13502"/>
    <cellStyle name="Процентный 4 10 3 2 2" xfId="55160"/>
    <cellStyle name="Процентный 4 10 3 3" xfId="55161"/>
    <cellStyle name="Процентный 4 10 3 4" xfId="55162"/>
    <cellStyle name="Процентный 4 10 3 5" xfId="55163"/>
    <cellStyle name="Процентный 4 10 3 6" xfId="55164"/>
    <cellStyle name="Процентный 4 10 3_Лист2" xfId="55165"/>
    <cellStyle name="Процентный 4 10 4" xfId="13503"/>
    <cellStyle name="Процентный 4 10 4 2" xfId="13504"/>
    <cellStyle name="Процентный 4 10 4 2 2" xfId="55166"/>
    <cellStyle name="Процентный 4 10 4 3" xfId="55167"/>
    <cellStyle name="Процентный 4 10 4 4" xfId="55168"/>
    <cellStyle name="Процентный 4 10 4 5" xfId="55169"/>
    <cellStyle name="Процентный 4 10 4 6" xfId="55170"/>
    <cellStyle name="Процентный 4 10 4_Лист2" xfId="55171"/>
    <cellStyle name="Процентный 4 10 5" xfId="13505"/>
    <cellStyle name="Процентный 4 10 5 2" xfId="55172"/>
    <cellStyle name="Процентный 4 10 5 3" xfId="55173"/>
    <cellStyle name="Процентный 4 10 5 4" xfId="55174"/>
    <cellStyle name="Процентный 4 10 5 5" xfId="55175"/>
    <cellStyle name="Процентный 4 10 6" xfId="55176"/>
    <cellStyle name="Процентный 4 10 7" xfId="55177"/>
    <cellStyle name="Процентный 4 10 8" xfId="55178"/>
    <cellStyle name="Процентный 4 10 9" xfId="55179"/>
    <cellStyle name="Процентный 4 10_Лист2" xfId="55180"/>
    <cellStyle name="Процентный 4 11" xfId="13506"/>
    <cellStyle name="Процентный 4 11 2" xfId="13507"/>
    <cellStyle name="Процентный 4 11 2 2" xfId="13508"/>
    <cellStyle name="Процентный 4 11 2 2 2" xfId="13509"/>
    <cellStyle name="Процентный 4 11 2 2 3" xfId="55181"/>
    <cellStyle name="Процентный 4 11 2 2 4" xfId="55182"/>
    <cellStyle name="Процентный 4 11 2 2 5" xfId="55183"/>
    <cellStyle name="Процентный 4 11 2 2 6" xfId="55184"/>
    <cellStyle name="Процентный 4 11 2 3" xfId="13510"/>
    <cellStyle name="Процентный 4 11 2 4" xfId="55185"/>
    <cellStyle name="Процентный 4 11 2 5" xfId="55186"/>
    <cellStyle name="Процентный 4 11 2 6" xfId="55187"/>
    <cellStyle name="Процентный 4 11 2 7" xfId="55188"/>
    <cellStyle name="Процентный 4 11 2_Лист2" xfId="55189"/>
    <cellStyle name="Процентный 4 11 3" xfId="13511"/>
    <cellStyle name="Процентный 4 11 3 2" xfId="13512"/>
    <cellStyle name="Процентный 4 11 3 2 2" xfId="55190"/>
    <cellStyle name="Процентный 4 11 3 3" xfId="55191"/>
    <cellStyle name="Процентный 4 11 3 4" xfId="55192"/>
    <cellStyle name="Процентный 4 11 3 5" xfId="55193"/>
    <cellStyle name="Процентный 4 11 3 6" xfId="55194"/>
    <cellStyle name="Процентный 4 11 3_Лист2" xfId="55195"/>
    <cellStyle name="Процентный 4 11 4" xfId="13513"/>
    <cellStyle name="Процентный 4 11 4 2" xfId="13514"/>
    <cellStyle name="Процентный 4 11 4 2 2" xfId="55196"/>
    <cellStyle name="Процентный 4 11 4 3" xfId="55197"/>
    <cellStyle name="Процентный 4 11 4 4" xfId="55198"/>
    <cellStyle name="Процентный 4 11 4 5" xfId="55199"/>
    <cellStyle name="Процентный 4 11 4 6" xfId="55200"/>
    <cellStyle name="Процентный 4 11 4_Лист2" xfId="55201"/>
    <cellStyle name="Процентный 4 11 5" xfId="13515"/>
    <cellStyle name="Процентный 4 11 5 2" xfId="55202"/>
    <cellStyle name="Процентный 4 11 5 3" xfId="55203"/>
    <cellStyle name="Процентный 4 11 5 4" xfId="55204"/>
    <cellStyle name="Процентный 4 11 5 5" xfId="55205"/>
    <cellStyle name="Процентный 4 11 6" xfId="55206"/>
    <cellStyle name="Процентный 4 11 7" xfId="55207"/>
    <cellStyle name="Процентный 4 11 8" xfId="55208"/>
    <cellStyle name="Процентный 4 11 9" xfId="55209"/>
    <cellStyle name="Процентный 4 11_Лист2" xfId="55210"/>
    <cellStyle name="Процентный 4 12" xfId="13516"/>
    <cellStyle name="Процентный 4 12 2" xfId="13517"/>
    <cellStyle name="Процентный 4 12 2 2" xfId="13518"/>
    <cellStyle name="Процентный 4 12 2 2 2" xfId="13519"/>
    <cellStyle name="Процентный 4 12 2 2 3" xfId="55211"/>
    <cellStyle name="Процентный 4 12 2 2 4" xfId="55212"/>
    <cellStyle name="Процентный 4 12 2 2 5" xfId="55213"/>
    <cellStyle name="Процентный 4 12 2 2 6" xfId="55214"/>
    <cellStyle name="Процентный 4 12 2 3" xfId="13520"/>
    <cellStyle name="Процентный 4 12 2 4" xfId="55215"/>
    <cellStyle name="Процентный 4 12 2 5" xfId="55216"/>
    <cellStyle name="Процентный 4 12 2 6" xfId="55217"/>
    <cellStyle name="Процентный 4 12 2 7" xfId="55218"/>
    <cellStyle name="Процентный 4 12 2_Лист2" xfId="55219"/>
    <cellStyle name="Процентный 4 12 3" xfId="13521"/>
    <cellStyle name="Процентный 4 12 3 2" xfId="13522"/>
    <cellStyle name="Процентный 4 12 3 2 2" xfId="55220"/>
    <cellStyle name="Процентный 4 12 3 3" xfId="55221"/>
    <cellStyle name="Процентный 4 12 3 4" xfId="55222"/>
    <cellStyle name="Процентный 4 12 3 5" xfId="55223"/>
    <cellStyle name="Процентный 4 12 3 6" xfId="55224"/>
    <cellStyle name="Процентный 4 12 3_Лист2" xfId="55225"/>
    <cellStyle name="Процентный 4 12 4" xfId="13523"/>
    <cellStyle name="Процентный 4 12 4 2" xfId="13524"/>
    <cellStyle name="Процентный 4 12 4 2 2" xfId="55226"/>
    <cellStyle name="Процентный 4 12 4 3" xfId="55227"/>
    <cellStyle name="Процентный 4 12 4 4" xfId="55228"/>
    <cellStyle name="Процентный 4 12 4 5" xfId="55229"/>
    <cellStyle name="Процентный 4 12 4 6" xfId="55230"/>
    <cellStyle name="Процентный 4 12 4_Лист2" xfId="55231"/>
    <cellStyle name="Процентный 4 12 5" xfId="13525"/>
    <cellStyle name="Процентный 4 12 5 2" xfId="55232"/>
    <cellStyle name="Процентный 4 12 5 3" xfId="55233"/>
    <cellStyle name="Процентный 4 12 5 4" xfId="55234"/>
    <cellStyle name="Процентный 4 12 5 5" xfId="55235"/>
    <cellStyle name="Процентный 4 12 6" xfId="55236"/>
    <cellStyle name="Процентный 4 12 7" xfId="55237"/>
    <cellStyle name="Процентный 4 12 8" xfId="55238"/>
    <cellStyle name="Процентный 4 12 9" xfId="55239"/>
    <cellStyle name="Процентный 4 12_Лист2" xfId="55240"/>
    <cellStyle name="Процентный 4 13" xfId="13526"/>
    <cellStyle name="Процентный 4 13 2" xfId="13527"/>
    <cellStyle name="Процентный 4 13 2 2" xfId="13528"/>
    <cellStyle name="Процентный 4 13 2 2 2" xfId="13529"/>
    <cellStyle name="Процентный 4 13 2 2 3" xfId="55241"/>
    <cellStyle name="Процентный 4 13 2 2 4" xfId="55242"/>
    <cellStyle name="Процентный 4 13 2 2 5" xfId="55243"/>
    <cellStyle name="Процентный 4 13 2 2 6" xfId="55244"/>
    <cellStyle name="Процентный 4 13 2 3" xfId="13530"/>
    <cellStyle name="Процентный 4 13 2 4" xfId="55245"/>
    <cellStyle name="Процентный 4 13 2 5" xfId="55246"/>
    <cellStyle name="Процентный 4 13 2 6" xfId="55247"/>
    <cellStyle name="Процентный 4 13 2 7" xfId="55248"/>
    <cellStyle name="Процентный 4 13 2_Лист2" xfId="55249"/>
    <cellStyle name="Процентный 4 13 3" xfId="13531"/>
    <cellStyle name="Процентный 4 13 3 2" xfId="13532"/>
    <cellStyle name="Процентный 4 13 3 2 2" xfId="55250"/>
    <cellStyle name="Процентный 4 13 3 3" xfId="55251"/>
    <cellStyle name="Процентный 4 13 3 4" xfId="55252"/>
    <cellStyle name="Процентный 4 13 3 5" xfId="55253"/>
    <cellStyle name="Процентный 4 13 3 6" xfId="55254"/>
    <cellStyle name="Процентный 4 13 3_Лист2" xfId="55255"/>
    <cellStyle name="Процентный 4 13 4" xfId="13533"/>
    <cellStyle name="Процентный 4 13 4 2" xfId="13534"/>
    <cellStyle name="Процентный 4 13 4 2 2" xfId="55256"/>
    <cellStyle name="Процентный 4 13 4 3" xfId="55257"/>
    <cellStyle name="Процентный 4 13 4 4" xfId="55258"/>
    <cellStyle name="Процентный 4 13 4 5" xfId="55259"/>
    <cellStyle name="Процентный 4 13 4 6" xfId="55260"/>
    <cellStyle name="Процентный 4 13 4_Лист2" xfId="55261"/>
    <cellStyle name="Процентный 4 13 5" xfId="13535"/>
    <cellStyle name="Процентный 4 13 5 2" xfId="55262"/>
    <cellStyle name="Процентный 4 13 5 3" xfId="55263"/>
    <cellStyle name="Процентный 4 13 5 4" xfId="55264"/>
    <cellStyle name="Процентный 4 13 5 5" xfId="55265"/>
    <cellStyle name="Процентный 4 13 6" xfId="55266"/>
    <cellStyle name="Процентный 4 13 7" xfId="55267"/>
    <cellStyle name="Процентный 4 13 8" xfId="55268"/>
    <cellStyle name="Процентный 4 13 9" xfId="55269"/>
    <cellStyle name="Процентный 4 13_Лист2" xfId="55270"/>
    <cellStyle name="Процентный 4 14" xfId="13536"/>
    <cellStyle name="Процентный 4 14 2" xfId="13537"/>
    <cellStyle name="Процентный 4 14 2 2" xfId="13538"/>
    <cellStyle name="Процентный 4 14 2 2 2" xfId="13539"/>
    <cellStyle name="Процентный 4 14 2 2 3" xfId="55271"/>
    <cellStyle name="Процентный 4 14 2 2 4" xfId="55272"/>
    <cellStyle name="Процентный 4 14 2 2 5" xfId="55273"/>
    <cellStyle name="Процентный 4 14 2 2 6" xfId="55274"/>
    <cellStyle name="Процентный 4 14 2 3" xfId="13540"/>
    <cellStyle name="Процентный 4 14 2 4" xfId="55275"/>
    <cellStyle name="Процентный 4 14 2 5" xfId="55276"/>
    <cellStyle name="Процентный 4 14 2 6" xfId="55277"/>
    <cellStyle name="Процентный 4 14 2 7" xfId="55278"/>
    <cellStyle name="Процентный 4 14 2_Лист2" xfId="55279"/>
    <cellStyle name="Процентный 4 14 3" xfId="13541"/>
    <cellStyle name="Процентный 4 14 3 2" xfId="13542"/>
    <cellStyle name="Процентный 4 14 3 2 2" xfId="55280"/>
    <cellStyle name="Процентный 4 14 3 3" xfId="55281"/>
    <cellStyle name="Процентный 4 14 3 4" xfId="55282"/>
    <cellStyle name="Процентный 4 14 3 5" xfId="55283"/>
    <cellStyle name="Процентный 4 14 3 6" xfId="55284"/>
    <cellStyle name="Процентный 4 14 3_Лист2" xfId="55285"/>
    <cellStyle name="Процентный 4 14 4" xfId="13543"/>
    <cellStyle name="Процентный 4 14 4 2" xfId="13544"/>
    <cellStyle name="Процентный 4 14 4 2 2" xfId="55286"/>
    <cellStyle name="Процентный 4 14 4 3" xfId="55287"/>
    <cellStyle name="Процентный 4 14 4 4" xfId="55288"/>
    <cellStyle name="Процентный 4 14 4 5" xfId="55289"/>
    <cellStyle name="Процентный 4 14 4 6" xfId="55290"/>
    <cellStyle name="Процентный 4 14 4_Лист2" xfId="55291"/>
    <cellStyle name="Процентный 4 14 5" xfId="13545"/>
    <cellStyle name="Процентный 4 14 5 2" xfId="55292"/>
    <cellStyle name="Процентный 4 14 5 3" xfId="55293"/>
    <cellStyle name="Процентный 4 14 5 4" xfId="55294"/>
    <cellStyle name="Процентный 4 14 5 5" xfId="55295"/>
    <cellStyle name="Процентный 4 14 6" xfId="55296"/>
    <cellStyle name="Процентный 4 14 7" xfId="55297"/>
    <cellStyle name="Процентный 4 14 8" xfId="55298"/>
    <cellStyle name="Процентный 4 14 9" xfId="55299"/>
    <cellStyle name="Процентный 4 14_Лист2" xfId="55300"/>
    <cellStyle name="Процентный 4 15" xfId="13546"/>
    <cellStyle name="Процентный 4 15 2" xfId="13547"/>
    <cellStyle name="Процентный 4 15 2 2" xfId="13548"/>
    <cellStyle name="Процентный 4 15 2 2 2" xfId="13549"/>
    <cellStyle name="Процентный 4 15 2 2 3" xfId="55301"/>
    <cellStyle name="Процентный 4 15 2 2 4" xfId="55302"/>
    <cellStyle name="Процентный 4 15 2 2 5" xfId="55303"/>
    <cellStyle name="Процентный 4 15 2 2 6" xfId="55304"/>
    <cellStyle name="Процентный 4 15 2 3" xfId="13550"/>
    <cellStyle name="Процентный 4 15 2 4" xfId="55305"/>
    <cellStyle name="Процентный 4 15 2 5" xfId="55306"/>
    <cellStyle name="Процентный 4 15 2 6" xfId="55307"/>
    <cellStyle name="Процентный 4 15 2 7" xfId="55308"/>
    <cellStyle name="Процентный 4 15 2_Лист2" xfId="55309"/>
    <cellStyle name="Процентный 4 15 3" xfId="13551"/>
    <cellStyle name="Процентный 4 15 3 2" xfId="13552"/>
    <cellStyle name="Процентный 4 15 3 2 2" xfId="55310"/>
    <cellStyle name="Процентный 4 15 3 3" xfId="55311"/>
    <cellStyle name="Процентный 4 15 3 4" xfId="55312"/>
    <cellStyle name="Процентный 4 15 3 5" xfId="55313"/>
    <cellStyle name="Процентный 4 15 3 6" xfId="55314"/>
    <cellStyle name="Процентный 4 15 3_Лист2" xfId="55315"/>
    <cellStyle name="Процентный 4 15 4" xfId="13553"/>
    <cellStyle name="Процентный 4 15 4 2" xfId="13554"/>
    <cellStyle name="Процентный 4 15 4 2 2" xfId="55316"/>
    <cellStyle name="Процентный 4 15 4 3" xfId="55317"/>
    <cellStyle name="Процентный 4 15 4 4" xfId="55318"/>
    <cellStyle name="Процентный 4 15 4 5" xfId="55319"/>
    <cellStyle name="Процентный 4 15 4 6" xfId="55320"/>
    <cellStyle name="Процентный 4 15 4_Лист2" xfId="55321"/>
    <cellStyle name="Процентный 4 15 5" xfId="13555"/>
    <cellStyle name="Процентный 4 15 5 2" xfId="55322"/>
    <cellStyle name="Процентный 4 15 5 3" xfId="55323"/>
    <cellStyle name="Процентный 4 15 5 4" xfId="55324"/>
    <cellStyle name="Процентный 4 15 5 5" xfId="55325"/>
    <cellStyle name="Процентный 4 15 6" xfId="55326"/>
    <cellStyle name="Процентный 4 15 7" xfId="55327"/>
    <cellStyle name="Процентный 4 15 8" xfId="55328"/>
    <cellStyle name="Процентный 4 15 9" xfId="55329"/>
    <cellStyle name="Процентный 4 15_Лист2" xfId="55330"/>
    <cellStyle name="Процентный 4 16" xfId="13556"/>
    <cellStyle name="Процентный 4 16 2" xfId="13557"/>
    <cellStyle name="Процентный 4 16 2 2" xfId="13558"/>
    <cellStyle name="Процентный 4 16 2 2 2" xfId="13559"/>
    <cellStyle name="Процентный 4 16 2 2 3" xfId="55331"/>
    <cellStyle name="Процентный 4 16 2 2 4" xfId="55332"/>
    <cellStyle name="Процентный 4 16 2 2 5" xfId="55333"/>
    <cellStyle name="Процентный 4 16 2 2 6" xfId="55334"/>
    <cellStyle name="Процентный 4 16 2 3" xfId="13560"/>
    <cellStyle name="Процентный 4 16 2 4" xfId="55335"/>
    <cellStyle name="Процентный 4 16 2 5" xfId="55336"/>
    <cellStyle name="Процентный 4 16 2 6" xfId="55337"/>
    <cellStyle name="Процентный 4 16 2 7" xfId="55338"/>
    <cellStyle name="Процентный 4 16 2_Лист2" xfId="55339"/>
    <cellStyle name="Процентный 4 16 3" xfId="13561"/>
    <cellStyle name="Процентный 4 16 3 2" xfId="13562"/>
    <cellStyle name="Процентный 4 16 3 2 2" xfId="55340"/>
    <cellStyle name="Процентный 4 16 3 3" xfId="55341"/>
    <cellStyle name="Процентный 4 16 3 4" xfId="55342"/>
    <cellStyle name="Процентный 4 16 3 5" xfId="55343"/>
    <cellStyle name="Процентный 4 16 3 6" xfId="55344"/>
    <cellStyle name="Процентный 4 16 3_Лист2" xfId="55345"/>
    <cellStyle name="Процентный 4 16 4" xfId="13563"/>
    <cellStyle name="Процентный 4 16 4 2" xfId="13564"/>
    <cellStyle name="Процентный 4 16 4 2 2" xfId="55346"/>
    <cellStyle name="Процентный 4 16 4 3" xfId="55347"/>
    <cellStyle name="Процентный 4 16 4 4" xfId="55348"/>
    <cellStyle name="Процентный 4 16 4 5" xfId="55349"/>
    <cellStyle name="Процентный 4 16 4 6" xfId="55350"/>
    <cellStyle name="Процентный 4 16 4_Лист2" xfId="55351"/>
    <cellStyle name="Процентный 4 16 5" xfId="13565"/>
    <cellStyle name="Процентный 4 16 5 2" xfId="55352"/>
    <cellStyle name="Процентный 4 16 5 3" xfId="55353"/>
    <cellStyle name="Процентный 4 16 5 4" xfId="55354"/>
    <cellStyle name="Процентный 4 16 5 5" xfId="55355"/>
    <cellStyle name="Процентный 4 16 6" xfId="55356"/>
    <cellStyle name="Процентный 4 16 7" xfId="55357"/>
    <cellStyle name="Процентный 4 16 8" xfId="55358"/>
    <cellStyle name="Процентный 4 16 9" xfId="55359"/>
    <cellStyle name="Процентный 4 16_Лист2" xfId="55360"/>
    <cellStyle name="Процентный 4 17" xfId="13566"/>
    <cellStyle name="Процентный 4 17 2" xfId="13567"/>
    <cellStyle name="Процентный 4 17 2 2" xfId="13568"/>
    <cellStyle name="Процентный 4 17 2 3" xfId="55361"/>
    <cellStyle name="Процентный 4 17 2 4" xfId="55362"/>
    <cellStyle name="Процентный 4 17 2 5" xfId="55363"/>
    <cellStyle name="Процентный 4 17 2 6" xfId="55364"/>
    <cellStyle name="Процентный 4 17 3" xfId="13569"/>
    <cellStyle name="Процентный 4 17 4" xfId="55365"/>
    <cellStyle name="Процентный 4 17 5" xfId="55366"/>
    <cellStyle name="Процентный 4 17 6" xfId="55367"/>
    <cellStyle name="Процентный 4 17 7" xfId="55368"/>
    <cellStyle name="Процентный 4 17_Лист2" xfId="55369"/>
    <cellStyle name="Процентный 4 18" xfId="13570"/>
    <cellStyle name="Процентный 4 18 2" xfId="13571"/>
    <cellStyle name="Процентный 4 18 2 2" xfId="13572"/>
    <cellStyle name="Процентный 4 18 2 3" xfId="55370"/>
    <cellStyle name="Процентный 4 18 2 4" xfId="55371"/>
    <cellStyle name="Процентный 4 18 2 5" xfId="55372"/>
    <cellStyle name="Процентный 4 18 2 6" xfId="55373"/>
    <cellStyle name="Процентный 4 18 3" xfId="13573"/>
    <cellStyle name="Процентный 4 18 4" xfId="55374"/>
    <cellStyle name="Процентный 4 18 5" xfId="55375"/>
    <cellStyle name="Процентный 4 18 6" xfId="55376"/>
    <cellStyle name="Процентный 4 18 7" xfId="55377"/>
    <cellStyle name="Процентный 4 18_Лист2" xfId="55378"/>
    <cellStyle name="Процентный 4 19" xfId="13574"/>
    <cellStyle name="Процентный 4 19 2" xfId="13575"/>
    <cellStyle name="Процентный 4 19 2 2" xfId="55379"/>
    <cellStyle name="Процентный 4 19 3" xfId="55380"/>
    <cellStyle name="Процентный 4 19 4" xfId="55381"/>
    <cellStyle name="Процентный 4 19 5" xfId="55382"/>
    <cellStyle name="Процентный 4 19 6" xfId="55383"/>
    <cellStyle name="Процентный 4 19_Лист2" xfId="55384"/>
    <cellStyle name="Процентный 4 2" xfId="13576"/>
    <cellStyle name="Процентный 4 2 10" xfId="55385"/>
    <cellStyle name="Процентный 4 2 11" xfId="55386"/>
    <cellStyle name="Процентный 4 2 2" xfId="13577"/>
    <cellStyle name="Процентный 4 2 2 2" xfId="13578"/>
    <cellStyle name="Процентный 4 2 2 2 2" xfId="13579"/>
    <cellStyle name="Процентный 4 2 2 2 2 2" xfId="13580"/>
    <cellStyle name="Процентный 4 2 2 2 2 3" xfId="55387"/>
    <cellStyle name="Процентный 4 2 2 2 2 4" xfId="55388"/>
    <cellStyle name="Процентный 4 2 2 2 2 5" xfId="55389"/>
    <cellStyle name="Процентный 4 2 2 2 2 6" xfId="55390"/>
    <cellStyle name="Процентный 4 2 2 2 3" xfId="13581"/>
    <cellStyle name="Процентный 4 2 2 2 4" xfId="55391"/>
    <cellStyle name="Процентный 4 2 2 2 5" xfId="55392"/>
    <cellStyle name="Процентный 4 2 2 2 6" xfId="55393"/>
    <cellStyle name="Процентный 4 2 2 2 7" xfId="55394"/>
    <cellStyle name="Процентный 4 2 2 2_Лист2" xfId="55395"/>
    <cellStyle name="Процентный 4 2 2 3" xfId="55396"/>
    <cellStyle name="Процентный 4 2 2 4" xfId="55397"/>
    <cellStyle name="Процентный 4 2 2 5" xfId="55398"/>
    <cellStyle name="Процентный 4 2 2_Лист2" xfId="55399"/>
    <cellStyle name="Процентный 4 2 3" xfId="13582"/>
    <cellStyle name="Процентный 4 2 3 2" xfId="13583"/>
    <cellStyle name="Процентный 4 2 3 2 2" xfId="13584"/>
    <cellStyle name="Процентный 4 2 3 2 2 2" xfId="13585"/>
    <cellStyle name="Процентный 4 2 3 2 2 3" xfId="55400"/>
    <cellStyle name="Процентный 4 2 3 2 2 4" xfId="55401"/>
    <cellStyle name="Процентный 4 2 3 2 2 5" xfId="55402"/>
    <cellStyle name="Процентный 4 2 3 2 2 6" xfId="55403"/>
    <cellStyle name="Процентный 4 2 3 2 3" xfId="13586"/>
    <cellStyle name="Процентный 4 2 3 2 4" xfId="55404"/>
    <cellStyle name="Процентный 4 2 3 2 5" xfId="55405"/>
    <cellStyle name="Процентный 4 2 3 2 6" xfId="55406"/>
    <cellStyle name="Процентный 4 2 3 2 7" xfId="55407"/>
    <cellStyle name="Процентный 4 2 3 2_Лист2" xfId="55408"/>
    <cellStyle name="Процентный 4 2 3 3" xfId="13587"/>
    <cellStyle name="Процентный 4 2 3 3 2" xfId="13588"/>
    <cellStyle name="Процентный 4 2 3 3 2 2" xfId="55409"/>
    <cellStyle name="Процентный 4 2 3 3 3" xfId="55410"/>
    <cellStyle name="Процентный 4 2 3 3 4" xfId="55411"/>
    <cellStyle name="Процентный 4 2 3 3 5" xfId="55412"/>
    <cellStyle name="Процентный 4 2 3 3 6" xfId="55413"/>
    <cellStyle name="Процентный 4 2 3 3_Лист2" xfId="55414"/>
    <cellStyle name="Процентный 4 2 3 4" xfId="13589"/>
    <cellStyle name="Процентный 4 2 3 4 2" xfId="13590"/>
    <cellStyle name="Процентный 4 2 3 4 2 2" xfId="55415"/>
    <cellStyle name="Процентный 4 2 3 4 3" xfId="55416"/>
    <cellStyle name="Процентный 4 2 3 4 4" xfId="55417"/>
    <cellStyle name="Процентный 4 2 3 4 5" xfId="55418"/>
    <cellStyle name="Процентный 4 2 3 4 6" xfId="55419"/>
    <cellStyle name="Процентный 4 2 3 4_Лист2" xfId="55420"/>
    <cellStyle name="Процентный 4 2 3 5" xfId="13591"/>
    <cellStyle name="Процентный 4 2 3 5 2" xfId="55421"/>
    <cellStyle name="Процентный 4 2 3 5 3" xfId="55422"/>
    <cellStyle name="Процентный 4 2 3 5 4" xfId="55423"/>
    <cellStyle name="Процентный 4 2 3 5 5" xfId="55424"/>
    <cellStyle name="Процентный 4 2 3 6" xfId="55425"/>
    <cellStyle name="Процентный 4 2 3 7" xfId="55426"/>
    <cellStyle name="Процентный 4 2 3 8" xfId="55427"/>
    <cellStyle name="Процентный 4 2 3 9" xfId="55428"/>
    <cellStyle name="Процентный 4 2 3_Лист2" xfId="55429"/>
    <cellStyle name="Процентный 4 2 4" xfId="13592"/>
    <cellStyle name="Процентный 4 2 4 2" xfId="13593"/>
    <cellStyle name="Процентный 4 2 4 2 2" xfId="13594"/>
    <cellStyle name="Процентный 4 2 4 2 3" xfId="55430"/>
    <cellStyle name="Процентный 4 2 4 2 4" xfId="55431"/>
    <cellStyle name="Процентный 4 2 4 2 5" xfId="55432"/>
    <cellStyle name="Процентный 4 2 4 2 6" xfId="55433"/>
    <cellStyle name="Процентный 4 2 4 3" xfId="13595"/>
    <cellStyle name="Процентный 4 2 4 4" xfId="55434"/>
    <cellStyle name="Процентный 4 2 4 5" xfId="55435"/>
    <cellStyle name="Процентный 4 2 4 6" xfId="55436"/>
    <cellStyle name="Процентный 4 2 4 7" xfId="55437"/>
    <cellStyle name="Процентный 4 2 4_Лист2" xfId="55438"/>
    <cellStyle name="Процентный 4 2 5" xfId="13596"/>
    <cellStyle name="Процентный 4 2 5 2" xfId="13597"/>
    <cellStyle name="Процентный 4 2 5 2 2" xfId="13598"/>
    <cellStyle name="Процентный 4 2 5 2 3" xfId="55439"/>
    <cellStyle name="Процентный 4 2 5 2 4" xfId="55440"/>
    <cellStyle name="Процентный 4 2 5 2 5" xfId="55441"/>
    <cellStyle name="Процентный 4 2 5 2 6" xfId="55442"/>
    <cellStyle name="Процентный 4 2 5 3" xfId="13599"/>
    <cellStyle name="Процентный 4 2 5 4" xfId="55443"/>
    <cellStyle name="Процентный 4 2 5 5" xfId="55444"/>
    <cellStyle name="Процентный 4 2 5 6" xfId="55445"/>
    <cellStyle name="Процентный 4 2 5 7" xfId="55446"/>
    <cellStyle name="Процентный 4 2 5_Лист2" xfId="55447"/>
    <cellStyle name="Процентный 4 2 6" xfId="13600"/>
    <cellStyle name="Процентный 4 2 6 2" xfId="13601"/>
    <cellStyle name="Процентный 4 2 6 2 2" xfId="55448"/>
    <cellStyle name="Процентный 4 2 6 3" xfId="55449"/>
    <cellStyle name="Процентный 4 2 6 4" xfId="55450"/>
    <cellStyle name="Процентный 4 2 6 5" xfId="55451"/>
    <cellStyle name="Процентный 4 2 6 6" xfId="55452"/>
    <cellStyle name="Процентный 4 2 6_Лист2" xfId="55453"/>
    <cellStyle name="Процентный 4 2 7" xfId="13602"/>
    <cellStyle name="Процентный 4 2 7 2" xfId="55454"/>
    <cellStyle name="Процентный 4 2 7 3" xfId="55455"/>
    <cellStyle name="Процентный 4 2 7 4" xfId="55456"/>
    <cellStyle name="Процентный 4 2 7 5" xfId="55457"/>
    <cellStyle name="Процентный 4 2 8" xfId="55458"/>
    <cellStyle name="Процентный 4 2 9" xfId="55459"/>
    <cellStyle name="Процентный 4 2_Лист2" xfId="55460"/>
    <cellStyle name="Процентный 4 20" xfId="13603"/>
    <cellStyle name="Процентный 4 20 2" xfId="55461"/>
    <cellStyle name="Процентный 4 20 2 2" xfId="55462"/>
    <cellStyle name="Процентный 4 20 3" xfId="55463"/>
    <cellStyle name="Процентный 4 20 4" xfId="55464"/>
    <cellStyle name="Процентный 4 20 5" xfId="55465"/>
    <cellStyle name="Процентный 4 20_Лист2" xfId="55466"/>
    <cellStyle name="Процентный 4 21" xfId="55467"/>
    <cellStyle name="Процентный 4 21 2" xfId="55468"/>
    <cellStyle name="Процентный 4 21 3" xfId="55469"/>
    <cellStyle name="Процентный 4 22" xfId="55470"/>
    <cellStyle name="Процентный 4 22 2" xfId="55471"/>
    <cellStyle name="Процентный 4 23" xfId="55472"/>
    <cellStyle name="Процентный 4 23 2" xfId="55473"/>
    <cellStyle name="Процентный 4 24" xfId="55474"/>
    <cellStyle name="Процентный 4 24 2" xfId="55475"/>
    <cellStyle name="Процентный 4 25" xfId="55476"/>
    <cellStyle name="Процентный 4 25 2" xfId="55477"/>
    <cellStyle name="Процентный 4 26" xfId="55478"/>
    <cellStyle name="Процентный 4 26 2" xfId="55479"/>
    <cellStyle name="Процентный 4 27" xfId="55480"/>
    <cellStyle name="Процентный 4 27 2" xfId="55481"/>
    <cellStyle name="Процентный 4 28" xfId="55482"/>
    <cellStyle name="Процентный 4 28 2" xfId="55483"/>
    <cellStyle name="Процентный 4 29" xfId="55484"/>
    <cellStyle name="Процентный 4 29 2" xfId="55485"/>
    <cellStyle name="Процентный 4 3" xfId="13604"/>
    <cellStyle name="Процентный 4 3 2" xfId="13605"/>
    <cellStyle name="Процентный 4 3 2 2" xfId="13606"/>
    <cellStyle name="Процентный 4 3 2 2 2" xfId="13607"/>
    <cellStyle name="Процентный 4 3 2 2 3" xfId="55486"/>
    <cellStyle name="Процентный 4 3 2 2 4" xfId="55487"/>
    <cellStyle name="Процентный 4 3 2 2 5" xfId="55488"/>
    <cellStyle name="Процентный 4 3 2 2 6" xfId="55489"/>
    <cellStyle name="Процентный 4 3 2 3" xfId="13608"/>
    <cellStyle name="Процентный 4 3 2 4" xfId="55490"/>
    <cellStyle name="Процентный 4 3 2 5" xfId="55491"/>
    <cellStyle name="Процентный 4 3 2 6" xfId="55492"/>
    <cellStyle name="Процентный 4 3 2 7" xfId="55493"/>
    <cellStyle name="Процентный 4 3 2_Лист2" xfId="55494"/>
    <cellStyle name="Процентный 4 3 3" xfId="13609"/>
    <cellStyle name="Процентный 4 3 3 2" xfId="13610"/>
    <cellStyle name="Процентный 4 3 3 2 2" xfId="13611"/>
    <cellStyle name="Процентный 4 3 3 2 3" xfId="55495"/>
    <cellStyle name="Процентный 4 3 3 2 4" xfId="55496"/>
    <cellStyle name="Процентный 4 3 3 2 5" xfId="55497"/>
    <cellStyle name="Процентный 4 3 3 2 6" xfId="55498"/>
    <cellStyle name="Процентный 4 3 3 3" xfId="13612"/>
    <cellStyle name="Процентный 4 3 3 4" xfId="55499"/>
    <cellStyle name="Процентный 4 3 3 5" xfId="55500"/>
    <cellStyle name="Процентный 4 3 3 6" xfId="55501"/>
    <cellStyle name="Процентный 4 3 3 7" xfId="55502"/>
    <cellStyle name="Процентный 4 3 3_Лист2" xfId="55503"/>
    <cellStyle name="Процентный 4 3 4" xfId="13613"/>
    <cellStyle name="Процентный 4 3 4 2" xfId="13614"/>
    <cellStyle name="Процентный 4 3 4 2 2" xfId="55504"/>
    <cellStyle name="Процентный 4 3 4 3" xfId="55505"/>
    <cellStyle name="Процентный 4 3 4 4" xfId="55506"/>
    <cellStyle name="Процентный 4 3 4 5" xfId="55507"/>
    <cellStyle name="Процентный 4 3 4 6" xfId="55508"/>
    <cellStyle name="Процентный 4 3 4_Лист2" xfId="55509"/>
    <cellStyle name="Процентный 4 3 5" xfId="13615"/>
    <cellStyle name="Процентный 4 3 5 2" xfId="55510"/>
    <cellStyle name="Процентный 4 3 5 3" xfId="55511"/>
    <cellStyle name="Процентный 4 3 5 4" xfId="55512"/>
    <cellStyle name="Процентный 4 3 5 5" xfId="55513"/>
    <cellStyle name="Процентный 4 3 6" xfId="55514"/>
    <cellStyle name="Процентный 4 3 7" xfId="55515"/>
    <cellStyle name="Процентный 4 3 8" xfId="55516"/>
    <cellStyle name="Процентный 4 3 9" xfId="55517"/>
    <cellStyle name="Процентный 4 3_Лист2" xfId="55518"/>
    <cellStyle name="Процентный 4 30" xfId="55519"/>
    <cellStyle name="Процентный 4 30 2" xfId="55520"/>
    <cellStyle name="Процентный 4 31" xfId="55521"/>
    <cellStyle name="Процентный 4 31 2" xfId="55522"/>
    <cellStyle name="Процентный 4 32" xfId="55523"/>
    <cellStyle name="Процентный 4 32 2" xfId="55524"/>
    <cellStyle name="Процентный 4 33" xfId="55525"/>
    <cellStyle name="Процентный 4 33 2" xfId="55526"/>
    <cellStyle name="Процентный 4 34" xfId="55527"/>
    <cellStyle name="Процентный 4 35" xfId="55528"/>
    <cellStyle name="Процентный 4 36" xfId="55529"/>
    <cellStyle name="Процентный 4 37" xfId="55530"/>
    <cellStyle name="Процентный 4 38" xfId="55531"/>
    <cellStyle name="Процентный 4 39" xfId="55532"/>
    <cellStyle name="Процентный 4 4" xfId="13616"/>
    <cellStyle name="Процентный 4 4 2" xfId="13617"/>
    <cellStyle name="Процентный 4 4 2 2" xfId="13618"/>
    <cellStyle name="Процентный 4 4 2 2 2" xfId="13619"/>
    <cellStyle name="Процентный 4 4 2 2 3" xfId="55533"/>
    <cellStyle name="Процентный 4 4 2 2 4" xfId="55534"/>
    <cellStyle name="Процентный 4 4 2 2 5" xfId="55535"/>
    <cellStyle name="Процентный 4 4 2 2 6" xfId="55536"/>
    <cellStyle name="Процентный 4 4 2 3" xfId="13620"/>
    <cellStyle name="Процентный 4 4 2 4" xfId="55537"/>
    <cellStyle name="Процентный 4 4 2 5" xfId="55538"/>
    <cellStyle name="Процентный 4 4 2 6" xfId="55539"/>
    <cellStyle name="Процентный 4 4 2 7" xfId="55540"/>
    <cellStyle name="Процентный 4 4 2_Лист2" xfId="55541"/>
    <cellStyle name="Процентный 4 4 3" xfId="13621"/>
    <cellStyle name="Процентный 4 4 3 2" xfId="13622"/>
    <cellStyle name="Процентный 4 4 3 2 2" xfId="13623"/>
    <cellStyle name="Процентный 4 4 3 2 3" xfId="55542"/>
    <cellStyle name="Процентный 4 4 3 2 4" xfId="55543"/>
    <cellStyle name="Процентный 4 4 3 2 5" xfId="55544"/>
    <cellStyle name="Процентный 4 4 3 2 6" xfId="55545"/>
    <cellStyle name="Процентный 4 4 3 3" xfId="13624"/>
    <cellStyle name="Процентный 4 4 3 4" xfId="55546"/>
    <cellStyle name="Процентный 4 4 3 5" xfId="55547"/>
    <cellStyle name="Процентный 4 4 3 6" xfId="55548"/>
    <cellStyle name="Процентный 4 4 3 7" xfId="55549"/>
    <cellStyle name="Процентный 4 4 3_Лист2" xfId="55550"/>
    <cellStyle name="Процентный 4 4 4" xfId="13625"/>
    <cellStyle name="Процентный 4 4 4 2" xfId="13626"/>
    <cellStyle name="Процентный 4 4 4 2 2" xfId="55551"/>
    <cellStyle name="Процентный 4 4 4 3" xfId="55552"/>
    <cellStyle name="Процентный 4 4 4 4" xfId="55553"/>
    <cellStyle name="Процентный 4 4 4 5" xfId="55554"/>
    <cellStyle name="Процентный 4 4 4 6" xfId="55555"/>
    <cellStyle name="Процентный 4 4 4_Лист2" xfId="55556"/>
    <cellStyle name="Процентный 4 4 5" xfId="13627"/>
    <cellStyle name="Процентный 4 4 5 2" xfId="55557"/>
    <cellStyle name="Процентный 4 4 5 3" xfId="55558"/>
    <cellStyle name="Процентный 4 4 5 4" xfId="55559"/>
    <cellStyle name="Процентный 4 4 5 5" xfId="55560"/>
    <cellStyle name="Процентный 4 4 6" xfId="55561"/>
    <cellStyle name="Процентный 4 4 7" xfId="55562"/>
    <cellStyle name="Процентный 4 4 8" xfId="55563"/>
    <cellStyle name="Процентный 4 4 9" xfId="55564"/>
    <cellStyle name="Процентный 4 4_Лист2" xfId="55565"/>
    <cellStyle name="Процентный 4 40" xfId="55566"/>
    <cellStyle name="Процентный 4 41" xfId="55567"/>
    <cellStyle name="Процентный 4 42" xfId="55568"/>
    <cellStyle name="Процентный 4 43" xfId="55569"/>
    <cellStyle name="Процентный 4 44" xfId="55570"/>
    <cellStyle name="Процентный 4 45" xfId="55571"/>
    <cellStyle name="Процентный 4 46" xfId="55572"/>
    <cellStyle name="Процентный 4 47" xfId="55573"/>
    <cellStyle name="Процентный 4 48" xfId="55574"/>
    <cellStyle name="Процентный 4 49" xfId="55575"/>
    <cellStyle name="Процентный 4 5" xfId="13628"/>
    <cellStyle name="Процентный 4 5 2" xfId="13629"/>
    <cellStyle name="Процентный 4 5 2 2" xfId="13630"/>
    <cellStyle name="Процентный 4 5 2 2 2" xfId="13631"/>
    <cellStyle name="Процентный 4 5 2 2 3" xfId="55576"/>
    <cellStyle name="Процентный 4 5 2 2 4" xfId="55577"/>
    <cellStyle name="Процентный 4 5 2 2 5" xfId="55578"/>
    <cellStyle name="Процентный 4 5 2 2 6" xfId="55579"/>
    <cellStyle name="Процентный 4 5 2 3" xfId="13632"/>
    <cellStyle name="Процентный 4 5 2 4" xfId="55580"/>
    <cellStyle name="Процентный 4 5 2 5" xfId="55581"/>
    <cellStyle name="Процентный 4 5 2 6" xfId="55582"/>
    <cellStyle name="Процентный 4 5 2 7" xfId="55583"/>
    <cellStyle name="Процентный 4 5 2_Лист2" xfId="55584"/>
    <cellStyle name="Процентный 4 5 3" xfId="13633"/>
    <cellStyle name="Процентный 4 5 3 2" xfId="13634"/>
    <cellStyle name="Процентный 4 5 3 2 2" xfId="13635"/>
    <cellStyle name="Процентный 4 5 3 2 3" xfId="55585"/>
    <cellStyle name="Процентный 4 5 3 2 4" xfId="55586"/>
    <cellStyle name="Процентный 4 5 3 2 5" xfId="55587"/>
    <cellStyle name="Процентный 4 5 3 2 6" xfId="55588"/>
    <cellStyle name="Процентный 4 5 3 3" xfId="13636"/>
    <cellStyle name="Процентный 4 5 3 4" xfId="55589"/>
    <cellStyle name="Процентный 4 5 3 5" xfId="55590"/>
    <cellStyle name="Процентный 4 5 3 6" xfId="55591"/>
    <cellStyle name="Процентный 4 5 3 7" xfId="55592"/>
    <cellStyle name="Процентный 4 5 3_Лист2" xfId="55593"/>
    <cellStyle name="Процентный 4 5 4" xfId="13637"/>
    <cellStyle name="Процентный 4 5 4 2" xfId="13638"/>
    <cellStyle name="Процентный 4 5 4 2 2" xfId="55594"/>
    <cellStyle name="Процентный 4 5 4 3" xfId="55595"/>
    <cellStyle name="Процентный 4 5 4 4" xfId="55596"/>
    <cellStyle name="Процентный 4 5 4 5" xfId="55597"/>
    <cellStyle name="Процентный 4 5 4 6" xfId="55598"/>
    <cellStyle name="Процентный 4 5 4_Лист2" xfId="55599"/>
    <cellStyle name="Процентный 4 5 5" xfId="13639"/>
    <cellStyle name="Процентный 4 5 5 2" xfId="55600"/>
    <cellStyle name="Процентный 4 5 5 3" xfId="55601"/>
    <cellStyle name="Процентный 4 5 5 4" xfId="55602"/>
    <cellStyle name="Процентный 4 5 5 5" xfId="55603"/>
    <cellStyle name="Процентный 4 5 6" xfId="55604"/>
    <cellStyle name="Процентный 4 5 7" xfId="55605"/>
    <cellStyle name="Процентный 4 5 8" xfId="55606"/>
    <cellStyle name="Процентный 4 5 9" xfId="55607"/>
    <cellStyle name="Процентный 4 5_Лист2" xfId="55608"/>
    <cellStyle name="Процентный 4 50" xfId="55609"/>
    <cellStyle name="Процентный 4 51" xfId="55610"/>
    <cellStyle name="Процентный 4 52" xfId="55611"/>
    <cellStyle name="Процентный 4 53" xfId="55612"/>
    <cellStyle name="Процентный 4 54" xfId="55613"/>
    <cellStyle name="Процентный 4 55" xfId="55614"/>
    <cellStyle name="Процентный 4 56" xfId="55615"/>
    <cellStyle name="Процентный 4 57" xfId="55616"/>
    <cellStyle name="Процентный 4 58" xfId="55617"/>
    <cellStyle name="Процентный 4 59" xfId="55618"/>
    <cellStyle name="Процентный 4 6" xfId="13640"/>
    <cellStyle name="Процентный 4 6 2" xfId="13641"/>
    <cellStyle name="Процентный 4 6 2 2" xfId="13642"/>
    <cellStyle name="Процентный 4 6 2 2 2" xfId="13643"/>
    <cellStyle name="Процентный 4 6 2 2 3" xfId="55619"/>
    <cellStyle name="Процентный 4 6 2 2 4" xfId="55620"/>
    <cellStyle name="Процентный 4 6 2 2 5" xfId="55621"/>
    <cellStyle name="Процентный 4 6 2 2 6" xfId="55622"/>
    <cellStyle name="Процентный 4 6 2 3" xfId="13644"/>
    <cellStyle name="Процентный 4 6 2 4" xfId="55623"/>
    <cellStyle name="Процентный 4 6 2 5" xfId="55624"/>
    <cellStyle name="Процентный 4 6 2 6" xfId="55625"/>
    <cellStyle name="Процентный 4 6 2 7" xfId="55626"/>
    <cellStyle name="Процентный 4 6 2_Лист2" xfId="55627"/>
    <cellStyle name="Процентный 4 6 3" xfId="13645"/>
    <cellStyle name="Процентный 4 6 3 2" xfId="13646"/>
    <cellStyle name="Процентный 4 6 3 2 2" xfId="55628"/>
    <cellStyle name="Процентный 4 6 3 3" xfId="55629"/>
    <cellStyle name="Процентный 4 6 3 4" xfId="55630"/>
    <cellStyle name="Процентный 4 6 3 5" xfId="55631"/>
    <cellStyle name="Процентный 4 6 3 6" xfId="55632"/>
    <cellStyle name="Процентный 4 6 3_Лист2" xfId="55633"/>
    <cellStyle name="Процентный 4 6 4" xfId="13647"/>
    <cellStyle name="Процентный 4 6 4 2" xfId="13648"/>
    <cellStyle name="Процентный 4 6 4 2 2" xfId="55634"/>
    <cellStyle name="Процентный 4 6 4 3" xfId="55635"/>
    <cellStyle name="Процентный 4 6 4 4" xfId="55636"/>
    <cellStyle name="Процентный 4 6 4 5" xfId="55637"/>
    <cellStyle name="Процентный 4 6 4 6" xfId="55638"/>
    <cellStyle name="Процентный 4 6 4_Лист2" xfId="55639"/>
    <cellStyle name="Процентный 4 6 5" xfId="13649"/>
    <cellStyle name="Процентный 4 6 5 2" xfId="55640"/>
    <cellStyle name="Процентный 4 6 5 3" xfId="55641"/>
    <cellStyle name="Процентный 4 6 5 4" xfId="55642"/>
    <cellStyle name="Процентный 4 6 5 5" xfId="55643"/>
    <cellStyle name="Процентный 4 6 6" xfId="55644"/>
    <cellStyle name="Процентный 4 6 7" xfId="55645"/>
    <cellStyle name="Процентный 4 6 8" xfId="55646"/>
    <cellStyle name="Процентный 4 6 9" xfId="55647"/>
    <cellStyle name="Процентный 4 6_Лист2" xfId="55648"/>
    <cellStyle name="Процентный 4 60" xfId="55649"/>
    <cellStyle name="Процентный 4 61" xfId="55650"/>
    <cellStyle name="Процентный 4 62" xfId="55651"/>
    <cellStyle name="Процентный 4 63" xfId="55652"/>
    <cellStyle name="Процентный 4 64" xfId="55653"/>
    <cellStyle name="Процентный 4 65" xfId="55654"/>
    <cellStyle name="Процентный 4 66" xfId="55655"/>
    <cellStyle name="Процентный 4 67" xfId="55656"/>
    <cellStyle name="Процентный 4 68" xfId="55657"/>
    <cellStyle name="Процентный 4 69" xfId="55658"/>
    <cellStyle name="Процентный 4 7" xfId="13650"/>
    <cellStyle name="Процентный 4 7 2" xfId="13651"/>
    <cellStyle name="Процентный 4 7 2 2" xfId="13652"/>
    <cellStyle name="Процентный 4 7 2 2 2" xfId="13653"/>
    <cellStyle name="Процентный 4 7 2 2 3" xfId="55659"/>
    <cellStyle name="Процентный 4 7 2 2 4" xfId="55660"/>
    <cellStyle name="Процентный 4 7 2 2 5" xfId="55661"/>
    <cellStyle name="Процентный 4 7 2 2 6" xfId="55662"/>
    <cellStyle name="Процентный 4 7 2 3" xfId="13654"/>
    <cellStyle name="Процентный 4 7 2 4" xfId="55663"/>
    <cellStyle name="Процентный 4 7 2 5" xfId="55664"/>
    <cellStyle name="Процентный 4 7 2 6" xfId="55665"/>
    <cellStyle name="Процентный 4 7 2 7" xfId="55666"/>
    <cellStyle name="Процентный 4 7 2_Лист2" xfId="55667"/>
    <cellStyle name="Процентный 4 7 3" xfId="55668"/>
    <cellStyle name="Процентный 4 7_Лист2" xfId="55669"/>
    <cellStyle name="Процентный 4 70" xfId="55670"/>
    <cellStyle name="Процентный 4 71" xfId="55671"/>
    <cellStyle name="Процентный 4 72" xfId="55672"/>
    <cellStyle name="Процентный 4 73" xfId="55673"/>
    <cellStyle name="Процентный 4 74" xfId="55674"/>
    <cellStyle name="Процентный 4 75" xfId="55675"/>
    <cellStyle name="Процентный 4 76" xfId="55676"/>
    <cellStyle name="Процентный 4 77" xfId="55677"/>
    <cellStyle name="Процентный 4 78" xfId="55678"/>
    <cellStyle name="Процентный 4 79" xfId="55679"/>
    <cellStyle name="Процентный 4 8" xfId="13655"/>
    <cellStyle name="Процентный 4 8 2" xfId="13656"/>
    <cellStyle name="Процентный 4 8 2 2" xfId="13657"/>
    <cellStyle name="Процентный 4 8 2 2 2" xfId="13658"/>
    <cellStyle name="Процентный 4 8 2 2 3" xfId="55680"/>
    <cellStyle name="Процентный 4 8 2 2 4" xfId="55681"/>
    <cellStyle name="Процентный 4 8 2 2 5" xfId="55682"/>
    <cellStyle name="Процентный 4 8 2 2 6" xfId="55683"/>
    <cellStyle name="Процентный 4 8 2 3" xfId="13659"/>
    <cellStyle name="Процентный 4 8 2 4" xfId="55684"/>
    <cellStyle name="Процентный 4 8 2 5" xfId="55685"/>
    <cellStyle name="Процентный 4 8 2 6" xfId="55686"/>
    <cellStyle name="Процентный 4 8 2 7" xfId="55687"/>
    <cellStyle name="Процентный 4 8 2_Лист2" xfId="55688"/>
    <cellStyle name="Процентный 4 8 3" xfId="13660"/>
    <cellStyle name="Процентный 4 8 3 2" xfId="13661"/>
    <cellStyle name="Процентный 4 8 3 2 2" xfId="55689"/>
    <cellStyle name="Процентный 4 8 3 3" xfId="55690"/>
    <cellStyle name="Процентный 4 8 3 4" xfId="55691"/>
    <cellStyle name="Процентный 4 8 3 5" xfId="55692"/>
    <cellStyle name="Процентный 4 8 3 6" xfId="55693"/>
    <cellStyle name="Процентный 4 8 3_Лист2" xfId="55694"/>
    <cellStyle name="Процентный 4 8 4" xfId="13662"/>
    <cellStyle name="Процентный 4 8 4 2" xfId="13663"/>
    <cellStyle name="Процентный 4 8 4 2 2" xfId="55695"/>
    <cellStyle name="Процентный 4 8 4 3" xfId="55696"/>
    <cellStyle name="Процентный 4 8 4 4" xfId="55697"/>
    <cellStyle name="Процентный 4 8 4 5" xfId="55698"/>
    <cellStyle name="Процентный 4 8 4 6" xfId="55699"/>
    <cellStyle name="Процентный 4 8 4_Лист2" xfId="55700"/>
    <cellStyle name="Процентный 4 8 5" xfId="13664"/>
    <cellStyle name="Процентный 4 8 5 2" xfId="55701"/>
    <cellStyle name="Процентный 4 8 5 3" xfId="55702"/>
    <cellStyle name="Процентный 4 8 5 4" xfId="55703"/>
    <cellStyle name="Процентный 4 8 5 5" xfId="55704"/>
    <cellStyle name="Процентный 4 8 6" xfId="55705"/>
    <cellStyle name="Процентный 4 8 7" xfId="55706"/>
    <cellStyle name="Процентный 4 8 8" xfId="55707"/>
    <cellStyle name="Процентный 4 8 9" xfId="55708"/>
    <cellStyle name="Процентный 4 8_Лист2" xfId="55709"/>
    <cellStyle name="Процентный 4 80" xfId="55710"/>
    <cellStyle name="Процентный 4 81" xfId="55711"/>
    <cellStyle name="Процентный 4 82" xfId="55712"/>
    <cellStyle name="Процентный 4 83" xfId="55713"/>
    <cellStyle name="Процентный 4 84" xfId="55714"/>
    <cellStyle name="Процентный 4 85" xfId="55715"/>
    <cellStyle name="Процентный 4 86" xfId="55716"/>
    <cellStyle name="Процентный 4 87" xfId="55717"/>
    <cellStyle name="Процентный 4 88" xfId="55718"/>
    <cellStyle name="Процентный 4 89" xfId="55719"/>
    <cellStyle name="Процентный 4 9" xfId="13665"/>
    <cellStyle name="Процентный 4 9 2" xfId="13666"/>
    <cellStyle name="Процентный 4 9 2 2" xfId="13667"/>
    <cellStyle name="Процентный 4 9 2 2 2" xfId="13668"/>
    <cellStyle name="Процентный 4 9 2 2 3" xfId="55720"/>
    <cellStyle name="Процентный 4 9 2 2 4" xfId="55721"/>
    <cellStyle name="Процентный 4 9 2 2 5" xfId="55722"/>
    <cellStyle name="Процентный 4 9 2 2 6" xfId="55723"/>
    <cellStyle name="Процентный 4 9 2 3" xfId="13669"/>
    <cellStyle name="Процентный 4 9 2 4" xfId="55724"/>
    <cellStyle name="Процентный 4 9 2 5" xfId="55725"/>
    <cellStyle name="Процентный 4 9 2 6" xfId="55726"/>
    <cellStyle name="Процентный 4 9 2 7" xfId="55727"/>
    <cellStyle name="Процентный 4 9 2_Лист2" xfId="55728"/>
    <cellStyle name="Процентный 4 9 3" xfId="13670"/>
    <cellStyle name="Процентный 4 9 3 2" xfId="13671"/>
    <cellStyle name="Процентный 4 9 3 2 2" xfId="55729"/>
    <cellStyle name="Процентный 4 9 3 3" xfId="55730"/>
    <cellStyle name="Процентный 4 9 3 4" xfId="55731"/>
    <cellStyle name="Процентный 4 9 3 5" xfId="55732"/>
    <cellStyle name="Процентный 4 9 3 6" xfId="55733"/>
    <cellStyle name="Процентный 4 9 3_Лист2" xfId="55734"/>
    <cellStyle name="Процентный 4 9 4" xfId="13672"/>
    <cellStyle name="Процентный 4 9 4 2" xfId="13673"/>
    <cellStyle name="Процентный 4 9 4 2 2" xfId="55735"/>
    <cellStyle name="Процентный 4 9 4 3" xfId="55736"/>
    <cellStyle name="Процентный 4 9 4 4" xfId="55737"/>
    <cellStyle name="Процентный 4 9 4 5" xfId="55738"/>
    <cellStyle name="Процентный 4 9 4 6" xfId="55739"/>
    <cellStyle name="Процентный 4 9 4_Лист2" xfId="55740"/>
    <cellStyle name="Процентный 4 9 5" xfId="13674"/>
    <cellStyle name="Процентный 4 9 5 2" xfId="55741"/>
    <cellStyle name="Процентный 4 9 5 3" xfId="55742"/>
    <cellStyle name="Процентный 4 9 5 4" xfId="55743"/>
    <cellStyle name="Процентный 4 9 5 5" xfId="55744"/>
    <cellStyle name="Процентный 4 9 6" xfId="55745"/>
    <cellStyle name="Процентный 4 9 7" xfId="55746"/>
    <cellStyle name="Процентный 4 9 8" xfId="55747"/>
    <cellStyle name="Процентный 4 9 9" xfId="55748"/>
    <cellStyle name="Процентный 4 9_Лист2" xfId="55749"/>
    <cellStyle name="Процентный 4 90" xfId="55750"/>
    <cellStyle name="Процентный 4 91" xfId="55751"/>
    <cellStyle name="Процентный 4 92" xfId="55752"/>
    <cellStyle name="Процентный 4 93" xfId="55753"/>
    <cellStyle name="Процентный 4 94" xfId="55754"/>
    <cellStyle name="Процентный 4 95" xfId="55755"/>
    <cellStyle name="Процентный 4 96" xfId="55756"/>
    <cellStyle name="Процентный 4 97" xfId="55757"/>
    <cellStyle name="Процентный 4 98" xfId="55758"/>
    <cellStyle name="Процентный 4 99" xfId="55759"/>
    <cellStyle name="Процентный 4_Лист2" xfId="55760"/>
    <cellStyle name="Процентный 5" xfId="13675"/>
    <cellStyle name="Процентный 5 2" xfId="13676"/>
    <cellStyle name="Процентный 5 3" xfId="13677"/>
    <cellStyle name="Процентный 5 4" xfId="13678"/>
    <cellStyle name="Процентный 5 5" xfId="13679"/>
    <cellStyle name="Процентный 5 5 2" xfId="55761"/>
    <cellStyle name="Процентный 5 5 3" xfId="55762"/>
    <cellStyle name="Процентный 5 6" xfId="13680"/>
    <cellStyle name="Процентный 5 6 2" xfId="13681"/>
    <cellStyle name="Процентный 5 6 2 2" xfId="13682"/>
    <cellStyle name="Процентный 5 6 2 2 2" xfId="13683"/>
    <cellStyle name="Процентный 5 6 2 2 3" xfId="55763"/>
    <cellStyle name="Процентный 5 6 2 2 4" xfId="55764"/>
    <cellStyle name="Процентный 5 6 2 2 5" xfId="55765"/>
    <cellStyle name="Процентный 5 6 2 2 6" xfId="55766"/>
    <cellStyle name="Процентный 5 6 2 3" xfId="13684"/>
    <cellStyle name="Процентный 5 6 2 4" xfId="55767"/>
    <cellStyle name="Процентный 5 6 2 5" xfId="55768"/>
    <cellStyle name="Процентный 5 6 2 6" xfId="55769"/>
    <cellStyle name="Процентный 5 6 2 7" xfId="55770"/>
    <cellStyle name="Процентный 5 6 2_Лист2" xfId="55771"/>
    <cellStyle name="Процентный 5 6 3" xfId="13685"/>
    <cellStyle name="Процентный 5 6 3 2" xfId="13686"/>
    <cellStyle name="Процентный 5 6 3 2 2" xfId="55772"/>
    <cellStyle name="Процентный 5 6 3 3" xfId="55773"/>
    <cellStyle name="Процентный 5 6 3 4" xfId="55774"/>
    <cellStyle name="Процентный 5 6 3 5" xfId="55775"/>
    <cellStyle name="Процентный 5 6 3 6" xfId="55776"/>
    <cellStyle name="Процентный 5 6 3_Лист2" xfId="55777"/>
    <cellStyle name="Процентный 5 6 4" xfId="13687"/>
    <cellStyle name="Процентный 5 6 4 2" xfId="13688"/>
    <cellStyle name="Процентный 5 6 4 2 2" xfId="55778"/>
    <cellStyle name="Процентный 5 6 4 3" xfId="55779"/>
    <cellStyle name="Процентный 5 6 4 4" xfId="55780"/>
    <cellStyle name="Процентный 5 6 4 5" xfId="55781"/>
    <cellStyle name="Процентный 5 6 4 6" xfId="55782"/>
    <cellStyle name="Процентный 5 6 4_Лист2" xfId="55783"/>
    <cellStyle name="Процентный 5 6 5" xfId="13689"/>
    <cellStyle name="Процентный 5 6 5 2" xfId="55784"/>
    <cellStyle name="Процентный 5 6 5 3" xfId="55785"/>
    <cellStyle name="Процентный 5 6 5 4" xfId="55786"/>
    <cellStyle name="Процентный 5 6 5 5" xfId="55787"/>
    <cellStyle name="Процентный 5 6 6" xfId="55788"/>
    <cellStyle name="Процентный 5 6 7" xfId="55789"/>
    <cellStyle name="Процентный 5 6 8" xfId="55790"/>
    <cellStyle name="Процентный 5 6 9" xfId="55791"/>
    <cellStyle name="Процентный 5 6_Лист2" xfId="55792"/>
    <cellStyle name="Процентный 5 7" xfId="13690"/>
    <cellStyle name="Процентный 5_Лист2" xfId="55793"/>
    <cellStyle name="Процентный 6" xfId="13691"/>
    <cellStyle name="Процентный 6 2" xfId="13692"/>
    <cellStyle name="Процентный 6 2 2" xfId="13693"/>
    <cellStyle name="Процентный 6 2 3" xfId="55794"/>
    <cellStyle name="Процентный 6 2_Лист2" xfId="55795"/>
    <cellStyle name="Процентный 6 3" xfId="13694"/>
    <cellStyle name="Процентный 6 4" xfId="55796"/>
    <cellStyle name="Процентный 6 4 2" xfId="55797"/>
    <cellStyle name="Процентный 6 5" xfId="55798"/>
    <cellStyle name="Процентный 6 5 2" xfId="55799"/>
    <cellStyle name="Процентный 6 6" xfId="55800"/>
    <cellStyle name="Процентный 6 7" xfId="55801"/>
    <cellStyle name="Процентный 6_Лист2" xfId="55802"/>
    <cellStyle name="Процентный 7" xfId="13695"/>
    <cellStyle name="Процентный 7 2" xfId="13696"/>
    <cellStyle name="Процентный 7 2 2" xfId="13697"/>
    <cellStyle name="Процентный 7 2_Лист2" xfId="55803"/>
    <cellStyle name="Процентный 7 3" xfId="13698"/>
    <cellStyle name="Процентный 7 3 2" xfId="55804"/>
    <cellStyle name="Процентный 7 3_Лист2" xfId="55805"/>
    <cellStyle name="Процентный 7 4" xfId="55806"/>
    <cellStyle name="Процентный 7 4 2" xfId="55807"/>
    <cellStyle name="Процентный 7 5" xfId="55808"/>
    <cellStyle name="Процентный 7 5 2" xfId="55809"/>
    <cellStyle name="Процентный 7 6" xfId="55810"/>
    <cellStyle name="Процентный 7 7" xfId="55811"/>
    <cellStyle name="Процентный 7_Лист2" xfId="55812"/>
    <cellStyle name="Процентный 8" xfId="13699"/>
    <cellStyle name="Процентный 8 2" xfId="55813"/>
    <cellStyle name="Процентный 8 3" xfId="55814"/>
    <cellStyle name="Процентный 8 3 2" xfId="55815"/>
    <cellStyle name="Процентный 8 4" xfId="55816"/>
    <cellStyle name="Процентный 8 4 2" xfId="55817"/>
    <cellStyle name="Процентный 8_Лист2" xfId="55818"/>
    <cellStyle name="Процентный 9" xfId="13700"/>
    <cellStyle name="Процентный 9 2" xfId="13701"/>
    <cellStyle name="Процентный 9 2 2" xfId="55819"/>
    <cellStyle name="Процентный 9 2 3" xfId="55820"/>
    <cellStyle name="Процентный 9 3" xfId="55821"/>
    <cellStyle name="Процентный 9 3 2" xfId="55822"/>
    <cellStyle name="Процентный 9_Лист2" xfId="55823"/>
    <cellStyle name="Связанная ячейка 2" xfId="13702"/>
    <cellStyle name="Связанная ячейка 2 2" xfId="55824"/>
    <cellStyle name="Связанная ячейка 2 2 2" xfId="55825"/>
    <cellStyle name="Связанная ячейка 2 2 3" xfId="55826"/>
    <cellStyle name="Связанная ячейка 2 3" xfId="55827"/>
    <cellStyle name="Связанная ячейка 2_Лист2" xfId="55828"/>
    <cellStyle name="Связанная ячейка 3" xfId="55829"/>
    <cellStyle name="Связанная ячейка 3 2" xfId="55830"/>
    <cellStyle name="Связанная ячейка 3 3" xfId="55831"/>
    <cellStyle name="Связанная ячейка 3 4" xfId="55832"/>
    <cellStyle name="Связанная ячейка 3_Лист2" xfId="55833"/>
    <cellStyle name="Связанная ячейка 4" xfId="55834"/>
    <cellStyle name="Стиль 1" xfId="13703"/>
    <cellStyle name="Текст предупреждения 2" xfId="13704"/>
    <cellStyle name="Текст предупреждения 2 2" xfId="55835"/>
    <cellStyle name="Текст предупреждения 2 2 2" xfId="55836"/>
    <cellStyle name="Текст предупреждения 2 2 3" xfId="55837"/>
    <cellStyle name="Текст предупреждения 2 3" xfId="55838"/>
    <cellStyle name="Текст предупреждения 2_Лист2" xfId="55839"/>
    <cellStyle name="Текст предупреждения 3" xfId="55840"/>
    <cellStyle name="Текст предупреждения 3 2" xfId="55841"/>
    <cellStyle name="Текст предупреждения 3 3" xfId="55842"/>
    <cellStyle name="Текст предупреждения 3 4" xfId="55843"/>
    <cellStyle name="Текст предупреждения 3_Лист2" xfId="55844"/>
    <cellStyle name="Текст предупреждения 4" xfId="55845"/>
    <cellStyle name="Тысячи [0]_перечис.11" xfId="13705"/>
    <cellStyle name="Тысячи_перечис.11" xfId="13706"/>
    <cellStyle name="Финансовый" xfId="60893" builtinId="3"/>
    <cellStyle name="Финансовый [0] 10" xfId="13707"/>
    <cellStyle name="Финансовый [0] 10 2" xfId="13708"/>
    <cellStyle name="Финансовый [0] 10 2 2" xfId="13709"/>
    <cellStyle name="Финансовый [0] 10 2 2 2" xfId="13710"/>
    <cellStyle name="Финансовый [0] 10 2 2 2 2" xfId="55846"/>
    <cellStyle name="Финансовый [0] 10 2 2 2 3" xfId="55847"/>
    <cellStyle name="Финансовый [0] 10 2 2 2 4" xfId="55848"/>
    <cellStyle name="Финансовый [0] 10 2 2 3" xfId="55849"/>
    <cellStyle name="Финансовый [0] 10 2 2 4" xfId="55850"/>
    <cellStyle name="Финансовый [0] 10 2 2 5" xfId="55851"/>
    <cellStyle name="Финансовый [0] 10 2 2 6" xfId="55852"/>
    <cellStyle name="Финансовый [0] 10 2 3" xfId="13711"/>
    <cellStyle name="Финансовый [0] 10 2 3 2" xfId="55853"/>
    <cellStyle name="Финансовый [0] 10 2 4" xfId="55854"/>
    <cellStyle name="Финансовый [0] 10 2 5" xfId="55855"/>
    <cellStyle name="Финансовый [0] 10 2 6" xfId="55856"/>
    <cellStyle name="Финансовый [0] 10 2 7" xfId="55857"/>
    <cellStyle name="Финансовый [0] 10 2_Лист2" xfId="55858"/>
    <cellStyle name="Финансовый [0] 10 3" xfId="13712"/>
    <cellStyle name="Финансовый [0] 10 3 2" xfId="13713"/>
    <cellStyle name="Финансовый [0] 10 3 2 2" xfId="55859"/>
    <cellStyle name="Финансовый [0] 10 3 2 2 2" xfId="55860"/>
    <cellStyle name="Финансовый [0] 10 3 2 3" xfId="55861"/>
    <cellStyle name="Финансовый [0] 10 3 3" xfId="55862"/>
    <cellStyle name="Финансовый [0] 10 3 3 2" xfId="55863"/>
    <cellStyle name="Финансовый [0] 10 3 4" xfId="55864"/>
    <cellStyle name="Финансовый [0] 10 3 5" xfId="55865"/>
    <cellStyle name="Финансовый [0] 10 3 6" xfId="55866"/>
    <cellStyle name="Финансовый [0] 10 3_Лист2" xfId="55867"/>
    <cellStyle name="Финансовый [0] 10 4" xfId="13714"/>
    <cellStyle name="Финансовый [0] 10 4 2" xfId="13715"/>
    <cellStyle name="Финансовый [0] 10 4 2 2" xfId="55868"/>
    <cellStyle name="Финансовый [0] 10 4 2 2 2" xfId="55869"/>
    <cellStyle name="Финансовый [0] 10 4 2 3" xfId="55870"/>
    <cellStyle name="Финансовый [0] 10 4 3" xfId="55871"/>
    <cellStyle name="Финансовый [0] 10 4 3 2" xfId="55872"/>
    <cellStyle name="Финансовый [0] 10 4 4" xfId="55873"/>
    <cellStyle name="Финансовый [0] 10 4 5" xfId="55874"/>
    <cellStyle name="Финансовый [0] 10 4 6" xfId="55875"/>
    <cellStyle name="Финансовый [0] 10 4_Лист2" xfId="55876"/>
    <cellStyle name="Финансовый [0] 10 5" xfId="13716"/>
    <cellStyle name="Финансовый [0] 10 5 2" xfId="55877"/>
    <cellStyle name="Финансовый [0] 10 5 2 2" xfId="55878"/>
    <cellStyle name="Финансовый [0] 10 5 3" xfId="55879"/>
    <cellStyle name="Финансовый [0] 10 5 4" xfId="55880"/>
    <cellStyle name="Финансовый [0] 10 5 5" xfId="55881"/>
    <cellStyle name="Финансовый [0] 10 6" xfId="55882"/>
    <cellStyle name="Финансовый [0] 10 6 2" xfId="55883"/>
    <cellStyle name="Финансовый [0] 10 7" xfId="55884"/>
    <cellStyle name="Финансовый [0] 10 8" xfId="55885"/>
    <cellStyle name="Финансовый [0] 10 9" xfId="55886"/>
    <cellStyle name="Финансовый [0] 10_Лист2" xfId="55887"/>
    <cellStyle name="Финансовый [0] 2" xfId="13717"/>
    <cellStyle name="Финансовый [0] 2 10" xfId="55888"/>
    <cellStyle name="Финансовый [0] 2 11" xfId="55889"/>
    <cellStyle name="Финансовый [0] 2 12" xfId="55890"/>
    <cellStyle name="Финансовый [0] 2 13" xfId="55891"/>
    <cellStyle name="Финансовый [0] 2 14" xfId="55892"/>
    <cellStyle name="Финансовый [0] 2 15" xfId="55893"/>
    <cellStyle name="Финансовый [0] 2 16" xfId="55894"/>
    <cellStyle name="Финансовый [0] 2 17" xfId="55895"/>
    <cellStyle name="Финансовый [0] 2 18" xfId="55896"/>
    <cellStyle name="Финансовый [0] 2 19" xfId="55897"/>
    <cellStyle name="Финансовый [0] 2 2" xfId="13718"/>
    <cellStyle name="Финансовый [0] 2 2 10" xfId="55898"/>
    <cellStyle name="Финансовый [0] 2 2 11" xfId="55899"/>
    <cellStyle name="Финансовый [0] 2 2 12" xfId="55900"/>
    <cellStyle name="Финансовый [0] 2 2 13" xfId="55901"/>
    <cellStyle name="Финансовый [0] 2 2 14" xfId="55902"/>
    <cellStyle name="Финансовый [0] 2 2 15" xfId="55903"/>
    <cellStyle name="Финансовый [0] 2 2 16" xfId="55904"/>
    <cellStyle name="Финансовый [0] 2 2 17" xfId="55905"/>
    <cellStyle name="Финансовый [0] 2 2 18" xfId="55906"/>
    <cellStyle name="Финансовый [0] 2 2 19" xfId="55907"/>
    <cellStyle name="Финансовый [0] 2 2 2" xfId="13719"/>
    <cellStyle name="Финансовый [0] 2 2 2 2" xfId="55908"/>
    <cellStyle name="Финансовый [0] 2 2 2 3" xfId="55909"/>
    <cellStyle name="Финансовый [0] 2 2 20" xfId="55910"/>
    <cellStyle name="Финансовый [0] 2 2 21" xfId="55911"/>
    <cellStyle name="Финансовый [0] 2 2 22" xfId="55912"/>
    <cellStyle name="Финансовый [0] 2 2 23" xfId="55913"/>
    <cellStyle name="Финансовый [0] 2 2 24" xfId="55914"/>
    <cellStyle name="Финансовый [0] 2 2 25" xfId="55915"/>
    <cellStyle name="Финансовый [0] 2 2 26" xfId="55916"/>
    <cellStyle name="Финансовый [0] 2 2 27" xfId="55917"/>
    <cellStyle name="Финансовый [0] 2 2 28" xfId="55918"/>
    <cellStyle name="Финансовый [0] 2 2 29" xfId="55919"/>
    <cellStyle name="Финансовый [0] 2 2 3" xfId="55920"/>
    <cellStyle name="Финансовый [0] 2 2 30" xfId="55921"/>
    <cellStyle name="Финансовый [0] 2 2 31" xfId="55922"/>
    <cellStyle name="Финансовый [0] 2 2 32" xfId="55923"/>
    <cellStyle name="Финансовый [0] 2 2 33" xfId="55924"/>
    <cellStyle name="Финансовый [0] 2 2 4" xfId="55925"/>
    <cellStyle name="Финансовый [0] 2 2 5" xfId="55926"/>
    <cellStyle name="Финансовый [0] 2 2 6" xfId="55927"/>
    <cellStyle name="Финансовый [0] 2 2 7" xfId="55928"/>
    <cellStyle name="Финансовый [0] 2 2 8" xfId="55929"/>
    <cellStyle name="Финансовый [0] 2 2 9" xfId="55930"/>
    <cellStyle name="Финансовый [0] 2 2_Лист2" xfId="55931"/>
    <cellStyle name="Финансовый [0] 2 20" xfId="55932"/>
    <cellStyle name="Финансовый [0] 2 21" xfId="55933"/>
    <cellStyle name="Финансовый [0] 2 22" xfId="55934"/>
    <cellStyle name="Финансовый [0] 2 23" xfId="55935"/>
    <cellStyle name="Финансовый [0] 2 24" xfId="55936"/>
    <cellStyle name="Финансовый [0] 2 25" xfId="55937"/>
    <cellStyle name="Финансовый [0] 2 26" xfId="55938"/>
    <cellStyle name="Финансовый [0] 2 27" xfId="55939"/>
    <cellStyle name="Финансовый [0] 2 28" xfId="55940"/>
    <cellStyle name="Финансовый [0] 2 29" xfId="55941"/>
    <cellStyle name="Финансовый [0] 2 3" xfId="13720"/>
    <cellStyle name="Финансовый [0] 2 3 2" xfId="55942"/>
    <cellStyle name="Финансовый [0] 2 30" xfId="55943"/>
    <cellStyle name="Финансовый [0] 2 31" xfId="55944"/>
    <cellStyle name="Финансовый [0] 2 32" xfId="55945"/>
    <cellStyle name="Финансовый [0] 2 33" xfId="55946"/>
    <cellStyle name="Финансовый [0] 2 4" xfId="13721"/>
    <cellStyle name="Финансовый [0] 2 4 2" xfId="55947"/>
    <cellStyle name="Финансовый [0] 2 5" xfId="13722"/>
    <cellStyle name="Финансовый [0] 2 5 2" xfId="55948"/>
    <cellStyle name="Финансовый [0] 2 6" xfId="13723"/>
    <cellStyle name="Финансовый [0] 2 6 2" xfId="55949"/>
    <cellStyle name="Финансовый [0] 2 7" xfId="13724"/>
    <cellStyle name="Финансовый [0] 2 7 2" xfId="55950"/>
    <cellStyle name="Финансовый [0] 2 8" xfId="13725"/>
    <cellStyle name="Финансовый [0] 2 8 2" xfId="55951"/>
    <cellStyle name="Финансовый [0] 2 9" xfId="13726"/>
    <cellStyle name="Финансовый [0] 2 9 2" xfId="13727"/>
    <cellStyle name="Финансовый [0] 2 9 2 2" xfId="13728"/>
    <cellStyle name="Финансовый [0] 2 9 2 2 2" xfId="13729"/>
    <cellStyle name="Финансовый [0] 2 9 2 2 3" xfId="55952"/>
    <cellStyle name="Финансовый [0] 2 9 2 2 4" xfId="55953"/>
    <cellStyle name="Финансовый [0] 2 9 2 2 5" xfId="55954"/>
    <cellStyle name="Финансовый [0] 2 9 2 2 6" xfId="55955"/>
    <cellStyle name="Финансовый [0] 2 9 2 3" xfId="13730"/>
    <cellStyle name="Финансовый [0] 2 9 2 4" xfId="55956"/>
    <cellStyle name="Финансовый [0] 2 9 2 5" xfId="55957"/>
    <cellStyle name="Финансовый [0] 2 9 2 6" xfId="55958"/>
    <cellStyle name="Финансовый [0] 2 9 2 7" xfId="55959"/>
    <cellStyle name="Финансовый [0] 2 9 2_Лист2" xfId="55960"/>
    <cellStyle name="Финансовый [0] 2 9 3" xfId="13731"/>
    <cellStyle name="Финансовый [0] 2 9 3 2" xfId="13732"/>
    <cellStyle name="Финансовый [0] 2 9 3 2 2" xfId="55961"/>
    <cellStyle name="Финансовый [0] 2 9 3 3" xfId="55962"/>
    <cellStyle name="Финансовый [0] 2 9 3 4" xfId="55963"/>
    <cellStyle name="Финансовый [0] 2 9 3 5" xfId="55964"/>
    <cellStyle name="Финансовый [0] 2 9 3 6" xfId="55965"/>
    <cellStyle name="Финансовый [0] 2 9 3_Лист2" xfId="55966"/>
    <cellStyle name="Финансовый [0] 2 9 4" xfId="13733"/>
    <cellStyle name="Финансовый [0] 2 9 4 2" xfId="13734"/>
    <cellStyle name="Финансовый [0] 2 9 4 2 2" xfId="55967"/>
    <cellStyle name="Финансовый [0] 2 9 4 3" xfId="55968"/>
    <cellStyle name="Финансовый [0] 2 9 4 4" xfId="55969"/>
    <cellStyle name="Финансовый [0] 2 9 4 5" xfId="55970"/>
    <cellStyle name="Финансовый [0] 2 9 4 6" xfId="55971"/>
    <cellStyle name="Финансовый [0] 2 9 4_Лист2" xfId="55972"/>
    <cellStyle name="Финансовый [0] 2 9 5" xfId="13735"/>
    <cellStyle name="Финансовый [0] 2 9 5 2" xfId="55973"/>
    <cellStyle name="Финансовый [0] 2 9 5 3" xfId="55974"/>
    <cellStyle name="Финансовый [0] 2 9 5 4" xfId="55975"/>
    <cellStyle name="Финансовый [0] 2 9 5 5" xfId="55976"/>
    <cellStyle name="Финансовый [0] 2 9 6" xfId="55977"/>
    <cellStyle name="Финансовый [0] 2 9 7" xfId="55978"/>
    <cellStyle name="Финансовый [0] 2 9 8" xfId="55979"/>
    <cellStyle name="Финансовый [0] 2 9 9" xfId="55980"/>
    <cellStyle name="Финансовый [0] 2 9_Лист2" xfId="55981"/>
    <cellStyle name="Финансовый [0] 2_Лист2" xfId="55982"/>
    <cellStyle name="Финансовый [0] 3" xfId="13736"/>
    <cellStyle name="Финансовый [0] 3 2" xfId="55983"/>
    <cellStyle name="Финансовый [0] 4" xfId="13737"/>
    <cellStyle name="Финансовый [0] 4 2" xfId="13738"/>
    <cellStyle name="Финансовый [0] 4 3" xfId="13739"/>
    <cellStyle name="Финансовый [0] 4 3 2" xfId="55984"/>
    <cellStyle name="Финансовый [0] 4 4" xfId="55985"/>
    <cellStyle name="Финансовый [0] 4 5" xfId="55986"/>
    <cellStyle name="Финансовый [0] 4 5 2" xfId="55987"/>
    <cellStyle name="Финансовый [0] 4 6" xfId="55988"/>
    <cellStyle name="Финансовый [0] 4_Лист2" xfId="55989"/>
    <cellStyle name="Финансовый [0] 5" xfId="13740"/>
    <cellStyle name="Финансовый [0] 6" xfId="13741"/>
    <cellStyle name="Финансовый [0] 7" xfId="13742"/>
    <cellStyle name="Финансовый [0] 7 2" xfId="13743"/>
    <cellStyle name="Финансовый [0] 7 2 2" xfId="13744"/>
    <cellStyle name="Финансовый [0] 7 2 3" xfId="55990"/>
    <cellStyle name="Финансовый [0] 7 2_Лист2" xfId="55991"/>
    <cellStyle name="Финансовый [0] 7 3" xfId="13745"/>
    <cellStyle name="Финансовый [0] 7 3 2" xfId="55992"/>
    <cellStyle name="Финансовый [0] 7 3 3" xfId="55993"/>
    <cellStyle name="Финансовый [0] 7 4" xfId="13746"/>
    <cellStyle name="Финансовый [0] 7 5" xfId="13747"/>
    <cellStyle name="Финансовый [0] 7 6" xfId="55994"/>
    <cellStyle name="Финансовый [0] 7 7" xfId="55995"/>
    <cellStyle name="Финансовый [0] 7 8" xfId="55996"/>
    <cellStyle name="Финансовый [0] 7 9" xfId="55997"/>
    <cellStyle name="Финансовый [0] 7_Лист2" xfId="55998"/>
    <cellStyle name="Финансовый [0] 8" xfId="13748"/>
    <cellStyle name="Финансовый [0] 9" xfId="13749"/>
    <cellStyle name="Финансовый 10" xfId="13750"/>
    <cellStyle name="Финансовый 10 2" xfId="13751"/>
    <cellStyle name="Финансовый 10 2 2" xfId="13752"/>
    <cellStyle name="Финансовый 10 2_Лист2" xfId="55999"/>
    <cellStyle name="Финансовый 10_Лист2" xfId="56000"/>
    <cellStyle name="Финансовый 100" xfId="56001"/>
    <cellStyle name="Финансовый 100 2" xfId="56002"/>
    <cellStyle name="Финансовый 101" xfId="56003"/>
    <cellStyle name="Финансовый 102" xfId="56004"/>
    <cellStyle name="Финансовый 103" xfId="56005"/>
    <cellStyle name="Финансовый 104" xfId="56006"/>
    <cellStyle name="Финансовый 105" xfId="56007"/>
    <cellStyle name="Финансовый 106" xfId="56008"/>
    <cellStyle name="Финансовый 107" xfId="56009"/>
    <cellStyle name="Финансовый 108" xfId="56010"/>
    <cellStyle name="Финансовый 109" xfId="56011"/>
    <cellStyle name="Финансовый 11" xfId="13753"/>
    <cellStyle name="Финансовый 110" xfId="56012"/>
    <cellStyle name="Финансовый 111" xfId="56013"/>
    <cellStyle name="Финансовый 112" xfId="56014"/>
    <cellStyle name="Финансовый 113" xfId="56015"/>
    <cellStyle name="Финансовый 114" xfId="56016"/>
    <cellStyle name="Финансовый 115" xfId="56017"/>
    <cellStyle name="Финансовый 116" xfId="56018"/>
    <cellStyle name="Финансовый 117" xfId="56019"/>
    <cellStyle name="Финансовый 118" xfId="56020"/>
    <cellStyle name="Финансовый 119" xfId="56021"/>
    <cellStyle name="Финансовый 12" xfId="13754"/>
    <cellStyle name="Финансовый 12 2" xfId="13755"/>
    <cellStyle name="Финансовый 12 2 2" xfId="13756"/>
    <cellStyle name="Финансовый 12 2 2 2" xfId="13757"/>
    <cellStyle name="Финансовый 12 2 2 2 2" xfId="56022"/>
    <cellStyle name="Финансовый 12 2 2 2 3" xfId="56023"/>
    <cellStyle name="Финансовый 12 2 2 3" xfId="13758"/>
    <cellStyle name="Финансовый 12 2 2_Лист2" xfId="56024"/>
    <cellStyle name="Финансовый 12 2 3" xfId="13759"/>
    <cellStyle name="Финансовый 12 2 3 10" xfId="56025"/>
    <cellStyle name="Финансовый 12 2 3 11" xfId="56026"/>
    <cellStyle name="Финансовый 12 2 3 2" xfId="13760"/>
    <cellStyle name="Финансовый 12 2 3 2 2" xfId="13761"/>
    <cellStyle name="Финансовый 12 2 3 2 2 2" xfId="13762"/>
    <cellStyle name="Финансовый 12 2 3 2 2 3" xfId="56027"/>
    <cellStyle name="Финансовый 12 2 3 2 2 4" xfId="56028"/>
    <cellStyle name="Финансовый 12 2 3 2 2 5" xfId="56029"/>
    <cellStyle name="Финансовый 12 2 3 2 2 6" xfId="56030"/>
    <cellStyle name="Финансовый 12 2 3 2 3" xfId="13763"/>
    <cellStyle name="Финансовый 12 2 3 2 4" xfId="56031"/>
    <cellStyle name="Финансовый 12 2 3 2 5" xfId="56032"/>
    <cellStyle name="Финансовый 12 2 3 2 6" xfId="56033"/>
    <cellStyle name="Финансовый 12 2 3 2 7" xfId="56034"/>
    <cellStyle name="Финансовый 12 2 3 2_Лист2" xfId="56035"/>
    <cellStyle name="Финансовый 12 2 3 3" xfId="13764"/>
    <cellStyle name="Финансовый 12 2 3 3 2" xfId="56036"/>
    <cellStyle name="Финансовый 12 2 3 3 3" xfId="56037"/>
    <cellStyle name="Финансовый 12 2 3 4" xfId="13765"/>
    <cellStyle name="Финансовый 12 2 3 4 2" xfId="13766"/>
    <cellStyle name="Финансовый 12 2 3 4 2 2" xfId="13767"/>
    <cellStyle name="Финансовый 12 2 3 4 2 3" xfId="56038"/>
    <cellStyle name="Финансовый 12 2 3 4 2 4" xfId="56039"/>
    <cellStyle name="Финансовый 12 2 3 4 2 5" xfId="56040"/>
    <cellStyle name="Финансовый 12 2 3 4 2 6" xfId="56041"/>
    <cellStyle name="Финансовый 12 2 3 4 3" xfId="13768"/>
    <cellStyle name="Финансовый 12 2 3 4 3 2" xfId="56042"/>
    <cellStyle name="Финансовый 12 2 3 4 4" xfId="56043"/>
    <cellStyle name="Финансовый 12 2 3 4 5" xfId="56044"/>
    <cellStyle name="Финансовый 12 2 3 4 6" xfId="56045"/>
    <cellStyle name="Финансовый 12 2 3 4 7" xfId="56046"/>
    <cellStyle name="Финансовый 12 2 3 4_Лист2" xfId="56047"/>
    <cellStyle name="Финансовый 12 2 3 5" xfId="13769"/>
    <cellStyle name="Финансовый 12 2 3 5 2" xfId="13770"/>
    <cellStyle name="Финансовый 12 2 3 5 2 2" xfId="56048"/>
    <cellStyle name="Финансовый 12 2 3 5 3" xfId="56049"/>
    <cellStyle name="Финансовый 12 2 3 5 4" xfId="56050"/>
    <cellStyle name="Финансовый 12 2 3 5 5" xfId="56051"/>
    <cellStyle name="Финансовый 12 2 3 5 6" xfId="56052"/>
    <cellStyle name="Финансовый 12 2 3 5_Лист2" xfId="56053"/>
    <cellStyle name="Финансовый 12 2 3 6" xfId="13771"/>
    <cellStyle name="Финансовый 12 2 3 6 2" xfId="13772"/>
    <cellStyle name="Финансовый 12 2 3 6 2 2" xfId="56054"/>
    <cellStyle name="Финансовый 12 2 3 6 3" xfId="56055"/>
    <cellStyle name="Финансовый 12 2 3 6 4" xfId="56056"/>
    <cellStyle name="Финансовый 12 2 3 6 5" xfId="56057"/>
    <cellStyle name="Финансовый 12 2 3 6 6" xfId="56058"/>
    <cellStyle name="Финансовый 12 2 3 6_Лист2" xfId="56059"/>
    <cellStyle name="Финансовый 12 2 3 7" xfId="13773"/>
    <cellStyle name="Финансовый 12 2 3 7 2" xfId="56060"/>
    <cellStyle name="Финансовый 12 2 3 7 3" xfId="56061"/>
    <cellStyle name="Финансовый 12 2 3 7 4" xfId="56062"/>
    <cellStyle name="Финансовый 12 2 3 7 5" xfId="56063"/>
    <cellStyle name="Финансовый 12 2 3 8" xfId="56064"/>
    <cellStyle name="Финансовый 12 2 3 9" xfId="56065"/>
    <cellStyle name="Финансовый 12 2 3_Лист2" xfId="56066"/>
    <cellStyle name="Финансовый 12 2 4" xfId="13774"/>
    <cellStyle name="Финансовый 12 2 5" xfId="13775"/>
    <cellStyle name="Финансовый 12 2_Лист2" xfId="56067"/>
    <cellStyle name="Финансовый 12 3" xfId="13776"/>
    <cellStyle name="Финансовый 12 3 10" xfId="56068"/>
    <cellStyle name="Финансовый 12 3 2" xfId="13777"/>
    <cellStyle name="Финансовый 12 3 2 2" xfId="13778"/>
    <cellStyle name="Финансовый 12 3 2 2 2" xfId="13779"/>
    <cellStyle name="Финансовый 12 3 2 2 2 2" xfId="13780"/>
    <cellStyle name="Финансовый 12 3 2 2 2 3" xfId="56069"/>
    <cellStyle name="Финансовый 12 3 2 2 2 4" xfId="56070"/>
    <cellStyle name="Финансовый 12 3 2 2 2 5" xfId="56071"/>
    <cellStyle name="Финансовый 12 3 2 2 2 6" xfId="56072"/>
    <cellStyle name="Финансовый 12 3 2 2 3" xfId="13781"/>
    <cellStyle name="Финансовый 12 3 2 2 4" xfId="56073"/>
    <cellStyle name="Финансовый 12 3 2 2 5" xfId="56074"/>
    <cellStyle name="Финансовый 12 3 2 2 6" xfId="56075"/>
    <cellStyle name="Финансовый 12 3 2 2 7" xfId="56076"/>
    <cellStyle name="Финансовый 12 3 2 2_Лист2" xfId="56077"/>
    <cellStyle name="Финансовый 12 3 2 3" xfId="13782"/>
    <cellStyle name="Финансовый 12 3 2 3 2" xfId="13783"/>
    <cellStyle name="Финансовый 12 3 2 3 2 2" xfId="56078"/>
    <cellStyle name="Финансовый 12 3 2 3 3" xfId="56079"/>
    <cellStyle name="Финансовый 12 3 2 3 4" xfId="56080"/>
    <cellStyle name="Финансовый 12 3 2 3 5" xfId="56081"/>
    <cellStyle name="Финансовый 12 3 2 3 6" xfId="56082"/>
    <cellStyle name="Финансовый 12 3 2 3_Лист2" xfId="56083"/>
    <cellStyle name="Финансовый 12 3 2 4" xfId="13784"/>
    <cellStyle name="Финансовый 12 3 2 4 2" xfId="13785"/>
    <cellStyle name="Финансовый 12 3 2 4 2 2" xfId="56084"/>
    <cellStyle name="Финансовый 12 3 2 4 3" xfId="56085"/>
    <cellStyle name="Финансовый 12 3 2 4 4" xfId="56086"/>
    <cellStyle name="Финансовый 12 3 2 4 5" xfId="56087"/>
    <cellStyle name="Финансовый 12 3 2 4 6" xfId="56088"/>
    <cellStyle name="Финансовый 12 3 2 4_Лист2" xfId="56089"/>
    <cellStyle name="Финансовый 12 3 2 5" xfId="13786"/>
    <cellStyle name="Финансовый 12 3 2 5 2" xfId="56090"/>
    <cellStyle name="Финансовый 12 3 2 5 3" xfId="56091"/>
    <cellStyle name="Финансовый 12 3 2 5 4" xfId="56092"/>
    <cellStyle name="Финансовый 12 3 2 5 5" xfId="56093"/>
    <cellStyle name="Финансовый 12 3 2 6" xfId="56094"/>
    <cellStyle name="Финансовый 12 3 2 7" xfId="56095"/>
    <cellStyle name="Финансовый 12 3 2 8" xfId="56096"/>
    <cellStyle name="Финансовый 12 3 2 9" xfId="56097"/>
    <cellStyle name="Финансовый 12 3 2_Лист2" xfId="56098"/>
    <cellStyle name="Финансовый 12 3 3" xfId="13787"/>
    <cellStyle name="Финансовый 12 3 3 2" xfId="13788"/>
    <cellStyle name="Финансовый 12 3 3 2 2" xfId="13789"/>
    <cellStyle name="Финансовый 12 3 3 2 3" xfId="56099"/>
    <cellStyle name="Финансовый 12 3 3 2 4" xfId="56100"/>
    <cellStyle name="Финансовый 12 3 3 2 5" xfId="56101"/>
    <cellStyle name="Финансовый 12 3 3 2 6" xfId="56102"/>
    <cellStyle name="Финансовый 12 3 3 3" xfId="13790"/>
    <cellStyle name="Финансовый 12 3 3 4" xfId="56103"/>
    <cellStyle name="Финансовый 12 3 3 5" xfId="56104"/>
    <cellStyle name="Финансовый 12 3 3 6" xfId="56105"/>
    <cellStyle name="Финансовый 12 3 3 7" xfId="56106"/>
    <cellStyle name="Финансовый 12 3 3_Лист2" xfId="56107"/>
    <cellStyle name="Финансовый 12 3 4" xfId="13791"/>
    <cellStyle name="Финансовый 12 3 4 2" xfId="13792"/>
    <cellStyle name="Финансовый 12 3 4 2 2" xfId="13793"/>
    <cellStyle name="Финансовый 12 3 4 2 3" xfId="56108"/>
    <cellStyle name="Финансовый 12 3 4 2 4" xfId="56109"/>
    <cellStyle name="Финансовый 12 3 4 2 5" xfId="56110"/>
    <cellStyle name="Финансовый 12 3 4 2 6" xfId="56111"/>
    <cellStyle name="Финансовый 12 3 4 3" xfId="13794"/>
    <cellStyle name="Финансовый 12 3 4 4" xfId="56112"/>
    <cellStyle name="Финансовый 12 3 4 5" xfId="56113"/>
    <cellStyle name="Финансовый 12 3 4 6" xfId="56114"/>
    <cellStyle name="Финансовый 12 3 4 7" xfId="56115"/>
    <cellStyle name="Финансовый 12 3 4_Лист2" xfId="56116"/>
    <cellStyle name="Финансовый 12 3 5" xfId="13795"/>
    <cellStyle name="Финансовый 12 3 5 2" xfId="13796"/>
    <cellStyle name="Финансовый 12 3 5 2 2" xfId="56117"/>
    <cellStyle name="Финансовый 12 3 5 3" xfId="56118"/>
    <cellStyle name="Финансовый 12 3 5 4" xfId="56119"/>
    <cellStyle name="Финансовый 12 3 5 5" xfId="56120"/>
    <cellStyle name="Финансовый 12 3 5 6" xfId="56121"/>
    <cellStyle name="Финансовый 12 3 5_Лист2" xfId="56122"/>
    <cellStyle name="Финансовый 12 3 6" xfId="13797"/>
    <cellStyle name="Финансовый 12 3 6 2" xfId="56123"/>
    <cellStyle name="Финансовый 12 3 6 3" xfId="56124"/>
    <cellStyle name="Финансовый 12 3 6 4" xfId="56125"/>
    <cellStyle name="Финансовый 12 3 6 5" xfId="56126"/>
    <cellStyle name="Финансовый 12 3 7" xfId="56127"/>
    <cellStyle name="Финансовый 12 3 8" xfId="56128"/>
    <cellStyle name="Финансовый 12 3 9" xfId="56129"/>
    <cellStyle name="Финансовый 12 3_Лист2" xfId="56130"/>
    <cellStyle name="Финансовый 12 4" xfId="56131"/>
    <cellStyle name="Финансовый 12 4 2" xfId="56132"/>
    <cellStyle name="Финансовый 12 4 3" xfId="56133"/>
    <cellStyle name="Финансовый 12 4 4" xfId="56134"/>
    <cellStyle name="Финансовый 12 4_Лист2" xfId="56135"/>
    <cellStyle name="Финансовый 12_Лист2" xfId="56136"/>
    <cellStyle name="Финансовый 120" xfId="56137"/>
    <cellStyle name="Финансовый 121" xfId="56138"/>
    <cellStyle name="Финансовый 122" xfId="56139"/>
    <cellStyle name="Финансовый 123" xfId="56140"/>
    <cellStyle name="Финансовый 124" xfId="56141"/>
    <cellStyle name="Финансовый 124 2" xfId="56142"/>
    <cellStyle name="Финансовый 125" xfId="56143"/>
    <cellStyle name="Финансовый 126" xfId="56144"/>
    <cellStyle name="Финансовый 127" xfId="56145"/>
    <cellStyle name="Финансовый 128" xfId="56146"/>
    <cellStyle name="Финансовый 128 2" xfId="56147"/>
    <cellStyle name="Финансовый 128 2 2" xfId="56148"/>
    <cellStyle name="Финансовый 129" xfId="56149"/>
    <cellStyle name="Финансовый 13" xfId="13798"/>
    <cellStyle name="Финансовый 13 2" xfId="13799"/>
    <cellStyle name="Финансовый 13 3" xfId="56150"/>
    <cellStyle name="Финансовый 13_Лист2" xfId="56151"/>
    <cellStyle name="Финансовый 14" xfId="13800"/>
    <cellStyle name="Финансовый 14 10" xfId="56152"/>
    <cellStyle name="Финансовый 14 2" xfId="13801"/>
    <cellStyle name="Финансовый 14 3" xfId="13802"/>
    <cellStyle name="Финансовый 14 3 2" xfId="13803"/>
    <cellStyle name="Финансовый 14 3_Лист2" xfId="56153"/>
    <cellStyle name="Финансовый 14 4" xfId="13804"/>
    <cellStyle name="Финансовый 14 4 2" xfId="13805"/>
    <cellStyle name="Финансовый 14 4 3" xfId="13806"/>
    <cellStyle name="Финансовый 14 4_Лист2" xfId="56154"/>
    <cellStyle name="Финансовый 14 5" xfId="13807"/>
    <cellStyle name="Финансовый 14 5 2" xfId="56155"/>
    <cellStyle name="Финансовый 14 5 2 2" xfId="56156"/>
    <cellStyle name="Финансовый 14 6" xfId="13808"/>
    <cellStyle name="Финансовый 14 7" xfId="56157"/>
    <cellStyle name="Финансовый 14 7 2" xfId="56158"/>
    <cellStyle name="Финансовый 14 8" xfId="56159"/>
    <cellStyle name="Финансовый 14 8 2" xfId="56160"/>
    <cellStyle name="Финансовый 14 9" xfId="56161"/>
    <cellStyle name="Финансовый 14_Лист2" xfId="56162"/>
    <cellStyle name="Финансовый 15" xfId="13809"/>
    <cellStyle name="Финансовый 15 2" xfId="13810"/>
    <cellStyle name="Финансовый 15 3" xfId="56163"/>
    <cellStyle name="Финансовый 15 4" xfId="56164"/>
    <cellStyle name="Финансовый 15 4 2" xfId="56165"/>
    <cellStyle name="Финансовый 15 4 2 2" xfId="56166"/>
    <cellStyle name="Финансовый 15 4 3" xfId="56167"/>
    <cellStyle name="Финансовый 15 4 4" xfId="56168"/>
    <cellStyle name="Финансовый 15 4 5" xfId="56169"/>
    <cellStyle name="Финансовый 15 4 6" xfId="56170"/>
    <cellStyle name="Финансовый 15 5" xfId="56171"/>
    <cellStyle name="Финансовый 15 5 2" xfId="56172"/>
    <cellStyle name="Финансовый 15_Лист2" xfId="56173"/>
    <cellStyle name="Финансовый 16" xfId="13811"/>
    <cellStyle name="Финансовый 16 2" xfId="13812"/>
    <cellStyle name="Финансовый 16 2 2" xfId="56174"/>
    <cellStyle name="Финансовый 16 2 2 2" xfId="56175"/>
    <cellStyle name="Финансовый 16 2 2 2 2" xfId="56176"/>
    <cellStyle name="Финансовый 16 2 2 3" xfId="56177"/>
    <cellStyle name="Финансовый 16 2 2_Лист2" xfId="56178"/>
    <cellStyle name="Финансовый 16 2 3" xfId="56179"/>
    <cellStyle name="Финансовый 16 2 4" xfId="56180"/>
    <cellStyle name="Финансовый 16 2 4 2" xfId="56181"/>
    <cellStyle name="Финансовый 16 2 5" xfId="56182"/>
    <cellStyle name="Финансовый 16 2 5 2" xfId="56183"/>
    <cellStyle name="Финансовый 16 2 6" xfId="56184"/>
    <cellStyle name="Финансовый 16 2_Лист2" xfId="56185"/>
    <cellStyle name="Финансовый 16 3" xfId="13813"/>
    <cellStyle name="Финансовый 16 3 2" xfId="13814"/>
    <cellStyle name="Финансовый 16 3 2 2" xfId="56186"/>
    <cellStyle name="Финансовый 16 3 3" xfId="56187"/>
    <cellStyle name="Финансовый 16 3_Лист2" xfId="56188"/>
    <cellStyle name="Финансовый 16 4" xfId="56189"/>
    <cellStyle name="Финансовый 16 4 2" xfId="56190"/>
    <cellStyle name="Финансовый 16 5" xfId="56191"/>
    <cellStyle name="Финансовый 16 5 2" xfId="56192"/>
    <cellStyle name="Финансовый 16 6" xfId="56193"/>
    <cellStyle name="Финансовый 16_Лист2" xfId="56194"/>
    <cellStyle name="Финансовый 17" xfId="13815"/>
    <cellStyle name="Финансовый 17 2" xfId="13816"/>
    <cellStyle name="Финансовый 17 2 2" xfId="13817"/>
    <cellStyle name="Финансовый 17 2 3" xfId="13818"/>
    <cellStyle name="Финансовый 17 2_Лист2" xfId="56195"/>
    <cellStyle name="Финансовый 17 3" xfId="56196"/>
    <cellStyle name="Финансовый 17_Лист2" xfId="56197"/>
    <cellStyle name="Финансовый 18" xfId="13819"/>
    <cellStyle name="Финансовый 18 2" xfId="13820"/>
    <cellStyle name="Финансовый 18 2 2" xfId="13821"/>
    <cellStyle name="Финансовый 18 2 3" xfId="13822"/>
    <cellStyle name="Финансовый 18 2_Лист2" xfId="56198"/>
    <cellStyle name="Финансовый 18 3" xfId="56199"/>
    <cellStyle name="Финансовый 18_Лист2" xfId="56200"/>
    <cellStyle name="Финансовый 19" xfId="13823"/>
    <cellStyle name="Финансовый 2" xfId="3"/>
    <cellStyle name="Финансовый 2 10" xfId="13824"/>
    <cellStyle name="Финансовый 2 11" xfId="13825"/>
    <cellStyle name="Финансовый 2 11 10" xfId="56201"/>
    <cellStyle name="Финансовый 2 11 2" xfId="13826"/>
    <cellStyle name="Финансовый 2 11 2 2" xfId="13827"/>
    <cellStyle name="Финансовый 2 11 2 2 2" xfId="13828"/>
    <cellStyle name="Финансовый 2 11 2 2 2 2" xfId="56202"/>
    <cellStyle name="Финансовый 2 11 2 2 3" xfId="56203"/>
    <cellStyle name="Финансовый 2 11 2 2 4" xfId="56204"/>
    <cellStyle name="Финансовый 2 11 2 2 5" xfId="56205"/>
    <cellStyle name="Финансовый 2 11 2 2 6" xfId="56206"/>
    <cellStyle name="Финансовый 2 11 2 3" xfId="13829"/>
    <cellStyle name="Финансовый 2 11 2 3 2" xfId="56207"/>
    <cellStyle name="Финансовый 2 11 2 4" xfId="56208"/>
    <cellStyle name="Финансовый 2 11 2 5" xfId="56209"/>
    <cellStyle name="Финансовый 2 11 2 6" xfId="56210"/>
    <cellStyle name="Финансовый 2 11 2 7" xfId="56211"/>
    <cellStyle name="Финансовый 2 11 2_Лист2" xfId="56212"/>
    <cellStyle name="Финансовый 2 11 3" xfId="13830"/>
    <cellStyle name="Финансовый 2 11 4" xfId="13831"/>
    <cellStyle name="Финансовый 2 11 4 2" xfId="13832"/>
    <cellStyle name="Финансовый 2 11 4 2 2" xfId="56213"/>
    <cellStyle name="Финансовый 2 11 4 2 2 2" xfId="56214"/>
    <cellStyle name="Финансовый 2 11 4 2 3" xfId="56215"/>
    <cellStyle name="Финансовый 2 11 4 2 4" xfId="56216"/>
    <cellStyle name="Финансовый 2 11 4 3" xfId="56217"/>
    <cellStyle name="Финансовый 2 11 4 3 2" xfId="56218"/>
    <cellStyle name="Финансовый 2 11 4 4" xfId="56219"/>
    <cellStyle name="Финансовый 2 11 4 5" xfId="56220"/>
    <cellStyle name="Финансовый 2 11 4 6" xfId="56221"/>
    <cellStyle name="Финансовый 2 11 4_Лист2" xfId="56222"/>
    <cellStyle name="Финансовый 2 11 5" xfId="13833"/>
    <cellStyle name="Финансовый 2 11 5 2" xfId="13834"/>
    <cellStyle name="Финансовый 2 11 5 2 2" xfId="56223"/>
    <cellStyle name="Финансовый 2 11 5 2 2 2" xfId="56224"/>
    <cellStyle name="Финансовый 2 11 5 2 3" xfId="56225"/>
    <cellStyle name="Финансовый 2 11 5 2 4" xfId="56226"/>
    <cellStyle name="Финансовый 2 11 5 3" xfId="56227"/>
    <cellStyle name="Финансовый 2 11 5 3 2" xfId="56228"/>
    <cellStyle name="Финансовый 2 11 5 4" xfId="56229"/>
    <cellStyle name="Финансовый 2 11 5 5" xfId="56230"/>
    <cellStyle name="Финансовый 2 11 5 6" xfId="56231"/>
    <cellStyle name="Финансовый 2 11 5_Лист2" xfId="56232"/>
    <cellStyle name="Финансовый 2 11 6" xfId="13835"/>
    <cellStyle name="Финансовый 2 11 6 2" xfId="56233"/>
    <cellStyle name="Финансовый 2 11 6 2 2" xfId="56234"/>
    <cellStyle name="Финансовый 2 11 6 3" xfId="56235"/>
    <cellStyle name="Финансовый 2 11 6 4" xfId="56236"/>
    <cellStyle name="Финансовый 2 11 6 5" xfId="56237"/>
    <cellStyle name="Финансовый 2 11 7" xfId="56238"/>
    <cellStyle name="Финансовый 2 11 7 2" xfId="56239"/>
    <cellStyle name="Финансовый 2 11 8" xfId="56240"/>
    <cellStyle name="Финансовый 2 11 9" xfId="56241"/>
    <cellStyle name="Финансовый 2 11_Лист2" xfId="56242"/>
    <cellStyle name="Финансовый 2 12" xfId="13836"/>
    <cellStyle name="Финансовый 2 12 2" xfId="13837"/>
    <cellStyle name="Финансовый 2 12 2 2" xfId="13838"/>
    <cellStyle name="Финансовый 2 12 2 2 2" xfId="13839"/>
    <cellStyle name="Финансовый 2 12 2 2 2 2" xfId="56243"/>
    <cellStyle name="Финансовый 2 12 2 2 3" xfId="56244"/>
    <cellStyle name="Финансовый 2 12 2 2 4" xfId="56245"/>
    <cellStyle name="Финансовый 2 12 2 2 5" xfId="56246"/>
    <cellStyle name="Финансовый 2 12 2 2 6" xfId="56247"/>
    <cellStyle name="Финансовый 2 12 2 3" xfId="13840"/>
    <cellStyle name="Финансовый 2 12 2 3 2" xfId="56248"/>
    <cellStyle name="Финансовый 2 12 2 4" xfId="56249"/>
    <cellStyle name="Финансовый 2 12 2 5" xfId="56250"/>
    <cellStyle name="Финансовый 2 12 2 6" xfId="56251"/>
    <cellStyle name="Финансовый 2 12 2 7" xfId="56252"/>
    <cellStyle name="Финансовый 2 12 2_Лист2" xfId="56253"/>
    <cellStyle name="Финансовый 2 12 3" xfId="13841"/>
    <cellStyle name="Финансовый 2 12 3 2" xfId="13842"/>
    <cellStyle name="Финансовый 2 12 3 2 2" xfId="56254"/>
    <cellStyle name="Финансовый 2 12 3 2 2 2" xfId="56255"/>
    <cellStyle name="Финансовый 2 12 3 2 3" xfId="56256"/>
    <cellStyle name="Финансовый 2 12 3 2 4" xfId="56257"/>
    <cellStyle name="Финансовый 2 12 3 3" xfId="56258"/>
    <cellStyle name="Финансовый 2 12 3 3 2" xfId="56259"/>
    <cellStyle name="Финансовый 2 12 3 4" xfId="56260"/>
    <cellStyle name="Финансовый 2 12 3 5" xfId="56261"/>
    <cellStyle name="Финансовый 2 12 3 6" xfId="56262"/>
    <cellStyle name="Финансовый 2 12 3_Лист2" xfId="56263"/>
    <cellStyle name="Финансовый 2 12 4" xfId="13843"/>
    <cellStyle name="Финансовый 2 12 4 2" xfId="13844"/>
    <cellStyle name="Финансовый 2 12 4 2 2" xfId="56264"/>
    <cellStyle name="Финансовый 2 12 4 2 2 2" xfId="56265"/>
    <cellStyle name="Финансовый 2 12 4 2 3" xfId="56266"/>
    <cellStyle name="Финансовый 2 12 4 2 4" xfId="56267"/>
    <cellStyle name="Финансовый 2 12 4 3" xfId="56268"/>
    <cellStyle name="Финансовый 2 12 4 3 2" xfId="56269"/>
    <cellStyle name="Финансовый 2 12 4 4" xfId="56270"/>
    <cellStyle name="Финансовый 2 12 4 5" xfId="56271"/>
    <cellStyle name="Финансовый 2 12 4 6" xfId="56272"/>
    <cellStyle name="Финансовый 2 12 4_Лист2" xfId="56273"/>
    <cellStyle name="Финансовый 2 12 5" xfId="13845"/>
    <cellStyle name="Финансовый 2 12 5 2" xfId="56274"/>
    <cellStyle name="Финансовый 2 12 5 2 2" xfId="56275"/>
    <cellStyle name="Финансовый 2 12 5 3" xfId="56276"/>
    <cellStyle name="Финансовый 2 12 5 4" xfId="56277"/>
    <cellStyle name="Финансовый 2 12 5 5" xfId="56278"/>
    <cellStyle name="Финансовый 2 12 6" xfId="56279"/>
    <cellStyle name="Финансовый 2 12 6 2" xfId="56280"/>
    <cellStyle name="Финансовый 2 12 7" xfId="56281"/>
    <cellStyle name="Финансовый 2 12 8" xfId="56282"/>
    <cellStyle name="Финансовый 2 12 9" xfId="56283"/>
    <cellStyle name="Финансовый 2 12_Лист2" xfId="56284"/>
    <cellStyle name="Финансовый 2 13" xfId="56285"/>
    <cellStyle name="Финансовый 2 14" xfId="56286"/>
    <cellStyle name="Финансовый 2 15" xfId="56287"/>
    <cellStyle name="Финансовый 2 16" xfId="56288"/>
    <cellStyle name="Финансовый 2 2" xfId="13846"/>
    <cellStyle name="Финансовый 2 2 10" xfId="13847"/>
    <cellStyle name="Финансовый 2 2 10 2" xfId="13848"/>
    <cellStyle name="Финансовый 2 2 10 2 2" xfId="56289"/>
    <cellStyle name="Финансовый 2 2 10 2 2 2" xfId="56290"/>
    <cellStyle name="Финансовый 2 2 10 3" xfId="13849"/>
    <cellStyle name="Финансовый 2 2 10 4" xfId="56291"/>
    <cellStyle name="Финансовый 2 2 10 4 2" xfId="56292"/>
    <cellStyle name="Финансовый 2 2 10_Лист2" xfId="56293"/>
    <cellStyle name="Финансовый 2 2 11" xfId="13850"/>
    <cellStyle name="Финансовый 2 2 11 2" xfId="13851"/>
    <cellStyle name="Финансовый 2 2 11 3" xfId="13852"/>
    <cellStyle name="Финансовый 2 2 11_Лист2" xfId="56294"/>
    <cellStyle name="Финансовый 2 2 12" xfId="13853"/>
    <cellStyle name="Финансовый 2 2 12 2" xfId="13854"/>
    <cellStyle name="Финансовый 2 2 12 3" xfId="13855"/>
    <cellStyle name="Финансовый 2 2 12_Лист2" xfId="56295"/>
    <cellStyle name="Финансовый 2 2 13" xfId="13856"/>
    <cellStyle name="Финансовый 2 2 13 2" xfId="13857"/>
    <cellStyle name="Финансовый 2 2 13 3" xfId="13858"/>
    <cellStyle name="Финансовый 2 2 13_Лист2" xfId="56296"/>
    <cellStyle name="Финансовый 2 2 14" xfId="13859"/>
    <cellStyle name="Финансовый 2 2 14 2" xfId="13860"/>
    <cellStyle name="Финансовый 2 2 14 3" xfId="13861"/>
    <cellStyle name="Финансовый 2 2 14_Лист2" xfId="56297"/>
    <cellStyle name="Финансовый 2 2 15" xfId="13862"/>
    <cellStyle name="Финансовый 2 2 15 2" xfId="13863"/>
    <cellStyle name="Финансовый 2 2 15 3" xfId="13864"/>
    <cellStyle name="Финансовый 2 2 15_Лист2" xfId="56298"/>
    <cellStyle name="Финансовый 2 2 16" xfId="13865"/>
    <cellStyle name="Финансовый 2 2 16 2" xfId="13866"/>
    <cellStyle name="Финансовый 2 2 16 3" xfId="13867"/>
    <cellStyle name="Финансовый 2 2 16_Лист2" xfId="56299"/>
    <cellStyle name="Финансовый 2 2 17" xfId="13868"/>
    <cellStyle name="Финансовый 2 2 17 2" xfId="13869"/>
    <cellStyle name="Финансовый 2 2 17 3" xfId="13870"/>
    <cellStyle name="Финансовый 2 2 17_Лист2" xfId="56300"/>
    <cellStyle name="Финансовый 2 2 18" xfId="13871"/>
    <cellStyle name="Финансовый 2 2 18 2" xfId="13872"/>
    <cellStyle name="Финансовый 2 2 18 3" xfId="13873"/>
    <cellStyle name="Финансовый 2 2 18_Лист2" xfId="56301"/>
    <cellStyle name="Финансовый 2 2 19" xfId="13874"/>
    <cellStyle name="Финансовый 2 2 19 2" xfId="13875"/>
    <cellStyle name="Финансовый 2 2 19 3" xfId="13876"/>
    <cellStyle name="Финансовый 2 2 19_Лист2" xfId="56302"/>
    <cellStyle name="Финансовый 2 2 2" xfId="13877"/>
    <cellStyle name="Финансовый 2 2 2 10" xfId="13878"/>
    <cellStyle name="Финансовый 2 2 2 11" xfId="56303"/>
    <cellStyle name="Финансовый 2 2 2 2" xfId="13879"/>
    <cellStyle name="Финансовый 2 2 2 2 2" xfId="13880"/>
    <cellStyle name="Финансовый 2 2 2 2 3" xfId="13881"/>
    <cellStyle name="Финансовый 2 2 2 2 4" xfId="13882"/>
    <cellStyle name="Финансовый 2 2 2 2 5" xfId="13883"/>
    <cellStyle name="Финансовый 2 2 2 2 6" xfId="13884"/>
    <cellStyle name="Финансовый 2 2 2 2 7" xfId="13885"/>
    <cellStyle name="Финансовый 2 2 2 2 8" xfId="56304"/>
    <cellStyle name="Финансовый 2 2 2 2_Лист2" xfId="56305"/>
    <cellStyle name="Финансовый 2 2 2 3" xfId="13886"/>
    <cellStyle name="Финансовый 2 2 2 3 2" xfId="56306"/>
    <cellStyle name="Финансовый 2 2 2 4" xfId="13887"/>
    <cellStyle name="Финансовый 2 2 2 4 2" xfId="56307"/>
    <cellStyle name="Финансовый 2 2 2 5" xfId="13888"/>
    <cellStyle name="Финансовый 2 2 2 5 2" xfId="56308"/>
    <cellStyle name="Финансовый 2 2 2 6" xfId="13889"/>
    <cellStyle name="Финансовый 2 2 2 7" xfId="13890"/>
    <cellStyle name="Финансовый 2 2 2 8" xfId="13891"/>
    <cellStyle name="Финансовый 2 2 2 9" xfId="13892"/>
    <cellStyle name="Финансовый 2 2 2_Лист2" xfId="56309"/>
    <cellStyle name="Финансовый 2 2 20" xfId="13893"/>
    <cellStyle name="Финансовый 2 2 20 2" xfId="13894"/>
    <cellStyle name="Финансовый 2 2 20 3" xfId="13895"/>
    <cellStyle name="Финансовый 2 2 20_Лист2" xfId="56310"/>
    <cellStyle name="Финансовый 2 2 21" xfId="13896"/>
    <cellStyle name="Финансовый 2 2 21 2" xfId="13897"/>
    <cellStyle name="Финансовый 2 2 21 3" xfId="13898"/>
    <cellStyle name="Финансовый 2 2 21_Лист2" xfId="56311"/>
    <cellStyle name="Финансовый 2 2 22" xfId="13899"/>
    <cellStyle name="Финансовый 2 2 22 2" xfId="13900"/>
    <cellStyle name="Финансовый 2 2 22 3" xfId="13901"/>
    <cellStyle name="Финансовый 2 2 22_Лист2" xfId="56312"/>
    <cellStyle name="Финансовый 2 2 23" xfId="13902"/>
    <cellStyle name="Финансовый 2 2 23 2" xfId="13903"/>
    <cellStyle name="Финансовый 2 2 23 3" xfId="13904"/>
    <cellStyle name="Финансовый 2 2 23_Лист2" xfId="56313"/>
    <cellStyle name="Финансовый 2 2 24" xfId="13905"/>
    <cellStyle name="Финансовый 2 2 24 2" xfId="13906"/>
    <cellStyle name="Финансовый 2 2 24 3" xfId="13907"/>
    <cellStyle name="Финансовый 2 2 24_Лист2" xfId="56314"/>
    <cellStyle name="Финансовый 2 2 25" xfId="13908"/>
    <cellStyle name="Финансовый 2 2 25 2" xfId="13909"/>
    <cellStyle name="Финансовый 2 2 25 3" xfId="13910"/>
    <cellStyle name="Финансовый 2 2 25_Лист2" xfId="56315"/>
    <cellStyle name="Финансовый 2 2 26" xfId="13911"/>
    <cellStyle name="Финансовый 2 2 26 2" xfId="13912"/>
    <cellStyle name="Финансовый 2 2 26 3" xfId="13913"/>
    <cellStyle name="Финансовый 2 2 26_Лист2" xfId="56316"/>
    <cellStyle name="Финансовый 2 2 27" xfId="13914"/>
    <cellStyle name="Финансовый 2 2 27 2" xfId="13915"/>
    <cellStyle name="Финансовый 2 2 27 3" xfId="13916"/>
    <cellStyle name="Финансовый 2 2 27_Лист2" xfId="56317"/>
    <cellStyle name="Финансовый 2 2 28" xfId="13917"/>
    <cellStyle name="Финансовый 2 2 28 2" xfId="13918"/>
    <cellStyle name="Финансовый 2 2 28 3" xfId="13919"/>
    <cellStyle name="Финансовый 2 2 28_Лист2" xfId="56318"/>
    <cellStyle name="Финансовый 2 2 29" xfId="13920"/>
    <cellStyle name="Финансовый 2 2 29 2" xfId="13921"/>
    <cellStyle name="Финансовый 2 2 29 3" xfId="13922"/>
    <cellStyle name="Финансовый 2 2 29_Лист2" xfId="56319"/>
    <cellStyle name="Финансовый 2 2 3" xfId="13923"/>
    <cellStyle name="Финансовый 2 2 3 2" xfId="56320"/>
    <cellStyle name="Финансовый 2 2 30" xfId="13924"/>
    <cellStyle name="Финансовый 2 2 30 2" xfId="13925"/>
    <cellStyle name="Финансовый 2 2 30 3" xfId="13926"/>
    <cellStyle name="Финансовый 2 2 30_Лист2" xfId="56321"/>
    <cellStyle name="Финансовый 2 2 31" xfId="13927"/>
    <cellStyle name="Финансовый 2 2 31 2" xfId="13928"/>
    <cellStyle name="Финансовый 2 2 31 3" xfId="13929"/>
    <cellStyle name="Финансовый 2 2 31_Лист2" xfId="56322"/>
    <cellStyle name="Финансовый 2 2 32" xfId="13930"/>
    <cellStyle name="Финансовый 2 2 32 2" xfId="13931"/>
    <cellStyle name="Финансовый 2 2 32 3" xfId="13932"/>
    <cellStyle name="Финансовый 2 2 32_Лист2" xfId="56323"/>
    <cellStyle name="Финансовый 2 2 33" xfId="13933"/>
    <cellStyle name="Финансовый 2 2 33 2" xfId="13934"/>
    <cellStyle name="Финансовый 2 2 33 3" xfId="13935"/>
    <cellStyle name="Финансовый 2 2 33_Лист2" xfId="56324"/>
    <cellStyle name="Финансовый 2 2 34" xfId="13936"/>
    <cellStyle name="Финансовый 2 2 34 2" xfId="13937"/>
    <cellStyle name="Финансовый 2 2 34 3" xfId="13938"/>
    <cellStyle name="Финансовый 2 2 34_Лист2" xfId="56325"/>
    <cellStyle name="Финансовый 2 2 35" xfId="13939"/>
    <cellStyle name="Финансовый 2 2 35 2" xfId="13940"/>
    <cellStyle name="Финансовый 2 2 35 3" xfId="13941"/>
    <cellStyle name="Финансовый 2 2 35_Лист2" xfId="56326"/>
    <cellStyle name="Финансовый 2 2 36" xfId="13942"/>
    <cellStyle name="Финансовый 2 2 36 2" xfId="13943"/>
    <cellStyle name="Финансовый 2 2 36 3" xfId="13944"/>
    <cellStyle name="Финансовый 2 2 36_Лист2" xfId="56327"/>
    <cellStyle name="Финансовый 2 2 37" xfId="13945"/>
    <cellStyle name="Финансовый 2 2 37 2" xfId="13946"/>
    <cellStyle name="Финансовый 2 2 37 3" xfId="13947"/>
    <cellStyle name="Финансовый 2 2 37_Лист2" xfId="56328"/>
    <cellStyle name="Финансовый 2 2 38" xfId="13948"/>
    <cellStyle name="Финансовый 2 2 38 2" xfId="13949"/>
    <cellStyle name="Финансовый 2 2 38 3" xfId="13950"/>
    <cellStyle name="Финансовый 2 2 38_Лист2" xfId="56329"/>
    <cellStyle name="Финансовый 2 2 39" xfId="13951"/>
    <cellStyle name="Финансовый 2 2 39 2" xfId="13952"/>
    <cellStyle name="Финансовый 2 2 39 3" xfId="13953"/>
    <cellStyle name="Финансовый 2 2 39_Лист2" xfId="56330"/>
    <cellStyle name="Финансовый 2 2 4" xfId="13954"/>
    <cellStyle name="Финансовый 2 2 4 2" xfId="56331"/>
    <cellStyle name="Финансовый 2 2 40" xfId="13955"/>
    <cellStyle name="Финансовый 2 2 40 2" xfId="13956"/>
    <cellStyle name="Финансовый 2 2 40 3" xfId="13957"/>
    <cellStyle name="Финансовый 2 2 40_Лист2" xfId="56332"/>
    <cellStyle name="Финансовый 2 2 41" xfId="13958"/>
    <cellStyle name="Финансовый 2 2 41 2" xfId="13959"/>
    <cellStyle name="Финансовый 2 2 41 3" xfId="13960"/>
    <cellStyle name="Финансовый 2 2 41_Лист2" xfId="56333"/>
    <cellStyle name="Финансовый 2 2 42" xfId="13961"/>
    <cellStyle name="Финансовый 2 2 42 2" xfId="13962"/>
    <cellStyle name="Финансовый 2 2 42 3" xfId="13963"/>
    <cellStyle name="Финансовый 2 2 42_Лист2" xfId="56334"/>
    <cellStyle name="Финансовый 2 2 43" xfId="13964"/>
    <cellStyle name="Финансовый 2 2 43 2" xfId="13965"/>
    <cellStyle name="Финансовый 2 2 43 3" xfId="13966"/>
    <cellStyle name="Финансовый 2 2 43_Лист2" xfId="56335"/>
    <cellStyle name="Финансовый 2 2 44" xfId="13967"/>
    <cellStyle name="Финансовый 2 2 44 2" xfId="13968"/>
    <cellStyle name="Финансовый 2 2 44 3" xfId="13969"/>
    <cellStyle name="Финансовый 2 2 44_Лист2" xfId="56336"/>
    <cellStyle name="Финансовый 2 2 45" xfId="13970"/>
    <cellStyle name="Финансовый 2 2 45 2" xfId="13971"/>
    <cellStyle name="Финансовый 2 2 45 3" xfId="13972"/>
    <cellStyle name="Финансовый 2 2 45_Лист2" xfId="56337"/>
    <cellStyle name="Финансовый 2 2 46" xfId="13973"/>
    <cellStyle name="Финансовый 2 2 46 2" xfId="13974"/>
    <cellStyle name="Финансовый 2 2 46 3" xfId="13975"/>
    <cellStyle name="Финансовый 2 2 46_Лист2" xfId="56338"/>
    <cellStyle name="Финансовый 2 2 47" xfId="13976"/>
    <cellStyle name="Финансовый 2 2 48" xfId="56339"/>
    <cellStyle name="Финансовый 2 2 5" xfId="13977"/>
    <cellStyle name="Финансовый 2 2 5 2" xfId="56340"/>
    <cellStyle name="Финансовый 2 2 6" xfId="13978"/>
    <cellStyle name="Финансовый 2 2 6 2" xfId="13979"/>
    <cellStyle name="Финансовый 2 2 6 2 2" xfId="56341"/>
    <cellStyle name="Финансовый 2 2 6 2 2 2" xfId="56342"/>
    <cellStyle name="Финансовый 2 2 6 3" xfId="13980"/>
    <cellStyle name="Финансовый 2 2 6 3 2" xfId="56343"/>
    <cellStyle name="Финансовый 2 2 6 3 2 2" xfId="56344"/>
    <cellStyle name="Финансовый 2 2 6 4" xfId="13981"/>
    <cellStyle name="Финансовый 2 2 6 4 2" xfId="56345"/>
    <cellStyle name="Финансовый 2 2 6 4 2 2" xfId="56346"/>
    <cellStyle name="Финансовый 2 2 6 5" xfId="13982"/>
    <cellStyle name="Финансовый 2 2 6 6" xfId="13983"/>
    <cellStyle name="Финансовый 2 2 6_Лист2" xfId="56347"/>
    <cellStyle name="Финансовый 2 2 7" xfId="13984"/>
    <cellStyle name="Финансовый 2 2 7 2" xfId="13985"/>
    <cellStyle name="Финансовый 2 2 7 2 2" xfId="56348"/>
    <cellStyle name="Финансовый 2 2 7 2 2 2" xfId="56349"/>
    <cellStyle name="Финансовый 2 2 7 3" xfId="13986"/>
    <cellStyle name="Финансовый 2 2 7 4" xfId="56350"/>
    <cellStyle name="Финансовый 2 2 7 4 2" xfId="56351"/>
    <cellStyle name="Финансовый 2 2 7_Лист2" xfId="56352"/>
    <cellStyle name="Финансовый 2 2 8" xfId="13987"/>
    <cellStyle name="Финансовый 2 2 8 2" xfId="13988"/>
    <cellStyle name="Финансовый 2 2 8 2 2" xfId="56353"/>
    <cellStyle name="Финансовый 2 2 8 2 2 2" xfId="56354"/>
    <cellStyle name="Финансовый 2 2 8 3" xfId="13989"/>
    <cellStyle name="Финансовый 2 2 8 4" xfId="56355"/>
    <cellStyle name="Финансовый 2 2 8 4 2" xfId="56356"/>
    <cellStyle name="Финансовый 2 2 8_Лист2" xfId="56357"/>
    <cellStyle name="Финансовый 2 2 9" xfId="13990"/>
    <cellStyle name="Финансовый 2 2 9 2" xfId="13991"/>
    <cellStyle name="Финансовый 2 2 9 2 2" xfId="56358"/>
    <cellStyle name="Финансовый 2 2 9 2 2 2" xfId="56359"/>
    <cellStyle name="Финансовый 2 2 9 3" xfId="13992"/>
    <cellStyle name="Финансовый 2 2 9 4" xfId="56360"/>
    <cellStyle name="Финансовый 2 2 9 4 2" xfId="56361"/>
    <cellStyle name="Финансовый 2 2 9_Лист2" xfId="56362"/>
    <cellStyle name="Финансовый 2 2_Лист2" xfId="56363"/>
    <cellStyle name="Финансовый 2 3" xfId="13993"/>
    <cellStyle name="Финансовый 2 3 2" xfId="13994"/>
    <cellStyle name="Финансовый 2 3 2 2" xfId="56364"/>
    <cellStyle name="Финансовый 2 3 2 2 2" xfId="56365"/>
    <cellStyle name="Финансовый 2 3 3" xfId="13995"/>
    <cellStyle name="Финансовый 2 3 3 2" xfId="56366"/>
    <cellStyle name="Финансовый 2 3 3 3" xfId="56367"/>
    <cellStyle name="Финансовый 2 3 4" xfId="13996"/>
    <cellStyle name="Финансовый 2 3 4 2" xfId="56368"/>
    <cellStyle name="Финансовый 2 3 4 2 2" xfId="56369"/>
    <cellStyle name="Финансовый 2 3 5" xfId="56370"/>
    <cellStyle name="Финансовый 2 3 5 2" xfId="56371"/>
    <cellStyle name="Финансовый 2 3 5 3" xfId="56372"/>
    <cellStyle name="Финансовый 2 3 6" xfId="56373"/>
    <cellStyle name="Финансовый 2 3_Лист2" xfId="56374"/>
    <cellStyle name="Финансовый 2 4" xfId="13997"/>
    <cellStyle name="Финансовый 2 4 2" xfId="56375"/>
    <cellStyle name="Финансовый 2 4 2 2" xfId="56376"/>
    <cellStyle name="Финансовый 2 5" xfId="13998"/>
    <cellStyle name="Финансовый 2 5 2" xfId="56377"/>
    <cellStyle name="Финансовый 2 5 2 2" xfId="56378"/>
    <cellStyle name="Финансовый 2 6" xfId="13999"/>
    <cellStyle name="Финансовый 2 6 2" xfId="14000"/>
    <cellStyle name="Финансовый 2 6 2 2" xfId="56379"/>
    <cellStyle name="Финансовый 2 6 2 3" xfId="56380"/>
    <cellStyle name="Финансовый 2 6_Лист2" xfId="56381"/>
    <cellStyle name="Финансовый 2 7" xfId="14001"/>
    <cellStyle name="Финансовый 2 8" xfId="14002"/>
    <cellStyle name="Финансовый 2 9" xfId="14003"/>
    <cellStyle name="Финансовый 2_Лист2" xfId="56382"/>
    <cellStyle name="Финансовый 20" xfId="14004"/>
    <cellStyle name="Финансовый 21" xfId="14005"/>
    <cellStyle name="Финансовый 22" xfId="14006"/>
    <cellStyle name="Финансовый 23" xfId="14007"/>
    <cellStyle name="Финансовый 23 10" xfId="56383"/>
    <cellStyle name="Финансовый 23 11" xfId="56384"/>
    <cellStyle name="Финансовый 23 12" xfId="56385"/>
    <cellStyle name="Финансовый 23 2" xfId="14008"/>
    <cellStyle name="Финансовый 23 2 10" xfId="56386"/>
    <cellStyle name="Финансовый 23 2 2" xfId="14009"/>
    <cellStyle name="Финансовый 23 2 2 2" xfId="14010"/>
    <cellStyle name="Финансовый 23 2 2 2 2" xfId="14011"/>
    <cellStyle name="Финансовый 23 2 2 2 2 2" xfId="14012"/>
    <cellStyle name="Финансовый 23 2 2 2 2 3" xfId="56387"/>
    <cellStyle name="Финансовый 23 2 2 2 2 4" xfId="56388"/>
    <cellStyle name="Финансовый 23 2 2 2 2 5" xfId="56389"/>
    <cellStyle name="Финансовый 23 2 2 2 2 6" xfId="56390"/>
    <cellStyle name="Финансовый 23 2 2 2 3" xfId="14013"/>
    <cellStyle name="Финансовый 23 2 2 2 4" xfId="56391"/>
    <cellStyle name="Финансовый 23 2 2 2 5" xfId="56392"/>
    <cellStyle name="Финансовый 23 2 2 2 6" xfId="56393"/>
    <cellStyle name="Финансовый 23 2 2 2 7" xfId="56394"/>
    <cellStyle name="Финансовый 23 2 2 2_Лист2" xfId="56395"/>
    <cellStyle name="Финансовый 23 2 2 3" xfId="14014"/>
    <cellStyle name="Финансовый 23 2 2 3 2" xfId="14015"/>
    <cellStyle name="Финансовый 23 2 2 3 2 2" xfId="56396"/>
    <cellStyle name="Финансовый 23 2 2 3 3" xfId="56397"/>
    <cellStyle name="Финансовый 23 2 2 3 4" xfId="56398"/>
    <cellStyle name="Финансовый 23 2 2 3 5" xfId="56399"/>
    <cellStyle name="Финансовый 23 2 2 3 6" xfId="56400"/>
    <cellStyle name="Финансовый 23 2 2 3_Лист2" xfId="56401"/>
    <cellStyle name="Финансовый 23 2 2 4" xfId="14016"/>
    <cellStyle name="Финансовый 23 2 2 4 2" xfId="14017"/>
    <cellStyle name="Финансовый 23 2 2 4 2 2" xfId="56402"/>
    <cellStyle name="Финансовый 23 2 2 4 3" xfId="56403"/>
    <cellStyle name="Финансовый 23 2 2 4 4" xfId="56404"/>
    <cellStyle name="Финансовый 23 2 2 4 5" xfId="56405"/>
    <cellStyle name="Финансовый 23 2 2 4 6" xfId="56406"/>
    <cellStyle name="Финансовый 23 2 2 4_Лист2" xfId="56407"/>
    <cellStyle name="Финансовый 23 2 2 5" xfId="14018"/>
    <cellStyle name="Финансовый 23 2 2 5 2" xfId="56408"/>
    <cellStyle name="Финансовый 23 2 2 5 3" xfId="56409"/>
    <cellStyle name="Финансовый 23 2 2 5 4" xfId="56410"/>
    <cellStyle name="Финансовый 23 2 2 5 5" xfId="56411"/>
    <cellStyle name="Финансовый 23 2 2 6" xfId="56412"/>
    <cellStyle name="Финансовый 23 2 2 7" xfId="56413"/>
    <cellStyle name="Финансовый 23 2 2 8" xfId="56414"/>
    <cellStyle name="Финансовый 23 2 2 9" xfId="56415"/>
    <cellStyle name="Финансовый 23 2 2_Лист2" xfId="56416"/>
    <cellStyle name="Финансовый 23 2 3" xfId="14019"/>
    <cellStyle name="Финансовый 23 2 3 2" xfId="14020"/>
    <cellStyle name="Финансовый 23 2 3 2 2" xfId="14021"/>
    <cellStyle name="Финансовый 23 2 3 2 3" xfId="56417"/>
    <cellStyle name="Финансовый 23 2 3 2 4" xfId="56418"/>
    <cellStyle name="Финансовый 23 2 3 2 5" xfId="56419"/>
    <cellStyle name="Финансовый 23 2 3 2 6" xfId="56420"/>
    <cellStyle name="Финансовый 23 2 3 3" xfId="14022"/>
    <cellStyle name="Финансовый 23 2 3 4" xfId="56421"/>
    <cellStyle name="Финансовый 23 2 3 5" xfId="56422"/>
    <cellStyle name="Финансовый 23 2 3 6" xfId="56423"/>
    <cellStyle name="Финансовый 23 2 3 7" xfId="56424"/>
    <cellStyle name="Финансовый 23 2 3_Лист2" xfId="56425"/>
    <cellStyle name="Финансовый 23 2 4" xfId="14023"/>
    <cellStyle name="Финансовый 23 2 4 2" xfId="14024"/>
    <cellStyle name="Финансовый 23 2 4 2 2" xfId="14025"/>
    <cellStyle name="Финансовый 23 2 4 2 3" xfId="56426"/>
    <cellStyle name="Финансовый 23 2 4 2 4" xfId="56427"/>
    <cellStyle name="Финансовый 23 2 4 2 5" xfId="56428"/>
    <cellStyle name="Финансовый 23 2 4 2 6" xfId="56429"/>
    <cellStyle name="Финансовый 23 2 4 3" xfId="14026"/>
    <cellStyle name="Финансовый 23 2 4 4" xfId="56430"/>
    <cellStyle name="Финансовый 23 2 4 5" xfId="56431"/>
    <cellStyle name="Финансовый 23 2 4 6" xfId="56432"/>
    <cellStyle name="Финансовый 23 2 4 7" xfId="56433"/>
    <cellStyle name="Финансовый 23 2 4_Лист2" xfId="56434"/>
    <cellStyle name="Финансовый 23 2 5" xfId="14027"/>
    <cellStyle name="Финансовый 23 2 5 2" xfId="14028"/>
    <cellStyle name="Финансовый 23 2 5 2 2" xfId="56435"/>
    <cellStyle name="Финансовый 23 2 5 3" xfId="56436"/>
    <cellStyle name="Финансовый 23 2 5 4" xfId="56437"/>
    <cellStyle name="Финансовый 23 2 5 5" xfId="56438"/>
    <cellStyle name="Финансовый 23 2 5 6" xfId="56439"/>
    <cellStyle name="Финансовый 23 2 5_Лист2" xfId="56440"/>
    <cellStyle name="Финансовый 23 2 6" xfId="14029"/>
    <cellStyle name="Финансовый 23 2 6 2" xfId="56441"/>
    <cellStyle name="Финансовый 23 2 6 3" xfId="56442"/>
    <cellStyle name="Финансовый 23 2 6 4" xfId="56443"/>
    <cellStyle name="Финансовый 23 2 6 5" xfId="56444"/>
    <cellStyle name="Финансовый 23 2 7" xfId="56445"/>
    <cellStyle name="Финансовый 23 2 8" xfId="56446"/>
    <cellStyle name="Финансовый 23 2 9" xfId="56447"/>
    <cellStyle name="Финансовый 23 2_Лист2" xfId="56448"/>
    <cellStyle name="Финансовый 23 3" xfId="14030"/>
    <cellStyle name="Финансовый 23 3 2" xfId="14031"/>
    <cellStyle name="Финансовый 23 3 2 2" xfId="14032"/>
    <cellStyle name="Финансовый 23 3 2 2 2" xfId="14033"/>
    <cellStyle name="Финансовый 23 3 2 2 3" xfId="56449"/>
    <cellStyle name="Финансовый 23 3 2 2 4" xfId="56450"/>
    <cellStyle name="Финансовый 23 3 2 2 5" xfId="56451"/>
    <cellStyle name="Финансовый 23 3 2 2 6" xfId="56452"/>
    <cellStyle name="Финансовый 23 3 2 3" xfId="14034"/>
    <cellStyle name="Финансовый 23 3 2 4" xfId="56453"/>
    <cellStyle name="Финансовый 23 3 2 5" xfId="56454"/>
    <cellStyle name="Финансовый 23 3 2 6" xfId="56455"/>
    <cellStyle name="Финансовый 23 3 2 7" xfId="56456"/>
    <cellStyle name="Финансовый 23 3 2_Лист2" xfId="56457"/>
    <cellStyle name="Финансовый 23 3 3" xfId="14035"/>
    <cellStyle name="Финансовый 23 3 3 2" xfId="14036"/>
    <cellStyle name="Финансовый 23 3 3 2 2" xfId="56458"/>
    <cellStyle name="Финансовый 23 3 3 3" xfId="56459"/>
    <cellStyle name="Финансовый 23 3 3 4" xfId="56460"/>
    <cellStyle name="Финансовый 23 3 3 5" xfId="56461"/>
    <cellStyle name="Финансовый 23 3 3 6" xfId="56462"/>
    <cellStyle name="Финансовый 23 3 3_Лист2" xfId="56463"/>
    <cellStyle name="Финансовый 23 3 4" xfId="14037"/>
    <cellStyle name="Финансовый 23 3 4 2" xfId="14038"/>
    <cellStyle name="Финансовый 23 3 4 2 2" xfId="56464"/>
    <cellStyle name="Финансовый 23 3 4 3" xfId="56465"/>
    <cellStyle name="Финансовый 23 3 4 4" xfId="56466"/>
    <cellStyle name="Финансовый 23 3 4 5" xfId="56467"/>
    <cellStyle name="Финансовый 23 3 4 6" xfId="56468"/>
    <cellStyle name="Финансовый 23 3 4_Лист2" xfId="56469"/>
    <cellStyle name="Финансовый 23 3 5" xfId="14039"/>
    <cellStyle name="Финансовый 23 3 5 2" xfId="56470"/>
    <cellStyle name="Финансовый 23 3 5 3" xfId="56471"/>
    <cellStyle name="Финансовый 23 3 5 4" xfId="56472"/>
    <cellStyle name="Финансовый 23 3 5 5" xfId="56473"/>
    <cellStyle name="Финансовый 23 3 6" xfId="56474"/>
    <cellStyle name="Финансовый 23 3 7" xfId="56475"/>
    <cellStyle name="Финансовый 23 3 8" xfId="56476"/>
    <cellStyle name="Финансовый 23 3 9" xfId="56477"/>
    <cellStyle name="Финансовый 23 3_Лист2" xfId="56478"/>
    <cellStyle name="Финансовый 23 4" xfId="14040"/>
    <cellStyle name="Финансовый 23 4 2" xfId="14041"/>
    <cellStyle name="Финансовый 23 4 2 2" xfId="14042"/>
    <cellStyle name="Финансовый 23 4 2 3" xfId="56479"/>
    <cellStyle name="Финансовый 23 4 2 4" xfId="56480"/>
    <cellStyle name="Финансовый 23 4 2 5" xfId="56481"/>
    <cellStyle name="Финансовый 23 4 2 6" xfId="56482"/>
    <cellStyle name="Финансовый 23 4 3" xfId="14043"/>
    <cellStyle name="Финансовый 23 4 4" xfId="56483"/>
    <cellStyle name="Финансовый 23 4 5" xfId="56484"/>
    <cellStyle name="Финансовый 23 4 6" xfId="56485"/>
    <cellStyle name="Финансовый 23 4 7" xfId="56486"/>
    <cellStyle name="Финансовый 23 4_Лист2" xfId="56487"/>
    <cellStyle name="Финансовый 23 5" xfId="14044"/>
    <cellStyle name="Финансовый 23 5 2" xfId="14045"/>
    <cellStyle name="Финансовый 23 5 2 2" xfId="14046"/>
    <cellStyle name="Финансовый 23 5 2 2 2" xfId="56488"/>
    <cellStyle name="Финансовый 23 5 2 3" xfId="56489"/>
    <cellStyle name="Финансовый 23 5 2 4" xfId="56490"/>
    <cellStyle name="Финансовый 23 5 2 5" xfId="56491"/>
    <cellStyle name="Финансовый 23 5 2 6" xfId="56492"/>
    <cellStyle name="Финансовый 23 5 2_Лист2" xfId="56493"/>
    <cellStyle name="Финансовый 23 5 3" xfId="14047"/>
    <cellStyle name="Финансовый 23 5 3 2" xfId="56494"/>
    <cellStyle name="Финансовый 23 5 4" xfId="56495"/>
    <cellStyle name="Финансовый 23 5 5" xfId="56496"/>
    <cellStyle name="Финансовый 23 5 6" xfId="56497"/>
    <cellStyle name="Финансовый 23 5 7" xfId="56498"/>
    <cellStyle name="Финансовый 23 5 8" xfId="56499"/>
    <cellStyle name="Финансовый 23 5 9" xfId="56500"/>
    <cellStyle name="Финансовый 23 5_Лист2" xfId="56501"/>
    <cellStyle name="Финансовый 23 6" xfId="14048"/>
    <cellStyle name="Финансовый 23 6 2" xfId="14049"/>
    <cellStyle name="Финансовый 23 6 2 2" xfId="56502"/>
    <cellStyle name="Финансовый 23 6 3" xfId="56503"/>
    <cellStyle name="Финансовый 23 6 4" xfId="56504"/>
    <cellStyle name="Финансовый 23 6 5" xfId="56505"/>
    <cellStyle name="Финансовый 23 6 6" xfId="56506"/>
    <cellStyle name="Финансовый 23 6_Лист2" xfId="56507"/>
    <cellStyle name="Финансовый 23 7" xfId="14050"/>
    <cellStyle name="Финансовый 23 7 2" xfId="14051"/>
    <cellStyle name="Финансовый 23 7 2 2" xfId="56508"/>
    <cellStyle name="Финансовый 23 7 3" xfId="56509"/>
    <cellStyle name="Финансовый 23 7 4" xfId="56510"/>
    <cellStyle name="Финансовый 23 7 5" xfId="56511"/>
    <cellStyle name="Финансовый 23 7 6" xfId="56512"/>
    <cellStyle name="Финансовый 23 7_Лист2" xfId="56513"/>
    <cellStyle name="Финансовый 23 8" xfId="14052"/>
    <cellStyle name="Финансовый 23 8 2" xfId="56514"/>
    <cellStyle name="Финансовый 23 8 3" xfId="56515"/>
    <cellStyle name="Финансовый 23 8 4" xfId="56516"/>
    <cellStyle name="Финансовый 23 8 5" xfId="56517"/>
    <cellStyle name="Финансовый 23 9" xfId="14053"/>
    <cellStyle name="Финансовый 23_Лист2" xfId="56518"/>
    <cellStyle name="Финансовый 24" xfId="14054"/>
    <cellStyle name="Финансовый 24 2" xfId="14055"/>
    <cellStyle name="Финансовый 24 2 2" xfId="14056"/>
    <cellStyle name="Финансовый 24 2 2 2" xfId="56519"/>
    <cellStyle name="Финансовый 24 2 2 3" xfId="56520"/>
    <cellStyle name="Финансовый 24 2 3" xfId="14057"/>
    <cellStyle name="Финансовый 24 2 4" xfId="56521"/>
    <cellStyle name="Финансовый 24 2_Лист2" xfId="56522"/>
    <cellStyle name="Финансовый 24 3" xfId="14058"/>
    <cellStyle name="Финансовый 24 3 2" xfId="14059"/>
    <cellStyle name="Финансовый 24 3 2 2" xfId="14060"/>
    <cellStyle name="Финансовый 24 3 2 2 2" xfId="14061"/>
    <cellStyle name="Финансовый 24 3 2 2 3" xfId="56523"/>
    <cellStyle name="Финансовый 24 3 2 2 4" xfId="56524"/>
    <cellStyle name="Финансовый 24 3 2 2 5" xfId="56525"/>
    <cellStyle name="Финансовый 24 3 2 2 6" xfId="56526"/>
    <cellStyle name="Финансовый 24 3 2 3" xfId="14062"/>
    <cellStyle name="Финансовый 24 3 2 4" xfId="56527"/>
    <cellStyle name="Финансовый 24 3 2 5" xfId="56528"/>
    <cellStyle name="Финансовый 24 3 2 6" xfId="56529"/>
    <cellStyle name="Финансовый 24 3 2 7" xfId="56530"/>
    <cellStyle name="Финансовый 24 3 2_Лист2" xfId="56531"/>
    <cellStyle name="Финансовый 24 3 3" xfId="14063"/>
    <cellStyle name="Финансовый 24 3 3 2" xfId="14064"/>
    <cellStyle name="Финансовый 24 3 3 2 2" xfId="56532"/>
    <cellStyle name="Финансовый 24 3 3 3" xfId="56533"/>
    <cellStyle name="Финансовый 24 3 3 4" xfId="56534"/>
    <cellStyle name="Финансовый 24 3 3 5" xfId="56535"/>
    <cellStyle name="Финансовый 24 3 3 6" xfId="56536"/>
    <cellStyle name="Финансовый 24 3 3_Лист2" xfId="56537"/>
    <cellStyle name="Финансовый 24 3 4" xfId="14065"/>
    <cellStyle name="Финансовый 24 3 4 2" xfId="14066"/>
    <cellStyle name="Финансовый 24 3 4 2 2" xfId="56538"/>
    <cellStyle name="Финансовый 24 3 4 3" xfId="56539"/>
    <cellStyle name="Финансовый 24 3 4 4" xfId="56540"/>
    <cellStyle name="Финансовый 24 3 4 5" xfId="56541"/>
    <cellStyle name="Финансовый 24 3 4 6" xfId="56542"/>
    <cellStyle name="Финансовый 24 3 4_Лист2" xfId="56543"/>
    <cellStyle name="Финансовый 24 3 5" xfId="14067"/>
    <cellStyle name="Финансовый 24 3 5 2" xfId="56544"/>
    <cellStyle name="Финансовый 24 3 5 3" xfId="56545"/>
    <cellStyle name="Финансовый 24 3 5 4" xfId="56546"/>
    <cellStyle name="Финансовый 24 3 5 5" xfId="56547"/>
    <cellStyle name="Финансовый 24 3 6" xfId="56548"/>
    <cellStyle name="Финансовый 24 3 7" xfId="56549"/>
    <cellStyle name="Финансовый 24 3 8" xfId="56550"/>
    <cellStyle name="Финансовый 24 3 9" xfId="56551"/>
    <cellStyle name="Финансовый 24 3_Лист2" xfId="56552"/>
    <cellStyle name="Финансовый 24 4" xfId="14068"/>
    <cellStyle name="Финансовый 24 5" xfId="56553"/>
    <cellStyle name="Финансовый 24 6" xfId="56554"/>
    <cellStyle name="Финансовый 24_Лист2" xfId="56555"/>
    <cellStyle name="Финансовый 25" xfId="14069"/>
    <cellStyle name="Финансовый 25 10" xfId="56556"/>
    <cellStyle name="Финансовый 25 11" xfId="56557"/>
    <cellStyle name="Финансовый 25 2" xfId="14070"/>
    <cellStyle name="Финансовый 25 2 10" xfId="14071"/>
    <cellStyle name="Финансовый 25 2 10 2" xfId="56558"/>
    <cellStyle name="Финансовый 25 2 10 3" xfId="56559"/>
    <cellStyle name="Финансовый 25 2 10 4" xfId="56560"/>
    <cellStyle name="Финансовый 25 2 10 5" xfId="56561"/>
    <cellStyle name="Финансовый 25 2 11" xfId="56562"/>
    <cellStyle name="Финансовый 25 2 12" xfId="56563"/>
    <cellStyle name="Финансовый 25 2 13" xfId="56564"/>
    <cellStyle name="Финансовый 25 2 14" xfId="56565"/>
    <cellStyle name="Финансовый 25 2 2" xfId="14072"/>
    <cellStyle name="Финансовый 25 2 2 10" xfId="56566"/>
    <cellStyle name="Финансовый 25 2 2 2" xfId="14073"/>
    <cellStyle name="Финансовый 25 2 2 2 10" xfId="56567"/>
    <cellStyle name="Финансовый 25 2 2 2 2" xfId="14074"/>
    <cellStyle name="Финансовый 25 2 2 2 2 2" xfId="14075"/>
    <cellStyle name="Финансовый 25 2 2 2 2 2 2" xfId="14076"/>
    <cellStyle name="Финансовый 25 2 2 2 2 2 2 2" xfId="14077"/>
    <cellStyle name="Финансовый 25 2 2 2 2 2 2 3" xfId="56568"/>
    <cellStyle name="Финансовый 25 2 2 2 2 2 2 4" xfId="56569"/>
    <cellStyle name="Финансовый 25 2 2 2 2 2 2 5" xfId="56570"/>
    <cellStyle name="Финансовый 25 2 2 2 2 2 2 6" xfId="56571"/>
    <cellStyle name="Финансовый 25 2 2 2 2 2 3" xfId="14078"/>
    <cellStyle name="Финансовый 25 2 2 2 2 2 3 2" xfId="14079"/>
    <cellStyle name="Финансовый 25 2 2 2 2 2 3 3" xfId="56572"/>
    <cellStyle name="Финансовый 25 2 2 2 2 2 3 4" xfId="56573"/>
    <cellStyle name="Финансовый 25 2 2 2 2 2 3 5" xfId="56574"/>
    <cellStyle name="Финансовый 25 2 2 2 2 2 3 6" xfId="56575"/>
    <cellStyle name="Финансовый 25 2 2 2 2 2 4" xfId="14080"/>
    <cellStyle name="Финансовый 25 2 2 2 2 2 5" xfId="56576"/>
    <cellStyle name="Финансовый 25 2 2 2 2 2 6" xfId="56577"/>
    <cellStyle name="Финансовый 25 2 2 2 2 2 7" xfId="56578"/>
    <cellStyle name="Финансовый 25 2 2 2 2 2 8" xfId="56579"/>
    <cellStyle name="Финансовый 25 2 2 2 2 2 8 2" xfId="56580"/>
    <cellStyle name="Финансовый 25 2 2 2 2 2 8 3" xfId="56581"/>
    <cellStyle name="Финансовый 25 2 2 2 2 2 8 4" xfId="56582"/>
    <cellStyle name="Финансовый 25 2 2 2 2 2 9" xfId="56583"/>
    <cellStyle name="Финансовый 25 2 2 2 2 2_Лист2" xfId="56584"/>
    <cellStyle name="Финансовый 25 2 2 2 2 3" xfId="14081"/>
    <cellStyle name="Финансовый 25 2 2 2 2 3 2" xfId="14082"/>
    <cellStyle name="Финансовый 25 2 2 2 2 3 3" xfId="56585"/>
    <cellStyle name="Финансовый 25 2 2 2 2 3 4" xfId="56586"/>
    <cellStyle name="Финансовый 25 2 2 2 2 3 5" xfId="56587"/>
    <cellStyle name="Финансовый 25 2 2 2 2 3 6" xfId="56588"/>
    <cellStyle name="Финансовый 25 2 2 2 2 4" xfId="14083"/>
    <cellStyle name="Финансовый 25 2 2 2 2 5" xfId="56589"/>
    <cellStyle name="Финансовый 25 2 2 2 2 6" xfId="56590"/>
    <cellStyle name="Финансовый 25 2 2 2 2 7" xfId="56591"/>
    <cellStyle name="Финансовый 25 2 2 2 2 8" xfId="56592"/>
    <cellStyle name="Финансовый 25 2 2 2 2_Лист2" xfId="56593"/>
    <cellStyle name="Финансовый 25 2 2 2 3" xfId="14084"/>
    <cellStyle name="Финансовый 25 2 2 2 3 2" xfId="14085"/>
    <cellStyle name="Финансовый 25 2 2 2 3 2 2" xfId="56594"/>
    <cellStyle name="Финансовый 25 2 2 2 3 3" xfId="56595"/>
    <cellStyle name="Финансовый 25 2 2 2 3 4" xfId="56596"/>
    <cellStyle name="Финансовый 25 2 2 2 3 5" xfId="56597"/>
    <cellStyle name="Финансовый 25 2 2 2 3 6" xfId="56598"/>
    <cellStyle name="Финансовый 25 2 2 2 3_Лист2" xfId="56599"/>
    <cellStyle name="Финансовый 25 2 2 2 4" xfId="14086"/>
    <cellStyle name="Финансовый 25 2 2 2 4 2" xfId="14087"/>
    <cellStyle name="Финансовый 25 2 2 2 4 2 2" xfId="56600"/>
    <cellStyle name="Финансовый 25 2 2 2 4 3" xfId="56601"/>
    <cellStyle name="Финансовый 25 2 2 2 4 4" xfId="56602"/>
    <cellStyle name="Финансовый 25 2 2 2 4 5" xfId="56603"/>
    <cellStyle name="Финансовый 25 2 2 2 4 6" xfId="56604"/>
    <cellStyle name="Финансовый 25 2 2 2 4_Лист2" xfId="56605"/>
    <cellStyle name="Финансовый 25 2 2 2 5" xfId="14088"/>
    <cellStyle name="Финансовый 25 2 2 2 5 2" xfId="56606"/>
    <cellStyle name="Финансовый 25 2 2 2 5 3" xfId="56607"/>
    <cellStyle name="Финансовый 25 2 2 2 5 4" xfId="56608"/>
    <cellStyle name="Финансовый 25 2 2 2 5 5" xfId="56609"/>
    <cellStyle name="Финансовый 25 2 2 2 6" xfId="56610"/>
    <cellStyle name="Финансовый 25 2 2 2 7" xfId="56611"/>
    <cellStyle name="Финансовый 25 2 2 2 8" xfId="56612"/>
    <cellStyle name="Финансовый 25 2 2 2 9" xfId="56613"/>
    <cellStyle name="Финансовый 25 2 2 2 9 2" xfId="56614"/>
    <cellStyle name="Финансовый 25 2 2 2 9 3" xfId="56615"/>
    <cellStyle name="Финансовый 25 2 2 2_Лист2" xfId="56616"/>
    <cellStyle name="Финансовый 25 2 2 3" xfId="14089"/>
    <cellStyle name="Финансовый 25 2 2 3 2" xfId="14090"/>
    <cellStyle name="Финансовый 25 2 2 3 2 2" xfId="14091"/>
    <cellStyle name="Финансовый 25 2 2 3 2 3" xfId="56617"/>
    <cellStyle name="Финансовый 25 2 2 3 2 4" xfId="56618"/>
    <cellStyle name="Финансовый 25 2 2 3 2 5" xfId="56619"/>
    <cellStyle name="Финансовый 25 2 2 3 2 6" xfId="56620"/>
    <cellStyle name="Финансовый 25 2 2 3 3" xfId="14092"/>
    <cellStyle name="Финансовый 25 2 2 3 4" xfId="56621"/>
    <cellStyle name="Финансовый 25 2 2 3 5" xfId="56622"/>
    <cellStyle name="Финансовый 25 2 2 3 6" xfId="56623"/>
    <cellStyle name="Финансовый 25 2 2 3 7" xfId="56624"/>
    <cellStyle name="Финансовый 25 2 2 3_Лист2" xfId="56625"/>
    <cellStyle name="Финансовый 25 2 2 4" xfId="14093"/>
    <cellStyle name="Финансовый 25 2 2 4 2" xfId="14094"/>
    <cellStyle name="Финансовый 25 2 2 4 2 2" xfId="14095"/>
    <cellStyle name="Финансовый 25 2 2 4 2 3" xfId="56626"/>
    <cellStyle name="Финансовый 25 2 2 4 2 4" xfId="56627"/>
    <cellStyle name="Финансовый 25 2 2 4 2 5" xfId="56628"/>
    <cellStyle name="Финансовый 25 2 2 4 2 6" xfId="56629"/>
    <cellStyle name="Финансовый 25 2 2 4 3" xfId="14096"/>
    <cellStyle name="Финансовый 25 2 2 4 4" xfId="56630"/>
    <cellStyle name="Финансовый 25 2 2 4 5" xfId="56631"/>
    <cellStyle name="Финансовый 25 2 2 4 6" xfId="56632"/>
    <cellStyle name="Финансовый 25 2 2 4 7" xfId="56633"/>
    <cellStyle name="Финансовый 25 2 2 4_Лист2" xfId="56634"/>
    <cellStyle name="Финансовый 25 2 2 5" xfId="14097"/>
    <cellStyle name="Финансовый 25 2 2 5 2" xfId="14098"/>
    <cellStyle name="Финансовый 25 2 2 5 2 2" xfId="56635"/>
    <cellStyle name="Финансовый 25 2 2 5 3" xfId="56636"/>
    <cellStyle name="Финансовый 25 2 2 5 4" xfId="56637"/>
    <cellStyle name="Финансовый 25 2 2 5 5" xfId="56638"/>
    <cellStyle name="Финансовый 25 2 2 5 6" xfId="56639"/>
    <cellStyle name="Финансовый 25 2 2 5_Лист2" xfId="56640"/>
    <cellStyle name="Финансовый 25 2 2 6" xfId="14099"/>
    <cellStyle name="Финансовый 25 2 2 6 2" xfId="56641"/>
    <cellStyle name="Финансовый 25 2 2 6 3" xfId="56642"/>
    <cellStyle name="Финансовый 25 2 2 6 4" xfId="56643"/>
    <cellStyle name="Финансовый 25 2 2 6 5" xfId="56644"/>
    <cellStyle name="Финансовый 25 2 2 7" xfId="56645"/>
    <cellStyle name="Финансовый 25 2 2 8" xfId="56646"/>
    <cellStyle name="Финансовый 25 2 2 9" xfId="56647"/>
    <cellStyle name="Финансовый 25 2 2_Лист2" xfId="56648"/>
    <cellStyle name="Финансовый 25 2 3" xfId="14100"/>
    <cellStyle name="Финансовый 25 2 3 2" xfId="14101"/>
    <cellStyle name="Финансовый 25 2 3 2 2" xfId="14102"/>
    <cellStyle name="Финансовый 25 2 3 2 2 2" xfId="14103"/>
    <cellStyle name="Финансовый 25 2 3 2 2 3" xfId="56649"/>
    <cellStyle name="Финансовый 25 2 3 2 2 4" xfId="56650"/>
    <cellStyle name="Финансовый 25 2 3 2 2 5" xfId="56651"/>
    <cellStyle name="Финансовый 25 2 3 2 2 6" xfId="56652"/>
    <cellStyle name="Финансовый 25 2 3 2 3" xfId="14104"/>
    <cellStyle name="Финансовый 25 2 3 2 4" xfId="56653"/>
    <cellStyle name="Финансовый 25 2 3 2 5" xfId="56654"/>
    <cellStyle name="Финансовый 25 2 3 2 6" xfId="56655"/>
    <cellStyle name="Финансовый 25 2 3 2 7" xfId="56656"/>
    <cellStyle name="Финансовый 25 2 3 2_Лист2" xfId="56657"/>
    <cellStyle name="Финансовый 25 2 3 3" xfId="14105"/>
    <cellStyle name="Финансовый 25 2 3 3 2" xfId="14106"/>
    <cellStyle name="Финансовый 25 2 3 3 2 2" xfId="14107"/>
    <cellStyle name="Финансовый 25 2 3 3 2 3" xfId="56658"/>
    <cellStyle name="Финансовый 25 2 3 3 2 4" xfId="56659"/>
    <cellStyle name="Финансовый 25 2 3 3 2 5" xfId="56660"/>
    <cellStyle name="Финансовый 25 2 3 3 2 6" xfId="56661"/>
    <cellStyle name="Финансовый 25 2 3 3 3" xfId="14108"/>
    <cellStyle name="Финансовый 25 2 3 3 4" xfId="56662"/>
    <cellStyle name="Финансовый 25 2 3 3 5" xfId="56663"/>
    <cellStyle name="Финансовый 25 2 3 3 6" xfId="56664"/>
    <cellStyle name="Финансовый 25 2 3 3 7" xfId="56665"/>
    <cellStyle name="Финансовый 25 2 3 3_Лист2" xfId="56666"/>
    <cellStyle name="Финансовый 25 2 3 4" xfId="14109"/>
    <cellStyle name="Финансовый 25 2 3 4 2" xfId="14110"/>
    <cellStyle name="Финансовый 25 2 3 4 2 2" xfId="56667"/>
    <cellStyle name="Финансовый 25 2 3 4 3" xfId="56668"/>
    <cellStyle name="Финансовый 25 2 3 4 4" xfId="56669"/>
    <cellStyle name="Финансовый 25 2 3 4 5" xfId="56670"/>
    <cellStyle name="Финансовый 25 2 3 4 6" xfId="56671"/>
    <cellStyle name="Финансовый 25 2 3 4_Лист2" xfId="56672"/>
    <cellStyle name="Финансовый 25 2 3 5" xfId="14111"/>
    <cellStyle name="Финансовый 25 2 3 5 2" xfId="56673"/>
    <cellStyle name="Финансовый 25 2 3 5 3" xfId="56674"/>
    <cellStyle name="Финансовый 25 2 3 5 4" xfId="56675"/>
    <cellStyle name="Финансовый 25 2 3 5 5" xfId="56676"/>
    <cellStyle name="Финансовый 25 2 3 6" xfId="56677"/>
    <cellStyle name="Финансовый 25 2 3 7" xfId="56678"/>
    <cellStyle name="Финансовый 25 2 3 8" xfId="56679"/>
    <cellStyle name="Финансовый 25 2 3 9" xfId="56680"/>
    <cellStyle name="Финансовый 25 2 3_Лист2" xfId="56681"/>
    <cellStyle name="Финансовый 25 2 4" xfId="14112"/>
    <cellStyle name="Финансовый 25 2 4 2" xfId="14113"/>
    <cellStyle name="Финансовый 25 2 4 2 2" xfId="14114"/>
    <cellStyle name="Финансовый 25 2 4 2 2 2" xfId="14115"/>
    <cellStyle name="Финансовый 25 2 4 2 2 3" xfId="56682"/>
    <cellStyle name="Финансовый 25 2 4 2 2 4" xfId="56683"/>
    <cellStyle name="Финансовый 25 2 4 2 2 5" xfId="56684"/>
    <cellStyle name="Финансовый 25 2 4 2 2 6" xfId="56685"/>
    <cellStyle name="Финансовый 25 2 4 2 3" xfId="14116"/>
    <cellStyle name="Финансовый 25 2 4 2 4" xfId="56686"/>
    <cellStyle name="Финансовый 25 2 4 2 5" xfId="56687"/>
    <cellStyle name="Финансовый 25 2 4 2 6" xfId="56688"/>
    <cellStyle name="Финансовый 25 2 4 2 7" xfId="56689"/>
    <cellStyle name="Финансовый 25 2 4 2_Лист2" xfId="56690"/>
    <cellStyle name="Финансовый 25 2 4 3" xfId="14117"/>
    <cellStyle name="Финансовый 25 2 4 3 2" xfId="14118"/>
    <cellStyle name="Финансовый 25 2 4 3 3" xfId="56691"/>
    <cellStyle name="Финансовый 25 2 4 3 4" xfId="56692"/>
    <cellStyle name="Финансовый 25 2 4 3 5" xfId="56693"/>
    <cellStyle name="Финансовый 25 2 4 3 6" xfId="56694"/>
    <cellStyle name="Финансовый 25 2 4 4" xfId="14119"/>
    <cellStyle name="Финансовый 25 2 4 5" xfId="56695"/>
    <cellStyle name="Финансовый 25 2 4 6" xfId="56696"/>
    <cellStyle name="Финансовый 25 2 4 7" xfId="56697"/>
    <cellStyle name="Финансовый 25 2 4 8" xfId="56698"/>
    <cellStyle name="Финансовый 25 2 4_Лист2" xfId="56699"/>
    <cellStyle name="Финансовый 25 2 5" xfId="14120"/>
    <cellStyle name="Финансовый 25 2 5 2" xfId="14121"/>
    <cellStyle name="Финансовый 25 2 5 3" xfId="14122"/>
    <cellStyle name="Финансовый 25 2 5 3 2" xfId="14123"/>
    <cellStyle name="Финансовый 25 2 5 3 2 2" xfId="14124"/>
    <cellStyle name="Финансовый 25 2 5 3 2 3" xfId="56700"/>
    <cellStyle name="Финансовый 25 2 5 3 2 4" xfId="56701"/>
    <cellStyle name="Финансовый 25 2 5 3 2 5" xfId="56702"/>
    <cellStyle name="Финансовый 25 2 5 3 2 6" xfId="56703"/>
    <cellStyle name="Финансовый 25 2 5 3 3" xfId="14125"/>
    <cellStyle name="Финансовый 25 2 5 3 3 2" xfId="14126"/>
    <cellStyle name="Финансовый 25 2 5 3 3 3" xfId="56704"/>
    <cellStyle name="Финансовый 25 2 5 3 3 4" xfId="56705"/>
    <cellStyle name="Финансовый 25 2 5 3 3 5" xfId="56706"/>
    <cellStyle name="Финансовый 25 2 5 3 3 6" xfId="56707"/>
    <cellStyle name="Финансовый 25 2 5 3 4" xfId="14127"/>
    <cellStyle name="Финансовый 25 2 5 3 5" xfId="56708"/>
    <cellStyle name="Финансовый 25 2 5 3 6" xfId="56709"/>
    <cellStyle name="Финансовый 25 2 5 3 7" xfId="56710"/>
    <cellStyle name="Финансовый 25 2 5 3 8" xfId="56711"/>
    <cellStyle name="Финансовый 25 2 5 3 8 2" xfId="56712"/>
    <cellStyle name="Финансовый 25 2 5 3 8 3" xfId="56713"/>
    <cellStyle name="Финансовый 25 2 5 3 8 4" xfId="56714"/>
    <cellStyle name="Финансовый 25 2 5 3 9" xfId="56715"/>
    <cellStyle name="Финансовый 25 2 5 3_Лист2" xfId="56716"/>
    <cellStyle name="Финансовый 25 2 5 4" xfId="14128"/>
    <cellStyle name="Финансовый 25 2 5 4 2" xfId="14129"/>
    <cellStyle name="Финансовый 25 2 5 4 2 2" xfId="56717"/>
    <cellStyle name="Финансовый 25 2 5 4 3" xfId="56718"/>
    <cellStyle name="Финансовый 25 2 5 4 4" xfId="56719"/>
    <cellStyle name="Финансовый 25 2 5 4 5" xfId="56720"/>
    <cellStyle name="Финансовый 25 2 5 4 6" xfId="56721"/>
    <cellStyle name="Финансовый 25 2 5 4_Лист2" xfId="56722"/>
    <cellStyle name="Финансовый 25 2 5 5" xfId="14130"/>
    <cellStyle name="Финансовый 25 2 5 6" xfId="56723"/>
    <cellStyle name="Финансовый 25 2 5 7" xfId="56724"/>
    <cellStyle name="Финансовый 25 2 5 8" xfId="56725"/>
    <cellStyle name="Финансовый 25 2 5 9" xfId="56726"/>
    <cellStyle name="Финансовый 25 2 5_Лист2" xfId="56727"/>
    <cellStyle name="Финансовый 25 2 6" xfId="14131"/>
    <cellStyle name="Финансовый 25 2 6 2" xfId="14132"/>
    <cellStyle name="Финансовый 25 2 6 2 2" xfId="14133"/>
    <cellStyle name="Финансовый 25 2 6 2 3" xfId="56728"/>
    <cellStyle name="Финансовый 25 2 6 2 4" xfId="56729"/>
    <cellStyle name="Финансовый 25 2 6 2 5" xfId="56730"/>
    <cellStyle name="Финансовый 25 2 6 2 6" xfId="56731"/>
    <cellStyle name="Финансовый 25 2 6 3" xfId="14134"/>
    <cellStyle name="Финансовый 25 2 6 4" xfId="56732"/>
    <cellStyle name="Финансовый 25 2 6 5" xfId="56733"/>
    <cellStyle name="Финансовый 25 2 6 6" xfId="56734"/>
    <cellStyle name="Финансовый 25 2 6 7" xfId="56735"/>
    <cellStyle name="Финансовый 25 2 6_Лист2" xfId="56736"/>
    <cellStyle name="Финансовый 25 2 7" xfId="14135"/>
    <cellStyle name="Финансовый 25 2 7 2" xfId="14136"/>
    <cellStyle name="Финансовый 25 2 7 2 2" xfId="14137"/>
    <cellStyle name="Финансовый 25 2 7 2 3" xfId="56737"/>
    <cellStyle name="Финансовый 25 2 7 2 4" xfId="56738"/>
    <cellStyle name="Финансовый 25 2 7 2 5" xfId="56739"/>
    <cellStyle name="Финансовый 25 2 7 2 6" xfId="56740"/>
    <cellStyle name="Финансовый 25 2 7 3" xfId="14138"/>
    <cellStyle name="Финансовый 25 2 7 4" xfId="56741"/>
    <cellStyle name="Финансовый 25 2 7 5" xfId="56742"/>
    <cellStyle name="Финансовый 25 2 7 6" xfId="56743"/>
    <cellStyle name="Финансовый 25 2 7 7" xfId="56744"/>
    <cellStyle name="Финансовый 25 2 7_Лист2" xfId="56745"/>
    <cellStyle name="Финансовый 25 2 8" xfId="14139"/>
    <cellStyle name="Финансовый 25 2 8 2" xfId="14140"/>
    <cellStyle name="Финансовый 25 2 8 3" xfId="56746"/>
    <cellStyle name="Финансовый 25 2 8 4" xfId="56747"/>
    <cellStyle name="Финансовый 25 2 8 5" xfId="56748"/>
    <cellStyle name="Финансовый 25 2 8 6" xfId="56749"/>
    <cellStyle name="Финансовый 25 2 9" xfId="14141"/>
    <cellStyle name="Финансовый 25 2 9 2" xfId="14142"/>
    <cellStyle name="Финансовый 25 2 9 3" xfId="56750"/>
    <cellStyle name="Финансовый 25 2 9 4" xfId="56751"/>
    <cellStyle name="Финансовый 25 2 9 5" xfId="56752"/>
    <cellStyle name="Финансовый 25 2 9 6" xfId="56753"/>
    <cellStyle name="Финансовый 25 2_Лист2" xfId="56754"/>
    <cellStyle name="Финансовый 25 3" xfId="14143"/>
    <cellStyle name="Финансовый 25 3 2" xfId="14144"/>
    <cellStyle name="Финансовый 25 3 2 2" xfId="14145"/>
    <cellStyle name="Финансовый 25 3 2 3" xfId="56755"/>
    <cellStyle name="Финансовый 25 3 2 4" xfId="56756"/>
    <cellStyle name="Финансовый 25 3 2 5" xfId="56757"/>
    <cellStyle name="Финансовый 25 3 2 6" xfId="56758"/>
    <cellStyle name="Финансовый 25 3 3" xfId="14146"/>
    <cellStyle name="Финансовый 25 3 4" xfId="56759"/>
    <cellStyle name="Финансовый 25 3 5" xfId="56760"/>
    <cellStyle name="Финансовый 25 3 6" xfId="56761"/>
    <cellStyle name="Финансовый 25 3 7" xfId="56762"/>
    <cellStyle name="Финансовый 25 3_Лист2" xfId="56763"/>
    <cellStyle name="Финансовый 25 4" xfId="14147"/>
    <cellStyle name="Финансовый 25 4 2" xfId="14148"/>
    <cellStyle name="Финансовый 25 4 3" xfId="56764"/>
    <cellStyle name="Финансовый 25 4 4" xfId="56765"/>
    <cellStyle name="Финансовый 25 4 5" xfId="56766"/>
    <cellStyle name="Финансовый 25 4 6" xfId="56767"/>
    <cellStyle name="Финансовый 25 5" xfId="14149"/>
    <cellStyle name="Финансовый 25 5 2" xfId="14150"/>
    <cellStyle name="Финансовый 25 5 2 2" xfId="56768"/>
    <cellStyle name="Финансовый 25 5 3" xfId="56769"/>
    <cellStyle name="Финансовый 25 5 4" xfId="56770"/>
    <cellStyle name="Финансовый 25 5 5" xfId="56771"/>
    <cellStyle name="Финансовый 25 5 6" xfId="56772"/>
    <cellStyle name="Финансовый 25 5_Лист2" xfId="56773"/>
    <cellStyle name="Финансовый 25 6" xfId="14151"/>
    <cellStyle name="Финансовый 25 6 2" xfId="14152"/>
    <cellStyle name="Финансовый 25 6 2 2" xfId="56774"/>
    <cellStyle name="Финансовый 25 6 3" xfId="56775"/>
    <cellStyle name="Финансовый 25 6 4" xfId="56776"/>
    <cellStyle name="Финансовый 25 6 5" xfId="56777"/>
    <cellStyle name="Финансовый 25 6 6" xfId="56778"/>
    <cellStyle name="Финансовый 25 6_Лист2" xfId="56779"/>
    <cellStyle name="Финансовый 25 7" xfId="14153"/>
    <cellStyle name="Финансовый 25 7 2" xfId="56780"/>
    <cellStyle name="Финансовый 25 7 2 2" xfId="56781"/>
    <cellStyle name="Финансовый 25 7 3" xfId="56782"/>
    <cellStyle name="Финансовый 25 7 4" xfId="56783"/>
    <cellStyle name="Финансовый 25 7 5" xfId="56784"/>
    <cellStyle name="Финансовый 25 7_Лист2" xfId="56785"/>
    <cellStyle name="Финансовый 25 8" xfId="56786"/>
    <cellStyle name="Финансовый 25 8 2" xfId="56787"/>
    <cellStyle name="Финансовый 25 9" xfId="56788"/>
    <cellStyle name="Финансовый 25_Лист2" xfId="56789"/>
    <cellStyle name="Финансовый 26" xfId="14154"/>
    <cellStyle name="Финансовый 27" xfId="14155"/>
    <cellStyle name="Финансовый 28" xfId="14156"/>
    <cellStyle name="Финансовый 28 2" xfId="14157"/>
    <cellStyle name="Финансовый 28_Лист2" xfId="56790"/>
    <cellStyle name="Финансовый 29" xfId="14158"/>
    <cellStyle name="Финансовый 3" xfId="14159"/>
    <cellStyle name="Финансовый 3 10" xfId="14160"/>
    <cellStyle name="Финансовый 3 10 10" xfId="56791"/>
    <cellStyle name="Финансовый 3 10 2" xfId="14161"/>
    <cellStyle name="Финансовый 3 10 2 10" xfId="56792"/>
    <cellStyle name="Финансовый 3 10 2 2" xfId="14162"/>
    <cellStyle name="Финансовый 3 10 2 2 2" xfId="14163"/>
    <cellStyle name="Финансовый 3 10 2 2 2 2" xfId="14164"/>
    <cellStyle name="Финансовый 3 10 2 2 2 2 2" xfId="14165"/>
    <cellStyle name="Финансовый 3 10 2 2 2 2 3" xfId="56793"/>
    <cellStyle name="Финансовый 3 10 2 2 2 2 4" xfId="56794"/>
    <cellStyle name="Финансовый 3 10 2 2 2 2 5" xfId="56795"/>
    <cellStyle name="Финансовый 3 10 2 2 2 2 6" xfId="56796"/>
    <cellStyle name="Финансовый 3 10 2 2 2 3" xfId="14166"/>
    <cellStyle name="Финансовый 3 10 2 2 2 4" xfId="56797"/>
    <cellStyle name="Финансовый 3 10 2 2 2 5" xfId="56798"/>
    <cellStyle name="Финансовый 3 10 2 2 2 6" xfId="56799"/>
    <cellStyle name="Финансовый 3 10 2 2 2 7" xfId="56800"/>
    <cellStyle name="Финансовый 3 10 2 2 2_Лист2" xfId="56801"/>
    <cellStyle name="Финансовый 3 10 2 2 3" xfId="14167"/>
    <cellStyle name="Финансовый 3 10 2 2 3 2" xfId="14168"/>
    <cellStyle name="Финансовый 3 10 2 2 3 2 2" xfId="56802"/>
    <cellStyle name="Финансовый 3 10 2 2 3 3" xfId="56803"/>
    <cellStyle name="Финансовый 3 10 2 2 3 4" xfId="56804"/>
    <cellStyle name="Финансовый 3 10 2 2 3 5" xfId="56805"/>
    <cellStyle name="Финансовый 3 10 2 2 3 6" xfId="56806"/>
    <cellStyle name="Финансовый 3 10 2 2 3_Лист2" xfId="56807"/>
    <cellStyle name="Финансовый 3 10 2 2 4" xfId="14169"/>
    <cellStyle name="Финансовый 3 10 2 2 4 2" xfId="14170"/>
    <cellStyle name="Финансовый 3 10 2 2 4 2 2" xfId="56808"/>
    <cellStyle name="Финансовый 3 10 2 2 4 3" xfId="56809"/>
    <cellStyle name="Финансовый 3 10 2 2 4 4" xfId="56810"/>
    <cellStyle name="Финансовый 3 10 2 2 4 5" xfId="56811"/>
    <cellStyle name="Финансовый 3 10 2 2 4 6" xfId="56812"/>
    <cellStyle name="Финансовый 3 10 2 2 4_Лист2" xfId="56813"/>
    <cellStyle name="Финансовый 3 10 2 2 5" xfId="14171"/>
    <cellStyle name="Финансовый 3 10 2 2 5 2" xfId="56814"/>
    <cellStyle name="Финансовый 3 10 2 2 5 3" xfId="56815"/>
    <cellStyle name="Финансовый 3 10 2 2 5 4" xfId="56816"/>
    <cellStyle name="Финансовый 3 10 2 2 5 5" xfId="56817"/>
    <cellStyle name="Финансовый 3 10 2 2 6" xfId="56818"/>
    <cellStyle name="Финансовый 3 10 2 2 7" xfId="56819"/>
    <cellStyle name="Финансовый 3 10 2 2 8" xfId="56820"/>
    <cellStyle name="Финансовый 3 10 2 2 9" xfId="56821"/>
    <cellStyle name="Финансовый 3 10 2 2_Лист2" xfId="56822"/>
    <cellStyle name="Финансовый 3 10 2 3" xfId="14172"/>
    <cellStyle name="Финансовый 3 10 2 3 2" xfId="14173"/>
    <cellStyle name="Финансовый 3 10 2 3 2 2" xfId="14174"/>
    <cellStyle name="Финансовый 3 10 2 3 2 3" xfId="56823"/>
    <cellStyle name="Финансовый 3 10 2 3 2 4" xfId="56824"/>
    <cellStyle name="Финансовый 3 10 2 3 2 5" xfId="56825"/>
    <cellStyle name="Финансовый 3 10 2 3 2 6" xfId="56826"/>
    <cellStyle name="Финансовый 3 10 2 3 3" xfId="14175"/>
    <cellStyle name="Финансовый 3 10 2 3 4" xfId="56827"/>
    <cellStyle name="Финансовый 3 10 2 3 5" xfId="56828"/>
    <cellStyle name="Финансовый 3 10 2 3 6" xfId="56829"/>
    <cellStyle name="Финансовый 3 10 2 3 7" xfId="56830"/>
    <cellStyle name="Финансовый 3 10 2 3_Лист2" xfId="56831"/>
    <cellStyle name="Финансовый 3 10 2 4" xfId="14176"/>
    <cellStyle name="Финансовый 3 10 2 4 2" xfId="14177"/>
    <cellStyle name="Финансовый 3 10 2 4 2 2" xfId="14178"/>
    <cellStyle name="Финансовый 3 10 2 4 2 3" xfId="56832"/>
    <cellStyle name="Финансовый 3 10 2 4 2 4" xfId="56833"/>
    <cellStyle name="Финансовый 3 10 2 4 2 5" xfId="56834"/>
    <cellStyle name="Финансовый 3 10 2 4 2 6" xfId="56835"/>
    <cellStyle name="Финансовый 3 10 2 4 3" xfId="14179"/>
    <cellStyle name="Финансовый 3 10 2 4 4" xfId="56836"/>
    <cellStyle name="Финансовый 3 10 2 4 5" xfId="56837"/>
    <cellStyle name="Финансовый 3 10 2 4 6" xfId="56838"/>
    <cellStyle name="Финансовый 3 10 2 4 7" xfId="56839"/>
    <cellStyle name="Финансовый 3 10 2 4_Лист2" xfId="56840"/>
    <cellStyle name="Финансовый 3 10 2 5" xfId="14180"/>
    <cellStyle name="Финансовый 3 10 2 5 2" xfId="14181"/>
    <cellStyle name="Финансовый 3 10 2 5 2 2" xfId="56841"/>
    <cellStyle name="Финансовый 3 10 2 5 3" xfId="56842"/>
    <cellStyle name="Финансовый 3 10 2 5 4" xfId="56843"/>
    <cellStyle name="Финансовый 3 10 2 5 5" xfId="56844"/>
    <cellStyle name="Финансовый 3 10 2 5 6" xfId="56845"/>
    <cellStyle name="Финансовый 3 10 2 5_Лист2" xfId="56846"/>
    <cellStyle name="Финансовый 3 10 2 6" xfId="14182"/>
    <cellStyle name="Финансовый 3 10 2 6 2" xfId="56847"/>
    <cellStyle name="Финансовый 3 10 2 6 3" xfId="56848"/>
    <cellStyle name="Финансовый 3 10 2 6 4" xfId="56849"/>
    <cellStyle name="Финансовый 3 10 2 6 5" xfId="56850"/>
    <cellStyle name="Финансовый 3 10 2 7" xfId="56851"/>
    <cellStyle name="Финансовый 3 10 2 8" xfId="56852"/>
    <cellStyle name="Финансовый 3 10 2 9" xfId="56853"/>
    <cellStyle name="Финансовый 3 10 2_Лист2" xfId="56854"/>
    <cellStyle name="Финансовый 3 10 3" xfId="14183"/>
    <cellStyle name="Финансовый 3 10 3 2" xfId="14184"/>
    <cellStyle name="Финансовый 3 10 3 2 2" xfId="14185"/>
    <cellStyle name="Финансовый 3 10 3 2 3" xfId="56855"/>
    <cellStyle name="Финансовый 3 10 3 2 4" xfId="56856"/>
    <cellStyle name="Финансовый 3 10 3 2 5" xfId="56857"/>
    <cellStyle name="Финансовый 3 10 3 2 6" xfId="56858"/>
    <cellStyle name="Финансовый 3 10 3 3" xfId="14186"/>
    <cellStyle name="Финансовый 3 10 3 4" xfId="56859"/>
    <cellStyle name="Финансовый 3 10 3 5" xfId="56860"/>
    <cellStyle name="Финансовый 3 10 3 6" xfId="56861"/>
    <cellStyle name="Финансовый 3 10 3 7" xfId="56862"/>
    <cellStyle name="Финансовый 3 10 3_Лист2" xfId="56863"/>
    <cellStyle name="Финансовый 3 10 4" xfId="14187"/>
    <cellStyle name="Финансовый 3 10 4 2" xfId="14188"/>
    <cellStyle name="Финансовый 3 10 4 2 2" xfId="14189"/>
    <cellStyle name="Финансовый 3 10 4 2 3" xfId="56864"/>
    <cellStyle name="Финансовый 3 10 4 2 4" xfId="56865"/>
    <cellStyle name="Финансовый 3 10 4 2 5" xfId="56866"/>
    <cellStyle name="Финансовый 3 10 4 2 6" xfId="56867"/>
    <cellStyle name="Финансовый 3 10 4 3" xfId="14190"/>
    <cellStyle name="Финансовый 3 10 4 4" xfId="56868"/>
    <cellStyle name="Финансовый 3 10 4 5" xfId="56869"/>
    <cellStyle name="Финансовый 3 10 4 6" xfId="56870"/>
    <cellStyle name="Финансовый 3 10 4 7" xfId="56871"/>
    <cellStyle name="Финансовый 3 10 4_Лист2" xfId="56872"/>
    <cellStyle name="Финансовый 3 10 5" xfId="14191"/>
    <cellStyle name="Финансовый 3 10 5 2" xfId="14192"/>
    <cellStyle name="Финансовый 3 10 5 2 2" xfId="56873"/>
    <cellStyle name="Финансовый 3 10 5 3" xfId="56874"/>
    <cellStyle name="Финансовый 3 10 5 4" xfId="56875"/>
    <cellStyle name="Финансовый 3 10 5 5" xfId="56876"/>
    <cellStyle name="Финансовый 3 10 5 6" xfId="56877"/>
    <cellStyle name="Финансовый 3 10 5_Лист2" xfId="56878"/>
    <cellStyle name="Финансовый 3 10 6" xfId="14193"/>
    <cellStyle name="Финансовый 3 10 6 2" xfId="56879"/>
    <cellStyle name="Финансовый 3 10 6 3" xfId="56880"/>
    <cellStyle name="Финансовый 3 10 6 4" xfId="56881"/>
    <cellStyle name="Финансовый 3 10 6 5" xfId="56882"/>
    <cellStyle name="Финансовый 3 10 7" xfId="56883"/>
    <cellStyle name="Финансовый 3 10 8" xfId="56884"/>
    <cellStyle name="Финансовый 3 10 9" xfId="56885"/>
    <cellStyle name="Финансовый 3 10_Лист2" xfId="56886"/>
    <cellStyle name="Финансовый 3 100" xfId="56887"/>
    <cellStyle name="Финансовый 3 101" xfId="56888"/>
    <cellStyle name="Финансовый 3 102" xfId="56889"/>
    <cellStyle name="Финансовый 3 103" xfId="56890"/>
    <cellStyle name="Финансовый 3 104" xfId="56891"/>
    <cellStyle name="Финансовый 3 105" xfId="56892"/>
    <cellStyle name="Финансовый 3 106" xfId="56893"/>
    <cellStyle name="Финансовый 3 107" xfId="56894"/>
    <cellStyle name="Финансовый 3 108" xfId="56895"/>
    <cellStyle name="Финансовый 3 109" xfId="56896"/>
    <cellStyle name="Финансовый 3 11" xfId="14194"/>
    <cellStyle name="Финансовый 3 11 10" xfId="56897"/>
    <cellStyle name="Финансовый 3 11 2" xfId="14195"/>
    <cellStyle name="Финансовый 3 11 2 2" xfId="14196"/>
    <cellStyle name="Финансовый 3 11 2 2 2" xfId="14197"/>
    <cellStyle name="Финансовый 3 11 2 2 2 2" xfId="14198"/>
    <cellStyle name="Финансовый 3 11 2 2 2 3" xfId="56898"/>
    <cellStyle name="Финансовый 3 11 2 2 2 4" xfId="56899"/>
    <cellStyle name="Финансовый 3 11 2 2 2 5" xfId="56900"/>
    <cellStyle name="Финансовый 3 11 2 2 2 6" xfId="56901"/>
    <cellStyle name="Финансовый 3 11 2 2 3" xfId="14199"/>
    <cellStyle name="Финансовый 3 11 2 2 4" xfId="56902"/>
    <cellStyle name="Финансовый 3 11 2 2 5" xfId="56903"/>
    <cellStyle name="Финансовый 3 11 2 2 6" xfId="56904"/>
    <cellStyle name="Финансовый 3 11 2 2 7" xfId="56905"/>
    <cellStyle name="Финансовый 3 11 2 2_Лист2" xfId="56906"/>
    <cellStyle name="Финансовый 3 11 2 3" xfId="14200"/>
    <cellStyle name="Финансовый 3 11 2 3 2" xfId="14201"/>
    <cellStyle name="Финансовый 3 11 2 3 2 2" xfId="14202"/>
    <cellStyle name="Финансовый 3 11 2 3 2 3" xfId="56907"/>
    <cellStyle name="Финансовый 3 11 2 3 2 4" xfId="56908"/>
    <cellStyle name="Финансовый 3 11 2 3 2 5" xfId="56909"/>
    <cellStyle name="Финансовый 3 11 2 3 2 6" xfId="56910"/>
    <cellStyle name="Финансовый 3 11 2 3 3" xfId="14203"/>
    <cellStyle name="Финансовый 3 11 2 3 4" xfId="56911"/>
    <cellStyle name="Финансовый 3 11 2 3 5" xfId="56912"/>
    <cellStyle name="Финансовый 3 11 2 3 6" xfId="56913"/>
    <cellStyle name="Финансовый 3 11 2 3 7" xfId="56914"/>
    <cellStyle name="Финансовый 3 11 2 3_Лист2" xfId="56915"/>
    <cellStyle name="Финансовый 3 11 2 4" xfId="14204"/>
    <cellStyle name="Финансовый 3 11 2 4 2" xfId="14205"/>
    <cellStyle name="Финансовый 3 11 2 4 2 2" xfId="56916"/>
    <cellStyle name="Финансовый 3 11 2 4 3" xfId="56917"/>
    <cellStyle name="Финансовый 3 11 2 4 4" xfId="56918"/>
    <cellStyle name="Финансовый 3 11 2 4 5" xfId="56919"/>
    <cellStyle name="Финансовый 3 11 2 4 6" xfId="56920"/>
    <cellStyle name="Финансовый 3 11 2 4_Лист2" xfId="56921"/>
    <cellStyle name="Финансовый 3 11 2 5" xfId="14206"/>
    <cellStyle name="Финансовый 3 11 2 5 2" xfId="56922"/>
    <cellStyle name="Финансовый 3 11 2 5 3" xfId="56923"/>
    <cellStyle name="Финансовый 3 11 2 5 4" xfId="56924"/>
    <cellStyle name="Финансовый 3 11 2 5 5" xfId="56925"/>
    <cellStyle name="Финансовый 3 11 2 6" xfId="56926"/>
    <cellStyle name="Финансовый 3 11 2 7" xfId="56927"/>
    <cellStyle name="Финансовый 3 11 2 8" xfId="56928"/>
    <cellStyle name="Финансовый 3 11 2 9" xfId="56929"/>
    <cellStyle name="Финансовый 3 11 2_Лист2" xfId="56930"/>
    <cellStyle name="Финансовый 3 11 3" xfId="14207"/>
    <cellStyle name="Финансовый 3 11 3 2" xfId="14208"/>
    <cellStyle name="Финансовый 3 11 3 2 2" xfId="14209"/>
    <cellStyle name="Финансовый 3 11 3 2 3" xfId="56931"/>
    <cellStyle name="Финансовый 3 11 3 2 4" xfId="56932"/>
    <cellStyle name="Финансовый 3 11 3 2 5" xfId="56933"/>
    <cellStyle name="Финансовый 3 11 3 2 6" xfId="56934"/>
    <cellStyle name="Финансовый 3 11 3 3" xfId="14210"/>
    <cellStyle name="Финансовый 3 11 3 4" xfId="56935"/>
    <cellStyle name="Финансовый 3 11 3 5" xfId="56936"/>
    <cellStyle name="Финансовый 3 11 3 6" xfId="56937"/>
    <cellStyle name="Финансовый 3 11 3 7" xfId="56938"/>
    <cellStyle name="Финансовый 3 11 3_Лист2" xfId="56939"/>
    <cellStyle name="Финансовый 3 11 4" xfId="14211"/>
    <cellStyle name="Финансовый 3 11 4 2" xfId="14212"/>
    <cellStyle name="Финансовый 3 11 4 2 2" xfId="14213"/>
    <cellStyle name="Финансовый 3 11 4 2 3" xfId="56940"/>
    <cellStyle name="Финансовый 3 11 4 2 4" xfId="56941"/>
    <cellStyle name="Финансовый 3 11 4 2 5" xfId="56942"/>
    <cellStyle name="Финансовый 3 11 4 2 6" xfId="56943"/>
    <cellStyle name="Финансовый 3 11 4 3" xfId="14214"/>
    <cellStyle name="Финансовый 3 11 4 4" xfId="56944"/>
    <cellStyle name="Финансовый 3 11 4 5" xfId="56945"/>
    <cellStyle name="Финансовый 3 11 4 6" xfId="56946"/>
    <cellStyle name="Финансовый 3 11 4 7" xfId="56947"/>
    <cellStyle name="Финансовый 3 11 4_Лист2" xfId="56948"/>
    <cellStyle name="Финансовый 3 11 5" xfId="14215"/>
    <cellStyle name="Финансовый 3 11 5 2" xfId="14216"/>
    <cellStyle name="Финансовый 3 11 5 2 2" xfId="56949"/>
    <cellStyle name="Финансовый 3 11 5 3" xfId="56950"/>
    <cellStyle name="Финансовый 3 11 5 4" xfId="56951"/>
    <cellStyle name="Финансовый 3 11 5 5" xfId="56952"/>
    <cellStyle name="Финансовый 3 11 5 6" xfId="56953"/>
    <cellStyle name="Финансовый 3 11 5_Лист2" xfId="56954"/>
    <cellStyle name="Финансовый 3 11 6" xfId="14217"/>
    <cellStyle name="Финансовый 3 11 6 2" xfId="56955"/>
    <cellStyle name="Финансовый 3 11 6 3" xfId="56956"/>
    <cellStyle name="Финансовый 3 11 6 4" xfId="56957"/>
    <cellStyle name="Финансовый 3 11 6 5" xfId="56958"/>
    <cellStyle name="Финансовый 3 11 7" xfId="56959"/>
    <cellStyle name="Финансовый 3 11 8" xfId="56960"/>
    <cellStyle name="Финансовый 3 11 9" xfId="56961"/>
    <cellStyle name="Финансовый 3 11_Лист2" xfId="56962"/>
    <cellStyle name="Финансовый 3 110" xfId="56963"/>
    <cellStyle name="Финансовый 3 111" xfId="56964"/>
    <cellStyle name="Финансовый 3 112" xfId="56965"/>
    <cellStyle name="Финансовый 3 113" xfId="56966"/>
    <cellStyle name="Финансовый 3 114" xfId="56967"/>
    <cellStyle name="Финансовый 3 115" xfId="56968"/>
    <cellStyle name="Финансовый 3 12" xfId="14218"/>
    <cellStyle name="Финансовый 3 12 2" xfId="56969"/>
    <cellStyle name="Финансовый 3 12 2 2" xfId="56970"/>
    <cellStyle name="Финансовый 3 13" xfId="14219"/>
    <cellStyle name="Финансовый 3 13 2" xfId="56971"/>
    <cellStyle name="Финансовый 3 13 2 2" xfId="56972"/>
    <cellStyle name="Финансовый 3 14" xfId="14220"/>
    <cellStyle name="Финансовый 3 14 2" xfId="56973"/>
    <cellStyle name="Финансовый 3 14 2 2" xfId="56974"/>
    <cellStyle name="Финансовый 3 15" xfId="14221"/>
    <cellStyle name="Финансовый 3 15 2" xfId="56975"/>
    <cellStyle name="Финансовый 3 15 2 2" xfId="56976"/>
    <cellStyle name="Финансовый 3 16" xfId="14222"/>
    <cellStyle name="Финансовый 3 16 2" xfId="56977"/>
    <cellStyle name="Финансовый 3 16 2 2" xfId="56978"/>
    <cellStyle name="Финансовый 3 17" xfId="14223"/>
    <cellStyle name="Финансовый 3 17 2" xfId="14224"/>
    <cellStyle name="Финансовый 3 17 2 2" xfId="14225"/>
    <cellStyle name="Финансовый 3 17 2 2 2" xfId="14226"/>
    <cellStyle name="Финансовый 3 17 2 2 3" xfId="56979"/>
    <cellStyle name="Финансовый 3 17 2 2 4" xfId="56980"/>
    <cellStyle name="Финансовый 3 17 2 2 5" xfId="56981"/>
    <cellStyle name="Финансовый 3 17 2 2 6" xfId="56982"/>
    <cellStyle name="Финансовый 3 17 2 3" xfId="14227"/>
    <cellStyle name="Финансовый 3 17 2 4" xfId="56983"/>
    <cellStyle name="Финансовый 3 17 2 5" xfId="56984"/>
    <cellStyle name="Финансовый 3 17 2 6" xfId="56985"/>
    <cellStyle name="Финансовый 3 17 2 7" xfId="56986"/>
    <cellStyle name="Финансовый 3 17 2_Лист2" xfId="56987"/>
    <cellStyle name="Финансовый 3 17 3" xfId="14228"/>
    <cellStyle name="Финансовый 3 17 3 2" xfId="14229"/>
    <cellStyle name="Финансовый 3 17 3 2 2" xfId="14230"/>
    <cellStyle name="Финансовый 3 17 3 2 3" xfId="56988"/>
    <cellStyle name="Финансовый 3 17 3 2 4" xfId="56989"/>
    <cellStyle name="Финансовый 3 17 3 2 5" xfId="56990"/>
    <cellStyle name="Финансовый 3 17 3 2 6" xfId="56991"/>
    <cellStyle name="Финансовый 3 17 3 3" xfId="14231"/>
    <cellStyle name="Финансовый 3 17 3 4" xfId="56992"/>
    <cellStyle name="Финансовый 3 17 3 5" xfId="56993"/>
    <cellStyle name="Финансовый 3 17 3 6" xfId="56994"/>
    <cellStyle name="Финансовый 3 17 3 7" xfId="56995"/>
    <cellStyle name="Финансовый 3 17 3_Лист2" xfId="56996"/>
    <cellStyle name="Финансовый 3 17 4" xfId="14232"/>
    <cellStyle name="Финансовый 3 17 4 2" xfId="14233"/>
    <cellStyle name="Финансовый 3 17 4 2 2" xfId="56997"/>
    <cellStyle name="Финансовый 3 17 4 3" xfId="56998"/>
    <cellStyle name="Финансовый 3 17 4 4" xfId="56999"/>
    <cellStyle name="Финансовый 3 17 4 5" xfId="57000"/>
    <cellStyle name="Финансовый 3 17 4 6" xfId="57001"/>
    <cellStyle name="Финансовый 3 17 4_Лист2" xfId="57002"/>
    <cellStyle name="Финансовый 3 17 5" xfId="14234"/>
    <cellStyle name="Финансовый 3 17 5 2" xfId="57003"/>
    <cellStyle name="Финансовый 3 17 5 3" xfId="57004"/>
    <cellStyle name="Финансовый 3 17 5 4" xfId="57005"/>
    <cellStyle name="Финансовый 3 17 5 5" xfId="57006"/>
    <cellStyle name="Финансовый 3 17 6" xfId="57007"/>
    <cellStyle name="Финансовый 3 17 7" xfId="57008"/>
    <cellStyle name="Финансовый 3 17 8" xfId="57009"/>
    <cellStyle name="Финансовый 3 17 9" xfId="57010"/>
    <cellStyle name="Финансовый 3 17_Лист2" xfId="57011"/>
    <cellStyle name="Финансовый 3 18" xfId="14235"/>
    <cellStyle name="Финансовый 3 18 2" xfId="14236"/>
    <cellStyle name="Финансовый 3 18 2 2" xfId="14237"/>
    <cellStyle name="Финансовый 3 18 2 2 2" xfId="14238"/>
    <cellStyle name="Финансовый 3 18 2 2 3" xfId="57012"/>
    <cellStyle name="Финансовый 3 18 2 2 4" xfId="57013"/>
    <cellStyle name="Финансовый 3 18 2 2 5" xfId="57014"/>
    <cellStyle name="Финансовый 3 18 2 2 6" xfId="57015"/>
    <cellStyle name="Финансовый 3 18 2 3" xfId="14239"/>
    <cellStyle name="Финансовый 3 18 2 4" xfId="57016"/>
    <cellStyle name="Финансовый 3 18 2 5" xfId="57017"/>
    <cellStyle name="Финансовый 3 18 2 6" xfId="57018"/>
    <cellStyle name="Финансовый 3 18 2 7" xfId="57019"/>
    <cellStyle name="Финансовый 3 18 2_Лист2" xfId="57020"/>
    <cellStyle name="Финансовый 3 18 3" xfId="14240"/>
    <cellStyle name="Финансовый 3 18 3 2" xfId="14241"/>
    <cellStyle name="Финансовый 3 18 3 2 2" xfId="14242"/>
    <cellStyle name="Финансовый 3 18 3 2 3" xfId="57021"/>
    <cellStyle name="Финансовый 3 18 3 2 4" xfId="57022"/>
    <cellStyle name="Финансовый 3 18 3 2 5" xfId="57023"/>
    <cellStyle name="Финансовый 3 18 3 2 6" xfId="57024"/>
    <cellStyle name="Финансовый 3 18 3 3" xfId="14243"/>
    <cellStyle name="Финансовый 3 18 3 4" xfId="57025"/>
    <cellStyle name="Финансовый 3 18 3 5" xfId="57026"/>
    <cellStyle name="Финансовый 3 18 3 6" xfId="57027"/>
    <cellStyle name="Финансовый 3 18 3 7" xfId="57028"/>
    <cellStyle name="Финансовый 3 18 3_Лист2" xfId="57029"/>
    <cellStyle name="Финансовый 3 18 4" xfId="14244"/>
    <cellStyle name="Финансовый 3 18 4 2" xfId="14245"/>
    <cellStyle name="Финансовый 3 18 4 2 2" xfId="57030"/>
    <cellStyle name="Финансовый 3 18 4 3" xfId="57031"/>
    <cellStyle name="Финансовый 3 18 4 4" xfId="57032"/>
    <cellStyle name="Финансовый 3 18 4 5" xfId="57033"/>
    <cellStyle name="Финансовый 3 18 4 6" xfId="57034"/>
    <cellStyle name="Финансовый 3 18 4_Лист2" xfId="57035"/>
    <cellStyle name="Финансовый 3 18 5" xfId="14246"/>
    <cellStyle name="Финансовый 3 18 5 2" xfId="57036"/>
    <cellStyle name="Финансовый 3 18 5 3" xfId="57037"/>
    <cellStyle name="Финансовый 3 18 5 4" xfId="57038"/>
    <cellStyle name="Финансовый 3 18 5 5" xfId="57039"/>
    <cellStyle name="Финансовый 3 18 6" xfId="57040"/>
    <cellStyle name="Финансовый 3 18 7" xfId="57041"/>
    <cellStyle name="Финансовый 3 18 8" xfId="57042"/>
    <cellStyle name="Финансовый 3 18 9" xfId="57043"/>
    <cellStyle name="Финансовый 3 18_Лист2" xfId="57044"/>
    <cellStyle name="Финансовый 3 19" xfId="14247"/>
    <cellStyle name="Финансовый 3 19 2" xfId="14248"/>
    <cellStyle name="Финансовый 3 19 2 2" xfId="14249"/>
    <cellStyle name="Финансовый 3 19 2 2 2" xfId="14250"/>
    <cellStyle name="Финансовый 3 19 2 2 3" xfId="57045"/>
    <cellStyle name="Финансовый 3 19 2 2 4" xfId="57046"/>
    <cellStyle name="Финансовый 3 19 2 2 5" xfId="57047"/>
    <cellStyle name="Финансовый 3 19 2 2 6" xfId="57048"/>
    <cellStyle name="Финансовый 3 19 2 3" xfId="14251"/>
    <cellStyle name="Финансовый 3 19 2 4" xfId="57049"/>
    <cellStyle name="Финансовый 3 19 2 5" xfId="57050"/>
    <cellStyle name="Финансовый 3 19 2 6" xfId="57051"/>
    <cellStyle name="Финансовый 3 19 2 7" xfId="57052"/>
    <cellStyle name="Финансовый 3 19 2_Лист2" xfId="57053"/>
    <cellStyle name="Финансовый 3 19 3" xfId="14252"/>
    <cellStyle name="Финансовый 3 19 3 2" xfId="14253"/>
    <cellStyle name="Финансовый 3 19 3 2 2" xfId="14254"/>
    <cellStyle name="Финансовый 3 19 3 2 3" xfId="57054"/>
    <cellStyle name="Финансовый 3 19 3 2 4" xfId="57055"/>
    <cellStyle name="Финансовый 3 19 3 2 5" xfId="57056"/>
    <cellStyle name="Финансовый 3 19 3 2 6" xfId="57057"/>
    <cellStyle name="Финансовый 3 19 3 3" xfId="14255"/>
    <cellStyle name="Финансовый 3 19 3 4" xfId="57058"/>
    <cellStyle name="Финансовый 3 19 3 5" xfId="57059"/>
    <cellStyle name="Финансовый 3 19 3 6" xfId="57060"/>
    <cellStyle name="Финансовый 3 19 3 7" xfId="57061"/>
    <cellStyle name="Финансовый 3 19 3_Лист2" xfId="57062"/>
    <cellStyle name="Финансовый 3 19 4" xfId="14256"/>
    <cellStyle name="Финансовый 3 19 4 2" xfId="14257"/>
    <cellStyle name="Финансовый 3 19 4 2 2" xfId="57063"/>
    <cellStyle name="Финансовый 3 19 4 3" xfId="57064"/>
    <cellStyle name="Финансовый 3 19 4 4" xfId="57065"/>
    <cellStyle name="Финансовый 3 19 4 5" xfId="57066"/>
    <cellStyle name="Финансовый 3 19 4 6" xfId="57067"/>
    <cellStyle name="Финансовый 3 19 4_Лист2" xfId="57068"/>
    <cellStyle name="Финансовый 3 19 5" xfId="14258"/>
    <cellStyle name="Финансовый 3 19 5 2" xfId="57069"/>
    <cellStyle name="Финансовый 3 19 5 3" xfId="57070"/>
    <cellStyle name="Финансовый 3 19 5 4" xfId="57071"/>
    <cellStyle name="Финансовый 3 19 5 5" xfId="57072"/>
    <cellStyle name="Финансовый 3 19 6" xfId="57073"/>
    <cellStyle name="Финансовый 3 19 7" xfId="57074"/>
    <cellStyle name="Финансовый 3 19 8" xfId="57075"/>
    <cellStyle name="Финансовый 3 19 9" xfId="57076"/>
    <cellStyle name="Финансовый 3 19_Лист2" xfId="57077"/>
    <cellStyle name="Финансовый 3 2" xfId="14259"/>
    <cellStyle name="Финансовый 3 2 10" xfId="14260"/>
    <cellStyle name="Финансовый 3 2 10 2" xfId="14261"/>
    <cellStyle name="Финансовый 3 2 10 2 2" xfId="14262"/>
    <cellStyle name="Финансовый 3 2 10 2 3" xfId="57078"/>
    <cellStyle name="Финансовый 3 2 10 2 4" xfId="57079"/>
    <cellStyle name="Финансовый 3 2 10 2 5" xfId="57080"/>
    <cellStyle name="Финансовый 3 2 10 2 6" xfId="57081"/>
    <cellStyle name="Финансовый 3 2 10 3" xfId="14263"/>
    <cellStyle name="Финансовый 3 2 10 4" xfId="57082"/>
    <cellStyle name="Финансовый 3 2 10 5" xfId="57083"/>
    <cellStyle name="Финансовый 3 2 10 6" xfId="57084"/>
    <cellStyle name="Финансовый 3 2 10 7" xfId="57085"/>
    <cellStyle name="Финансовый 3 2 10_Лист2" xfId="57086"/>
    <cellStyle name="Финансовый 3 2 11" xfId="14264"/>
    <cellStyle name="Финансовый 3 2 11 2" xfId="14265"/>
    <cellStyle name="Финансовый 3 2 11 2 2" xfId="14266"/>
    <cellStyle name="Финансовый 3 2 11 2 3" xfId="57087"/>
    <cellStyle name="Финансовый 3 2 11 2 4" xfId="57088"/>
    <cellStyle name="Финансовый 3 2 11 2 5" xfId="57089"/>
    <cellStyle name="Финансовый 3 2 11 2 6" xfId="57090"/>
    <cellStyle name="Финансовый 3 2 11 3" xfId="14267"/>
    <cellStyle name="Финансовый 3 2 11 4" xfId="57091"/>
    <cellStyle name="Финансовый 3 2 11 5" xfId="57092"/>
    <cellStyle name="Финансовый 3 2 11 6" xfId="57093"/>
    <cellStyle name="Финансовый 3 2 11 7" xfId="57094"/>
    <cellStyle name="Финансовый 3 2 11_Лист2" xfId="57095"/>
    <cellStyle name="Финансовый 3 2 12" xfId="14268"/>
    <cellStyle name="Финансовый 3 2 12 2" xfId="14269"/>
    <cellStyle name="Финансовый 3 2 12 2 2" xfId="57096"/>
    <cellStyle name="Финансовый 3 2 12 3" xfId="57097"/>
    <cellStyle name="Финансовый 3 2 12 4" xfId="57098"/>
    <cellStyle name="Финансовый 3 2 12 5" xfId="57099"/>
    <cellStyle name="Финансовый 3 2 12 6" xfId="57100"/>
    <cellStyle name="Финансовый 3 2 12_Лист2" xfId="57101"/>
    <cellStyle name="Финансовый 3 2 13" xfId="14270"/>
    <cellStyle name="Финансовый 3 2 13 2" xfId="57102"/>
    <cellStyle name="Финансовый 3 2 13 3" xfId="57103"/>
    <cellStyle name="Финансовый 3 2 13 4" xfId="57104"/>
    <cellStyle name="Финансовый 3 2 13 5" xfId="57105"/>
    <cellStyle name="Финансовый 3 2 14" xfId="14271"/>
    <cellStyle name="Финансовый 3 2 15" xfId="57106"/>
    <cellStyle name="Финансовый 3 2 16" xfId="57107"/>
    <cellStyle name="Финансовый 3 2 17" xfId="57108"/>
    <cellStyle name="Финансовый 3 2 2" xfId="14272"/>
    <cellStyle name="Финансовый 3 2 2 10" xfId="14273"/>
    <cellStyle name="Финансовый 3 2 2 10 2" xfId="57109"/>
    <cellStyle name="Финансовый 3 2 2 10 3" xfId="57110"/>
    <cellStyle name="Финансовый 3 2 2 10 4" xfId="57111"/>
    <cellStyle name="Финансовый 3 2 2 10 5" xfId="57112"/>
    <cellStyle name="Финансовый 3 2 2 11" xfId="14274"/>
    <cellStyle name="Финансовый 3 2 2 12" xfId="57113"/>
    <cellStyle name="Финансовый 3 2 2 13" xfId="57114"/>
    <cellStyle name="Финансовый 3 2 2 14" xfId="57115"/>
    <cellStyle name="Финансовый 3 2 2 2" xfId="14275"/>
    <cellStyle name="Финансовый 3 2 2 2 10" xfId="57116"/>
    <cellStyle name="Финансовый 3 2 2 2 11" xfId="57117"/>
    <cellStyle name="Финансовый 3 2 2 2 2" xfId="14276"/>
    <cellStyle name="Финансовый 3 2 2 2 2 2" xfId="14277"/>
    <cellStyle name="Финансовый 3 2 2 2 2 2 2" xfId="14278"/>
    <cellStyle name="Финансовый 3 2 2 2 2 2 2 2" xfId="14279"/>
    <cellStyle name="Финансовый 3 2 2 2 2 2 2 3" xfId="57118"/>
    <cellStyle name="Финансовый 3 2 2 2 2 2 2 4" xfId="57119"/>
    <cellStyle name="Финансовый 3 2 2 2 2 2 2 5" xfId="57120"/>
    <cellStyle name="Финансовый 3 2 2 2 2 2 2 6" xfId="57121"/>
    <cellStyle name="Финансовый 3 2 2 2 2 2 3" xfId="14280"/>
    <cellStyle name="Финансовый 3 2 2 2 2 2 4" xfId="57122"/>
    <cellStyle name="Финансовый 3 2 2 2 2 2 5" xfId="57123"/>
    <cellStyle name="Финансовый 3 2 2 2 2 2 6" xfId="57124"/>
    <cellStyle name="Финансовый 3 2 2 2 2 2 7" xfId="57125"/>
    <cellStyle name="Финансовый 3 2 2 2 2 2_Лист2" xfId="57126"/>
    <cellStyle name="Финансовый 3 2 2 2 2 3" xfId="14281"/>
    <cellStyle name="Финансовый 3 2 2 2 2 3 2" xfId="14282"/>
    <cellStyle name="Финансовый 3 2 2 2 2 3 2 2" xfId="14283"/>
    <cellStyle name="Финансовый 3 2 2 2 2 3 2 3" xfId="57127"/>
    <cellStyle name="Финансовый 3 2 2 2 2 3 2 4" xfId="57128"/>
    <cellStyle name="Финансовый 3 2 2 2 2 3 2 5" xfId="57129"/>
    <cellStyle name="Финансовый 3 2 2 2 2 3 2 6" xfId="57130"/>
    <cellStyle name="Финансовый 3 2 2 2 2 3 3" xfId="14284"/>
    <cellStyle name="Финансовый 3 2 2 2 2 3 4" xfId="57131"/>
    <cellStyle name="Финансовый 3 2 2 2 2 3 5" xfId="57132"/>
    <cellStyle name="Финансовый 3 2 2 2 2 3 6" xfId="57133"/>
    <cellStyle name="Финансовый 3 2 2 2 2 3 7" xfId="57134"/>
    <cellStyle name="Финансовый 3 2 2 2 2 3_Лист2" xfId="57135"/>
    <cellStyle name="Финансовый 3 2 2 2 2 4" xfId="14285"/>
    <cellStyle name="Финансовый 3 2 2 2 2 4 2" xfId="14286"/>
    <cellStyle name="Финансовый 3 2 2 2 2 4 2 2" xfId="57136"/>
    <cellStyle name="Финансовый 3 2 2 2 2 4 3" xfId="57137"/>
    <cellStyle name="Финансовый 3 2 2 2 2 4 4" xfId="57138"/>
    <cellStyle name="Финансовый 3 2 2 2 2 4 5" xfId="57139"/>
    <cellStyle name="Финансовый 3 2 2 2 2 4 6" xfId="57140"/>
    <cellStyle name="Финансовый 3 2 2 2 2 4_Лист2" xfId="57141"/>
    <cellStyle name="Финансовый 3 2 2 2 2 5" xfId="14287"/>
    <cellStyle name="Финансовый 3 2 2 2 2 5 2" xfId="57142"/>
    <cellStyle name="Финансовый 3 2 2 2 2 5 3" xfId="57143"/>
    <cellStyle name="Финансовый 3 2 2 2 2 5 4" xfId="57144"/>
    <cellStyle name="Финансовый 3 2 2 2 2 5 5" xfId="57145"/>
    <cellStyle name="Финансовый 3 2 2 2 2 6" xfId="57146"/>
    <cellStyle name="Финансовый 3 2 2 2 2 7" xfId="57147"/>
    <cellStyle name="Финансовый 3 2 2 2 2 8" xfId="57148"/>
    <cellStyle name="Финансовый 3 2 2 2 2 9" xfId="57149"/>
    <cellStyle name="Финансовый 3 2 2 2 2_Лист2" xfId="57150"/>
    <cellStyle name="Финансовый 3 2 2 2 3" xfId="14288"/>
    <cellStyle name="Финансовый 3 2 2 2 3 2" xfId="14289"/>
    <cellStyle name="Финансовый 3 2 2 2 3 2 2" xfId="14290"/>
    <cellStyle name="Финансовый 3 2 2 2 3 2 2 2" xfId="14291"/>
    <cellStyle name="Финансовый 3 2 2 2 3 2 2 3" xfId="57151"/>
    <cellStyle name="Финансовый 3 2 2 2 3 2 2 4" xfId="57152"/>
    <cellStyle name="Финансовый 3 2 2 2 3 2 2 5" xfId="57153"/>
    <cellStyle name="Финансовый 3 2 2 2 3 2 2 6" xfId="57154"/>
    <cellStyle name="Финансовый 3 2 2 2 3 2 3" xfId="14292"/>
    <cellStyle name="Финансовый 3 2 2 2 3 2 4" xfId="57155"/>
    <cellStyle name="Финансовый 3 2 2 2 3 2 5" xfId="57156"/>
    <cellStyle name="Финансовый 3 2 2 2 3 2 6" xfId="57157"/>
    <cellStyle name="Финансовый 3 2 2 2 3 2 7" xfId="57158"/>
    <cellStyle name="Финансовый 3 2 2 2 3 2_Лист2" xfId="57159"/>
    <cellStyle name="Финансовый 3 2 2 2 3 3" xfId="14293"/>
    <cellStyle name="Финансовый 3 2 2 2 3 3 2" xfId="14294"/>
    <cellStyle name="Финансовый 3 2 2 2 3 3 2 2" xfId="57160"/>
    <cellStyle name="Финансовый 3 2 2 2 3 3 3" xfId="57161"/>
    <cellStyle name="Финансовый 3 2 2 2 3 3 4" xfId="57162"/>
    <cellStyle name="Финансовый 3 2 2 2 3 3 5" xfId="57163"/>
    <cellStyle name="Финансовый 3 2 2 2 3 3 6" xfId="57164"/>
    <cellStyle name="Финансовый 3 2 2 2 3 3_Лист2" xfId="57165"/>
    <cellStyle name="Финансовый 3 2 2 2 3 4" xfId="14295"/>
    <cellStyle name="Финансовый 3 2 2 2 3 4 2" xfId="14296"/>
    <cellStyle name="Финансовый 3 2 2 2 3 4 2 2" xfId="57166"/>
    <cellStyle name="Финансовый 3 2 2 2 3 4 3" xfId="57167"/>
    <cellStyle name="Финансовый 3 2 2 2 3 4 4" xfId="57168"/>
    <cellStyle name="Финансовый 3 2 2 2 3 4 5" xfId="57169"/>
    <cellStyle name="Финансовый 3 2 2 2 3 4 6" xfId="57170"/>
    <cellStyle name="Финансовый 3 2 2 2 3 4_Лист2" xfId="57171"/>
    <cellStyle name="Финансовый 3 2 2 2 3 5" xfId="14297"/>
    <cellStyle name="Финансовый 3 2 2 2 3 5 2" xfId="57172"/>
    <cellStyle name="Финансовый 3 2 2 2 3 5 3" xfId="57173"/>
    <cellStyle name="Финансовый 3 2 2 2 3 5 4" xfId="57174"/>
    <cellStyle name="Финансовый 3 2 2 2 3 5 5" xfId="57175"/>
    <cellStyle name="Финансовый 3 2 2 2 3 6" xfId="57176"/>
    <cellStyle name="Финансовый 3 2 2 2 3 7" xfId="57177"/>
    <cellStyle name="Финансовый 3 2 2 2 3 8" xfId="57178"/>
    <cellStyle name="Финансовый 3 2 2 2 3 9" xfId="57179"/>
    <cellStyle name="Финансовый 3 2 2 2 3_Лист2" xfId="57180"/>
    <cellStyle name="Финансовый 3 2 2 2 4" xfId="14298"/>
    <cellStyle name="Финансовый 3 2 2 2 4 2" xfId="14299"/>
    <cellStyle name="Финансовый 3 2 2 2 4 2 2" xfId="14300"/>
    <cellStyle name="Финансовый 3 2 2 2 4 2 3" xfId="57181"/>
    <cellStyle name="Финансовый 3 2 2 2 4 2 4" xfId="57182"/>
    <cellStyle name="Финансовый 3 2 2 2 4 2 5" xfId="57183"/>
    <cellStyle name="Финансовый 3 2 2 2 4 2 6" xfId="57184"/>
    <cellStyle name="Финансовый 3 2 2 2 4 3" xfId="14301"/>
    <cellStyle name="Финансовый 3 2 2 2 4 4" xfId="57185"/>
    <cellStyle name="Финансовый 3 2 2 2 4 5" xfId="57186"/>
    <cellStyle name="Финансовый 3 2 2 2 4 6" xfId="57187"/>
    <cellStyle name="Финансовый 3 2 2 2 4 7" xfId="57188"/>
    <cellStyle name="Финансовый 3 2 2 2 4_Лист2" xfId="57189"/>
    <cellStyle name="Финансовый 3 2 2 2 5" xfId="14302"/>
    <cellStyle name="Финансовый 3 2 2 2 5 2" xfId="14303"/>
    <cellStyle name="Финансовый 3 2 2 2 5 2 2" xfId="14304"/>
    <cellStyle name="Финансовый 3 2 2 2 5 2 3" xfId="57190"/>
    <cellStyle name="Финансовый 3 2 2 2 5 2 4" xfId="57191"/>
    <cellStyle name="Финансовый 3 2 2 2 5 2 5" xfId="57192"/>
    <cellStyle name="Финансовый 3 2 2 2 5 2 6" xfId="57193"/>
    <cellStyle name="Финансовый 3 2 2 2 5 3" xfId="14305"/>
    <cellStyle name="Финансовый 3 2 2 2 5 4" xfId="57194"/>
    <cellStyle name="Финансовый 3 2 2 2 5 5" xfId="57195"/>
    <cellStyle name="Финансовый 3 2 2 2 5 6" xfId="57196"/>
    <cellStyle name="Финансовый 3 2 2 2 5 7" xfId="57197"/>
    <cellStyle name="Финансовый 3 2 2 2 5_Лист2" xfId="57198"/>
    <cellStyle name="Финансовый 3 2 2 2 6" xfId="14306"/>
    <cellStyle name="Финансовый 3 2 2 2 6 2" xfId="14307"/>
    <cellStyle name="Финансовый 3 2 2 2 6 2 2" xfId="57199"/>
    <cellStyle name="Финансовый 3 2 2 2 6 3" xfId="57200"/>
    <cellStyle name="Финансовый 3 2 2 2 6 4" xfId="57201"/>
    <cellStyle name="Финансовый 3 2 2 2 6 5" xfId="57202"/>
    <cellStyle name="Финансовый 3 2 2 2 6 6" xfId="57203"/>
    <cellStyle name="Финансовый 3 2 2 2 6_Лист2" xfId="57204"/>
    <cellStyle name="Финансовый 3 2 2 2 7" xfId="14308"/>
    <cellStyle name="Финансовый 3 2 2 2 7 2" xfId="57205"/>
    <cellStyle name="Финансовый 3 2 2 2 7 3" xfId="57206"/>
    <cellStyle name="Финансовый 3 2 2 2 7 4" xfId="57207"/>
    <cellStyle name="Финансовый 3 2 2 2 7 5" xfId="57208"/>
    <cellStyle name="Финансовый 3 2 2 2 8" xfId="14309"/>
    <cellStyle name="Финансовый 3 2 2 2 9" xfId="57209"/>
    <cellStyle name="Финансовый 3 2 2 2_Лист2" xfId="57210"/>
    <cellStyle name="Финансовый 3 2 2 3" xfId="14310"/>
    <cellStyle name="Финансовый 3 2 2 3 10" xfId="57211"/>
    <cellStyle name="Финансовый 3 2 2 3 11" xfId="57212"/>
    <cellStyle name="Финансовый 3 2 2 3 2" xfId="14311"/>
    <cellStyle name="Финансовый 3 2 2 3 2 2" xfId="14312"/>
    <cellStyle name="Финансовый 3 2 2 3 2 2 2" xfId="14313"/>
    <cellStyle name="Финансовый 3 2 2 3 2 2 2 2" xfId="14314"/>
    <cellStyle name="Финансовый 3 2 2 3 2 2 2 3" xfId="57213"/>
    <cellStyle name="Финансовый 3 2 2 3 2 2 2 4" xfId="57214"/>
    <cellStyle name="Финансовый 3 2 2 3 2 2 2 5" xfId="57215"/>
    <cellStyle name="Финансовый 3 2 2 3 2 2 2 6" xfId="57216"/>
    <cellStyle name="Финансовый 3 2 2 3 2 2 3" xfId="14315"/>
    <cellStyle name="Финансовый 3 2 2 3 2 2 4" xfId="57217"/>
    <cellStyle name="Финансовый 3 2 2 3 2 2 5" xfId="57218"/>
    <cellStyle name="Финансовый 3 2 2 3 2 2 6" xfId="57219"/>
    <cellStyle name="Финансовый 3 2 2 3 2 2 7" xfId="57220"/>
    <cellStyle name="Финансовый 3 2 2 3 2 2_Лист2" xfId="57221"/>
    <cellStyle name="Финансовый 3 2 2 3 2 3" xfId="14316"/>
    <cellStyle name="Финансовый 3 2 2 3 2 3 2" xfId="14317"/>
    <cellStyle name="Финансовый 3 2 2 3 2 3 2 2" xfId="14318"/>
    <cellStyle name="Финансовый 3 2 2 3 2 3 2 3" xfId="57222"/>
    <cellStyle name="Финансовый 3 2 2 3 2 3 2 4" xfId="57223"/>
    <cellStyle name="Финансовый 3 2 2 3 2 3 2 5" xfId="57224"/>
    <cellStyle name="Финансовый 3 2 2 3 2 3 2 6" xfId="57225"/>
    <cellStyle name="Финансовый 3 2 2 3 2 3 3" xfId="14319"/>
    <cellStyle name="Финансовый 3 2 2 3 2 3 4" xfId="57226"/>
    <cellStyle name="Финансовый 3 2 2 3 2 3 5" xfId="57227"/>
    <cellStyle name="Финансовый 3 2 2 3 2 3 6" xfId="57228"/>
    <cellStyle name="Финансовый 3 2 2 3 2 3 7" xfId="57229"/>
    <cellStyle name="Финансовый 3 2 2 3 2 3_Лист2" xfId="57230"/>
    <cellStyle name="Финансовый 3 2 2 3 2 4" xfId="14320"/>
    <cellStyle name="Финансовый 3 2 2 3 2 4 2" xfId="14321"/>
    <cellStyle name="Финансовый 3 2 2 3 2 4 2 2" xfId="57231"/>
    <cellStyle name="Финансовый 3 2 2 3 2 4 3" xfId="57232"/>
    <cellStyle name="Финансовый 3 2 2 3 2 4 4" xfId="57233"/>
    <cellStyle name="Финансовый 3 2 2 3 2 4 5" xfId="57234"/>
    <cellStyle name="Финансовый 3 2 2 3 2 4 6" xfId="57235"/>
    <cellStyle name="Финансовый 3 2 2 3 2 4_Лист2" xfId="57236"/>
    <cellStyle name="Финансовый 3 2 2 3 2 5" xfId="14322"/>
    <cellStyle name="Финансовый 3 2 2 3 2 5 2" xfId="57237"/>
    <cellStyle name="Финансовый 3 2 2 3 2 5 3" xfId="57238"/>
    <cellStyle name="Финансовый 3 2 2 3 2 5 4" xfId="57239"/>
    <cellStyle name="Финансовый 3 2 2 3 2 5 5" xfId="57240"/>
    <cellStyle name="Финансовый 3 2 2 3 2 6" xfId="57241"/>
    <cellStyle name="Финансовый 3 2 2 3 2 7" xfId="57242"/>
    <cellStyle name="Финансовый 3 2 2 3 2 8" xfId="57243"/>
    <cellStyle name="Финансовый 3 2 2 3 2 9" xfId="57244"/>
    <cellStyle name="Финансовый 3 2 2 3 2_Лист2" xfId="57245"/>
    <cellStyle name="Финансовый 3 2 2 3 3" xfId="14323"/>
    <cellStyle name="Финансовый 3 2 2 3 3 2" xfId="14324"/>
    <cellStyle name="Финансовый 3 2 2 3 3 2 2" xfId="14325"/>
    <cellStyle name="Финансовый 3 2 2 3 3 2 2 2" xfId="14326"/>
    <cellStyle name="Финансовый 3 2 2 3 3 2 2 3" xfId="57246"/>
    <cellStyle name="Финансовый 3 2 2 3 3 2 2 4" xfId="57247"/>
    <cellStyle name="Финансовый 3 2 2 3 3 2 2 5" xfId="57248"/>
    <cellStyle name="Финансовый 3 2 2 3 3 2 2 6" xfId="57249"/>
    <cellStyle name="Финансовый 3 2 2 3 3 2 3" xfId="14327"/>
    <cellStyle name="Финансовый 3 2 2 3 3 2 4" xfId="57250"/>
    <cellStyle name="Финансовый 3 2 2 3 3 2 5" xfId="57251"/>
    <cellStyle name="Финансовый 3 2 2 3 3 2 6" xfId="57252"/>
    <cellStyle name="Финансовый 3 2 2 3 3 2 7" xfId="57253"/>
    <cellStyle name="Финансовый 3 2 2 3 3 2_Лист2" xfId="57254"/>
    <cellStyle name="Финансовый 3 2 2 3 3 3" xfId="14328"/>
    <cellStyle name="Финансовый 3 2 2 3 3 3 2" xfId="14329"/>
    <cellStyle name="Финансовый 3 2 2 3 3 3 2 2" xfId="57255"/>
    <cellStyle name="Финансовый 3 2 2 3 3 3 3" xfId="57256"/>
    <cellStyle name="Финансовый 3 2 2 3 3 3 4" xfId="57257"/>
    <cellStyle name="Финансовый 3 2 2 3 3 3 5" xfId="57258"/>
    <cellStyle name="Финансовый 3 2 2 3 3 3 6" xfId="57259"/>
    <cellStyle name="Финансовый 3 2 2 3 3 3_Лист2" xfId="57260"/>
    <cellStyle name="Финансовый 3 2 2 3 3 4" xfId="14330"/>
    <cellStyle name="Финансовый 3 2 2 3 3 4 2" xfId="14331"/>
    <cellStyle name="Финансовый 3 2 2 3 3 4 2 2" xfId="57261"/>
    <cellStyle name="Финансовый 3 2 2 3 3 4 3" xfId="57262"/>
    <cellStyle name="Финансовый 3 2 2 3 3 4 4" xfId="57263"/>
    <cellStyle name="Финансовый 3 2 2 3 3 4 5" xfId="57264"/>
    <cellStyle name="Финансовый 3 2 2 3 3 4 6" xfId="57265"/>
    <cellStyle name="Финансовый 3 2 2 3 3 4_Лист2" xfId="57266"/>
    <cellStyle name="Финансовый 3 2 2 3 3 5" xfId="14332"/>
    <cellStyle name="Финансовый 3 2 2 3 3 5 2" xfId="57267"/>
    <cellStyle name="Финансовый 3 2 2 3 3 5 3" xfId="57268"/>
    <cellStyle name="Финансовый 3 2 2 3 3 5 4" xfId="57269"/>
    <cellStyle name="Финансовый 3 2 2 3 3 5 5" xfId="57270"/>
    <cellStyle name="Финансовый 3 2 2 3 3 6" xfId="57271"/>
    <cellStyle name="Финансовый 3 2 2 3 3 7" xfId="57272"/>
    <cellStyle name="Финансовый 3 2 2 3 3 8" xfId="57273"/>
    <cellStyle name="Финансовый 3 2 2 3 3 9" xfId="57274"/>
    <cellStyle name="Финансовый 3 2 2 3 3_Лист2" xfId="57275"/>
    <cellStyle name="Финансовый 3 2 2 3 4" xfId="14333"/>
    <cellStyle name="Финансовый 3 2 2 3 4 2" xfId="14334"/>
    <cellStyle name="Финансовый 3 2 2 3 4 2 2" xfId="14335"/>
    <cellStyle name="Финансовый 3 2 2 3 4 2 3" xfId="57276"/>
    <cellStyle name="Финансовый 3 2 2 3 4 2 4" xfId="57277"/>
    <cellStyle name="Финансовый 3 2 2 3 4 2 5" xfId="57278"/>
    <cellStyle name="Финансовый 3 2 2 3 4 2 6" xfId="57279"/>
    <cellStyle name="Финансовый 3 2 2 3 4 3" xfId="14336"/>
    <cellStyle name="Финансовый 3 2 2 3 4 4" xfId="57280"/>
    <cellStyle name="Финансовый 3 2 2 3 4 5" xfId="57281"/>
    <cellStyle name="Финансовый 3 2 2 3 4 6" xfId="57282"/>
    <cellStyle name="Финансовый 3 2 2 3 4 7" xfId="57283"/>
    <cellStyle name="Финансовый 3 2 2 3 4_Лист2" xfId="57284"/>
    <cellStyle name="Финансовый 3 2 2 3 5" xfId="14337"/>
    <cellStyle name="Финансовый 3 2 2 3 5 2" xfId="14338"/>
    <cellStyle name="Финансовый 3 2 2 3 5 2 2" xfId="14339"/>
    <cellStyle name="Финансовый 3 2 2 3 5 2 3" xfId="57285"/>
    <cellStyle name="Финансовый 3 2 2 3 5 2 4" xfId="57286"/>
    <cellStyle name="Финансовый 3 2 2 3 5 2 5" xfId="57287"/>
    <cellStyle name="Финансовый 3 2 2 3 5 2 6" xfId="57288"/>
    <cellStyle name="Финансовый 3 2 2 3 5 3" xfId="14340"/>
    <cellStyle name="Финансовый 3 2 2 3 5 4" xfId="57289"/>
    <cellStyle name="Финансовый 3 2 2 3 5 5" xfId="57290"/>
    <cellStyle name="Финансовый 3 2 2 3 5 6" xfId="57291"/>
    <cellStyle name="Финансовый 3 2 2 3 5 7" xfId="57292"/>
    <cellStyle name="Финансовый 3 2 2 3 5_Лист2" xfId="57293"/>
    <cellStyle name="Финансовый 3 2 2 3 6" xfId="14341"/>
    <cellStyle name="Финансовый 3 2 2 3 6 2" xfId="14342"/>
    <cellStyle name="Финансовый 3 2 2 3 6 2 2" xfId="57294"/>
    <cellStyle name="Финансовый 3 2 2 3 6 3" xfId="57295"/>
    <cellStyle name="Финансовый 3 2 2 3 6 4" xfId="57296"/>
    <cellStyle name="Финансовый 3 2 2 3 6 5" xfId="57297"/>
    <cellStyle name="Финансовый 3 2 2 3 6 6" xfId="57298"/>
    <cellStyle name="Финансовый 3 2 2 3 6_Лист2" xfId="57299"/>
    <cellStyle name="Финансовый 3 2 2 3 7" xfId="14343"/>
    <cellStyle name="Финансовый 3 2 2 3 7 2" xfId="57300"/>
    <cellStyle name="Финансовый 3 2 2 3 7 3" xfId="57301"/>
    <cellStyle name="Финансовый 3 2 2 3 7 4" xfId="57302"/>
    <cellStyle name="Финансовый 3 2 2 3 7 5" xfId="57303"/>
    <cellStyle name="Финансовый 3 2 2 3 8" xfId="14344"/>
    <cellStyle name="Финансовый 3 2 2 3 9" xfId="57304"/>
    <cellStyle name="Финансовый 3 2 2 3_Лист2" xfId="57305"/>
    <cellStyle name="Финансовый 3 2 2 4" xfId="14345"/>
    <cellStyle name="Финансовый 3 2 2 4 10" xfId="57306"/>
    <cellStyle name="Финансовый 3 2 2 4 11" xfId="57307"/>
    <cellStyle name="Финансовый 3 2 2 4 2" xfId="14346"/>
    <cellStyle name="Финансовый 3 2 2 4 2 2" xfId="14347"/>
    <cellStyle name="Финансовый 3 2 2 4 2 2 2" xfId="14348"/>
    <cellStyle name="Финансовый 3 2 2 4 2 2 2 2" xfId="14349"/>
    <cellStyle name="Финансовый 3 2 2 4 2 2 2 3" xfId="57308"/>
    <cellStyle name="Финансовый 3 2 2 4 2 2 2 4" xfId="57309"/>
    <cellStyle name="Финансовый 3 2 2 4 2 2 2 5" xfId="57310"/>
    <cellStyle name="Финансовый 3 2 2 4 2 2 2 6" xfId="57311"/>
    <cellStyle name="Финансовый 3 2 2 4 2 2 3" xfId="14350"/>
    <cellStyle name="Финансовый 3 2 2 4 2 2 4" xfId="57312"/>
    <cellStyle name="Финансовый 3 2 2 4 2 2 5" xfId="57313"/>
    <cellStyle name="Финансовый 3 2 2 4 2 2 6" xfId="57314"/>
    <cellStyle name="Финансовый 3 2 2 4 2 2 7" xfId="57315"/>
    <cellStyle name="Финансовый 3 2 2 4 2 2_Лист2" xfId="57316"/>
    <cellStyle name="Финансовый 3 2 2 4 2 3" xfId="14351"/>
    <cellStyle name="Финансовый 3 2 2 4 2 3 2" xfId="14352"/>
    <cellStyle name="Финансовый 3 2 2 4 2 3 2 2" xfId="14353"/>
    <cellStyle name="Финансовый 3 2 2 4 2 3 2 3" xfId="57317"/>
    <cellStyle name="Финансовый 3 2 2 4 2 3 2 4" xfId="57318"/>
    <cellStyle name="Финансовый 3 2 2 4 2 3 2 5" xfId="57319"/>
    <cellStyle name="Финансовый 3 2 2 4 2 3 2 6" xfId="57320"/>
    <cellStyle name="Финансовый 3 2 2 4 2 3 3" xfId="14354"/>
    <cellStyle name="Финансовый 3 2 2 4 2 3 4" xfId="57321"/>
    <cellStyle name="Финансовый 3 2 2 4 2 3 5" xfId="57322"/>
    <cellStyle name="Финансовый 3 2 2 4 2 3 6" xfId="57323"/>
    <cellStyle name="Финансовый 3 2 2 4 2 3 7" xfId="57324"/>
    <cellStyle name="Финансовый 3 2 2 4 2 3_Лист2" xfId="57325"/>
    <cellStyle name="Финансовый 3 2 2 4 2 4" xfId="14355"/>
    <cellStyle name="Финансовый 3 2 2 4 2 4 2" xfId="14356"/>
    <cellStyle name="Финансовый 3 2 2 4 2 4 2 2" xfId="57326"/>
    <cellStyle name="Финансовый 3 2 2 4 2 4 3" xfId="57327"/>
    <cellStyle name="Финансовый 3 2 2 4 2 4 4" xfId="57328"/>
    <cellStyle name="Финансовый 3 2 2 4 2 4 5" xfId="57329"/>
    <cellStyle name="Финансовый 3 2 2 4 2 4 6" xfId="57330"/>
    <cellStyle name="Финансовый 3 2 2 4 2 4_Лист2" xfId="57331"/>
    <cellStyle name="Финансовый 3 2 2 4 2 5" xfId="14357"/>
    <cellStyle name="Финансовый 3 2 2 4 2 5 2" xfId="57332"/>
    <cellStyle name="Финансовый 3 2 2 4 2 5 3" xfId="57333"/>
    <cellStyle name="Финансовый 3 2 2 4 2 5 4" xfId="57334"/>
    <cellStyle name="Финансовый 3 2 2 4 2 5 5" xfId="57335"/>
    <cellStyle name="Финансовый 3 2 2 4 2 6" xfId="57336"/>
    <cellStyle name="Финансовый 3 2 2 4 2 7" xfId="57337"/>
    <cellStyle name="Финансовый 3 2 2 4 2 8" xfId="57338"/>
    <cellStyle name="Финансовый 3 2 2 4 2 9" xfId="57339"/>
    <cellStyle name="Финансовый 3 2 2 4 2_Лист2" xfId="57340"/>
    <cellStyle name="Финансовый 3 2 2 4 3" xfId="14358"/>
    <cellStyle name="Финансовый 3 2 2 4 3 2" xfId="14359"/>
    <cellStyle name="Финансовый 3 2 2 4 3 2 2" xfId="14360"/>
    <cellStyle name="Финансовый 3 2 2 4 3 2 2 2" xfId="14361"/>
    <cellStyle name="Финансовый 3 2 2 4 3 2 2 3" xfId="57341"/>
    <cellStyle name="Финансовый 3 2 2 4 3 2 2 4" xfId="57342"/>
    <cellStyle name="Финансовый 3 2 2 4 3 2 2 5" xfId="57343"/>
    <cellStyle name="Финансовый 3 2 2 4 3 2 2 6" xfId="57344"/>
    <cellStyle name="Финансовый 3 2 2 4 3 2 3" xfId="14362"/>
    <cellStyle name="Финансовый 3 2 2 4 3 2 4" xfId="57345"/>
    <cellStyle name="Финансовый 3 2 2 4 3 2 5" xfId="57346"/>
    <cellStyle name="Финансовый 3 2 2 4 3 2 6" xfId="57347"/>
    <cellStyle name="Финансовый 3 2 2 4 3 2 7" xfId="57348"/>
    <cellStyle name="Финансовый 3 2 2 4 3 2_Лист2" xfId="57349"/>
    <cellStyle name="Финансовый 3 2 2 4 3 3" xfId="14363"/>
    <cellStyle name="Финансовый 3 2 2 4 3 3 2" xfId="14364"/>
    <cellStyle name="Финансовый 3 2 2 4 3 3 2 2" xfId="57350"/>
    <cellStyle name="Финансовый 3 2 2 4 3 3 3" xfId="57351"/>
    <cellStyle name="Финансовый 3 2 2 4 3 3 4" xfId="57352"/>
    <cellStyle name="Финансовый 3 2 2 4 3 3 5" xfId="57353"/>
    <cellStyle name="Финансовый 3 2 2 4 3 3 6" xfId="57354"/>
    <cellStyle name="Финансовый 3 2 2 4 3 3_Лист2" xfId="57355"/>
    <cellStyle name="Финансовый 3 2 2 4 3 4" xfId="14365"/>
    <cellStyle name="Финансовый 3 2 2 4 3 4 2" xfId="14366"/>
    <cellStyle name="Финансовый 3 2 2 4 3 4 2 2" xfId="57356"/>
    <cellStyle name="Финансовый 3 2 2 4 3 4 3" xfId="57357"/>
    <cellStyle name="Финансовый 3 2 2 4 3 4 4" xfId="57358"/>
    <cellStyle name="Финансовый 3 2 2 4 3 4 5" xfId="57359"/>
    <cellStyle name="Финансовый 3 2 2 4 3 4 6" xfId="57360"/>
    <cellStyle name="Финансовый 3 2 2 4 3 4_Лист2" xfId="57361"/>
    <cellStyle name="Финансовый 3 2 2 4 3 5" xfId="14367"/>
    <cellStyle name="Финансовый 3 2 2 4 3 5 2" xfId="57362"/>
    <cellStyle name="Финансовый 3 2 2 4 3 5 3" xfId="57363"/>
    <cellStyle name="Финансовый 3 2 2 4 3 5 4" xfId="57364"/>
    <cellStyle name="Финансовый 3 2 2 4 3 5 5" xfId="57365"/>
    <cellStyle name="Финансовый 3 2 2 4 3 6" xfId="57366"/>
    <cellStyle name="Финансовый 3 2 2 4 3 7" xfId="57367"/>
    <cellStyle name="Финансовый 3 2 2 4 3 8" xfId="57368"/>
    <cellStyle name="Финансовый 3 2 2 4 3 9" xfId="57369"/>
    <cellStyle name="Финансовый 3 2 2 4 3_Лист2" xfId="57370"/>
    <cellStyle name="Финансовый 3 2 2 4 4" xfId="14368"/>
    <cellStyle name="Финансовый 3 2 2 4 4 2" xfId="14369"/>
    <cellStyle name="Финансовый 3 2 2 4 4 2 2" xfId="14370"/>
    <cellStyle name="Финансовый 3 2 2 4 4 2 3" xfId="57371"/>
    <cellStyle name="Финансовый 3 2 2 4 4 2 4" xfId="57372"/>
    <cellStyle name="Финансовый 3 2 2 4 4 2 5" xfId="57373"/>
    <cellStyle name="Финансовый 3 2 2 4 4 2 6" xfId="57374"/>
    <cellStyle name="Финансовый 3 2 2 4 4 3" xfId="14371"/>
    <cellStyle name="Финансовый 3 2 2 4 4 4" xfId="57375"/>
    <cellStyle name="Финансовый 3 2 2 4 4 5" xfId="57376"/>
    <cellStyle name="Финансовый 3 2 2 4 4 6" xfId="57377"/>
    <cellStyle name="Финансовый 3 2 2 4 4 7" xfId="57378"/>
    <cellStyle name="Финансовый 3 2 2 4 4_Лист2" xfId="57379"/>
    <cellStyle name="Финансовый 3 2 2 4 5" xfId="14372"/>
    <cellStyle name="Финансовый 3 2 2 4 5 2" xfId="14373"/>
    <cellStyle name="Финансовый 3 2 2 4 5 2 2" xfId="14374"/>
    <cellStyle name="Финансовый 3 2 2 4 5 2 3" xfId="57380"/>
    <cellStyle name="Финансовый 3 2 2 4 5 2 4" xfId="57381"/>
    <cellStyle name="Финансовый 3 2 2 4 5 2 5" xfId="57382"/>
    <cellStyle name="Финансовый 3 2 2 4 5 2 6" xfId="57383"/>
    <cellStyle name="Финансовый 3 2 2 4 5 3" xfId="14375"/>
    <cellStyle name="Финансовый 3 2 2 4 5 4" xfId="57384"/>
    <cellStyle name="Финансовый 3 2 2 4 5 5" xfId="57385"/>
    <cellStyle name="Финансовый 3 2 2 4 5 6" xfId="57386"/>
    <cellStyle name="Финансовый 3 2 2 4 5 7" xfId="57387"/>
    <cellStyle name="Финансовый 3 2 2 4 5_Лист2" xfId="57388"/>
    <cellStyle name="Финансовый 3 2 2 4 6" xfId="14376"/>
    <cellStyle name="Финансовый 3 2 2 4 6 2" xfId="14377"/>
    <cellStyle name="Финансовый 3 2 2 4 6 2 2" xfId="57389"/>
    <cellStyle name="Финансовый 3 2 2 4 6 3" xfId="57390"/>
    <cellStyle name="Финансовый 3 2 2 4 6 4" xfId="57391"/>
    <cellStyle name="Финансовый 3 2 2 4 6 5" xfId="57392"/>
    <cellStyle name="Финансовый 3 2 2 4 6 6" xfId="57393"/>
    <cellStyle name="Финансовый 3 2 2 4 6_Лист2" xfId="57394"/>
    <cellStyle name="Финансовый 3 2 2 4 7" xfId="14378"/>
    <cellStyle name="Финансовый 3 2 2 4 7 2" xfId="57395"/>
    <cellStyle name="Финансовый 3 2 2 4 7 3" xfId="57396"/>
    <cellStyle name="Финансовый 3 2 2 4 7 4" xfId="57397"/>
    <cellStyle name="Финансовый 3 2 2 4 7 5" xfId="57398"/>
    <cellStyle name="Финансовый 3 2 2 4 8" xfId="14379"/>
    <cellStyle name="Финансовый 3 2 2 4 9" xfId="57399"/>
    <cellStyle name="Финансовый 3 2 2 4_Лист2" xfId="57400"/>
    <cellStyle name="Финансовый 3 2 2 5" xfId="14380"/>
    <cellStyle name="Финансовый 3 2 2 5 2" xfId="14381"/>
    <cellStyle name="Финансовый 3 2 2 5 2 2" xfId="14382"/>
    <cellStyle name="Финансовый 3 2 2 5 2 2 2" xfId="14383"/>
    <cellStyle name="Финансовый 3 2 2 5 2 2 3" xfId="57401"/>
    <cellStyle name="Финансовый 3 2 2 5 2 2 4" xfId="57402"/>
    <cellStyle name="Финансовый 3 2 2 5 2 2 5" xfId="57403"/>
    <cellStyle name="Финансовый 3 2 2 5 2 2 6" xfId="57404"/>
    <cellStyle name="Финансовый 3 2 2 5 2 3" xfId="14384"/>
    <cellStyle name="Финансовый 3 2 2 5 2 4" xfId="57405"/>
    <cellStyle name="Финансовый 3 2 2 5 2 5" xfId="57406"/>
    <cellStyle name="Финансовый 3 2 2 5 2 6" xfId="57407"/>
    <cellStyle name="Финансовый 3 2 2 5 2 7" xfId="57408"/>
    <cellStyle name="Финансовый 3 2 2 5 2_Лист2" xfId="57409"/>
    <cellStyle name="Финансовый 3 2 2 5 3" xfId="14385"/>
    <cellStyle name="Финансовый 3 2 2 5 3 2" xfId="14386"/>
    <cellStyle name="Финансовый 3 2 2 5 3 2 2" xfId="14387"/>
    <cellStyle name="Финансовый 3 2 2 5 3 2 3" xfId="57410"/>
    <cellStyle name="Финансовый 3 2 2 5 3 2 4" xfId="57411"/>
    <cellStyle name="Финансовый 3 2 2 5 3 2 5" xfId="57412"/>
    <cellStyle name="Финансовый 3 2 2 5 3 2 6" xfId="57413"/>
    <cellStyle name="Финансовый 3 2 2 5 3 3" xfId="14388"/>
    <cellStyle name="Финансовый 3 2 2 5 3 4" xfId="57414"/>
    <cellStyle name="Финансовый 3 2 2 5 3 5" xfId="57415"/>
    <cellStyle name="Финансовый 3 2 2 5 3 6" xfId="57416"/>
    <cellStyle name="Финансовый 3 2 2 5 3 7" xfId="57417"/>
    <cellStyle name="Финансовый 3 2 2 5 3_Лист2" xfId="57418"/>
    <cellStyle name="Финансовый 3 2 2 5 4" xfId="14389"/>
    <cellStyle name="Финансовый 3 2 2 5 4 2" xfId="14390"/>
    <cellStyle name="Финансовый 3 2 2 5 4 2 2" xfId="57419"/>
    <cellStyle name="Финансовый 3 2 2 5 4 3" xfId="57420"/>
    <cellStyle name="Финансовый 3 2 2 5 4 4" xfId="57421"/>
    <cellStyle name="Финансовый 3 2 2 5 4 5" xfId="57422"/>
    <cellStyle name="Финансовый 3 2 2 5 4 6" xfId="57423"/>
    <cellStyle name="Финансовый 3 2 2 5 4_Лист2" xfId="57424"/>
    <cellStyle name="Финансовый 3 2 2 5 5" xfId="14391"/>
    <cellStyle name="Финансовый 3 2 2 5 5 2" xfId="57425"/>
    <cellStyle name="Финансовый 3 2 2 5 5 3" xfId="57426"/>
    <cellStyle name="Финансовый 3 2 2 5 5 4" xfId="57427"/>
    <cellStyle name="Финансовый 3 2 2 5 5 5" xfId="57428"/>
    <cellStyle name="Финансовый 3 2 2 5 6" xfId="57429"/>
    <cellStyle name="Финансовый 3 2 2 5 7" xfId="57430"/>
    <cellStyle name="Финансовый 3 2 2 5 8" xfId="57431"/>
    <cellStyle name="Финансовый 3 2 2 5 9" xfId="57432"/>
    <cellStyle name="Финансовый 3 2 2 5_Лист2" xfId="57433"/>
    <cellStyle name="Финансовый 3 2 2 6" xfId="14392"/>
    <cellStyle name="Финансовый 3 2 2 6 2" xfId="14393"/>
    <cellStyle name="Финансовый 3 2 2 6 2 2" xfId="14394"/>
    <cellStyle name="Финансовый 3 2 2 6 2 2 2" xfId="14395"/>
    <cellStyle name="Финансовый 3 2 2 6 2 2 3" xfId="57434"/>
    <cellStyle name="Финансовый 3 2 2 6 2 2 4" xfId="57435"/>
    <cellStyle name="Финансовый 3 2 2 6 2 2 5" xfId="57436"/>
    <cellStyle name="Финансовый 3 2 2 6 2 2 6" xfId="57437"/>
    <cellStyle name="Финансовый 3 2 2 6 2 3" xfId="14396"/>
    <cellStyle name="Финансовый 3 2 2 6 2 4" xfId="57438"/>
    <cellStyle name="Финансовый 3 2 2 6 2 5" xfId="57439"/>
    <cellStyle name="Финансовый 3 2 2 6 2 6" xfId="57440"/>
    <cellStyle name="Финансовый 3 2 2 6 2 7" xfId="57441"/>
    <cellStyle name="Финансовый 3 2 2 6 2_Лист2" xfId="57442"/>
    <cellStyle name="Финансовый 3 2 2 6 3" xfId="14397"/>
    <cellStyle name="Финансовый 3 2 2 6 3 2" xfId="14398"/>
    <cellStyle name="Финансовый 3 2 2 6 3 2 2" xfId="57443"/>
    <cellStyle name="Финансовый 3 2 2 6 3 3" xfId="57444"/>
    <cellStyle name="Финансовый 3 2 2 6 3 4" xfId="57445"/>
    <cellStyle name="Финансовый 3 2 2 6 3 5" xfId="57446"/>
    <cellStyle name="Финансовый 3 2 2 6 3 6" xfId="57447"/>
    <cellStyle name="Финансовый 3 2 2 6 3_Лист2" xfId="57448"/>
    <cellStyle name="Финансовый 3 2 2 6 4" xfId="14399"/>
    <cellStyle name="Финансовый 3 2 2 6 4 2" xfId="14400"/>
    <cellStyle name="Финансовый 3 2 2 6 4 2 2" xfId="57449"/>
    <cellStyle name="Финансовый 3 2 2 6 4 3" xfId="57450"/>
    <cellStyle name="Финансовый 3 2 2 6 4 4" xfId="57451"/>
    <cellStyle name="Финансовый 3 2 2 6 4 5" xfId="57452"/>
    <cellStyle name="Финансовый 3 2 2 6 4 6" xfId="57453"/>
    <cellStyle name="Финансовый 3 2 2 6 4_Лист2" xfId="57454"/>
    <cellStyle name="Финансовый 3 2 2 6 5" xfId="14401"/>
    <cellStyle name="Финансовый 3 2 2 6 5 2" xfId="57455"/>
    <cellStyle name="Финансовый 3 2 2 6 5 3" xfId="57456"/>
    <cellStyle name="Финансовый 3 2 2 6 5 4" xfId="57457"/>
    <cellStyle name="Финансовый 3 2 2 6 5 5" xfId="57458"/>
    <cellStyle name="Финансовый 3 2 2 6 6" xfId="57459"/>
    <cellStyle name="Финансовый 3 2 2 6 7" xfId="57460"/>
    <cellStyle name="Финансовый 3 2 2 6 8" xfId="57461"/>
    <cellStyle name="Финансовый 3 2 2 6 9" xfId="57462"/>
    <cellStyle name="Финансовый 3 2 2 6_Лист2" xfId="57463"/>
    <cellStyle name="Финансовый 3 2 2 7" xfId="14402"/>
    <cellStyle name="Финансовый 3 2 2 7 2" xfId="14403"/>
    <cellStyle name="Финансовый 3 2 2 7 2 2" xfId="14404"/>
    <cellStyle name="Финансовый 3 2 2 7 2 3" xfId="57464"/>
    <cellStyle name="Финансовый 3 2 2 7 2 4" xfId="57465"/>
    <cellStyle name="Финансовый 3 2 2 7 2 5" xfId="57466"/>
    <cellStyle name="Финансовый 3 2 2 7 2 6" xfId="57467"/>
    <cellStyle name="Финансовый 3 2 2 7 3" xfId="14405"/>
    <cellStyle name="Финансовый 3 2 2 7 4" xfId="57468"/>
    <cellStyle name="Финансовый 3 2 2 7 5" xfId="57469"/>
    <cellStyle name="Финансовый 3 2 2 7 6" xfId="57470"/>
    <cellStyle name="Финансовый 3 2 2 7 7" xfId="57471"/>
    <cellStyle name="Финансовый 3 2 2 7_Лист2" xfId="57472"/>
    <cellStyle name="Финансовый 3 2 2 8" xfId="14406"/>
    <cellStyle name="Финансовый 3 2 2 8 2" xfId="14407"/>
    <cellStyle name="Финансовый 3 2 2 8 2 2" xfId="14408"/>
    <cellStyle name="Финансовый 3 2 2 8 2 3" xfId="57473"/>
    <cellStyle name="Финансовый 3 2 2 8 2 4" xfId="57474"/>
    <cellStyle name="Финансовый 3 2 2 8 2 5" xfId="57475"/>
    <cellStyle name="Финансовый 3 2 2 8 2 6" xfId="57476"/>
    <cellStyle name="Финансовый 3 2 2 8 3" xfId="14409"/>
    <cellStyle name="Финансовый 3 2 2 8 4" xfId="57477"/>
    <cellStyle name="Финансовый 3 2 2 8 5" xfId="57478"/>
    <cellStyle name="Финансовый 3 2 2 8 6" xfId="57479"/>
    <cellStyle name="Финансовый 3 2 2 8 7" xfId="57480"/>
    <cellStyle name="Финансовый 3 2 2 8_Лист2" xfId="57481"/>
    <cellStyle name="Финансовый 3 2 2 9" xfId="14410"/>
    <cellStyle name="Финансовый 3 2 2 9 2" xfId="14411"/>
    <cellStyle name="Финансовый 3 2 2 9 2 2" xfId="57482"/>
    <cellStyle name="Финансовый 3 2 2 9 3" xfId="57483"/>
    <cellStyle name="Финансовый 3 2 2 9 4" xfId="57484"/>
    <cellStyle name="Финансовый 3 2 2 9 5" xfId="57485"/>
    <cellStyle name="Финансовый 3 2 2 9 6" xfId="57486"/>
    <cellStyle name="Финансовый 3 2 2 9_Лист2" xfId="57487"/>
    <cellStyle name="Финансовый 3 2 2_Лист2" xfId="57488"/>
    <cellStyle name="Финансовый 3 2 3" xfId="14412"/>
    <cellStyle name="Финансовый 3 2 3 10" xfId="57489"/>
    <cellStyle name="Финансовый 3 2 3 11" xfId="57490"/>
    <cellStyle name="Финансовый 3 2 3 2" xfId="14413"/>
    <cellStyle name="Финансовый 3 2 3 2 2" xfId="14414"/>
    <cellStyle name="Финансовый 3 2 3 2 2 2" xfId="14415"/>
    <cellStyle name="Финансовый 3 2 3 2 2 2 2" xfId="14416"/>
    <cellStyle name="Финансовый 3 2 3 2 2 2 3" xfId="57491"/>
    <cellStyle name="Финансовый 3 2 3 2 2 2 4" xfId="57492"/>
    <cellStyle name="Финансовый 3 2 3 2 2 2 5" xfId="57493"/>
    <cellStyle name="Финансовый 3 2 3 2 2 2 6" xfId="57494"/>
    <cellStyle name="Финансовый 3 2 3 2 2 3" xfId="14417"/>
    <cellStyle name="Финансовый 3 2 3 2 2 4" xfId="57495"/>
    <cellStyle name="Финансовый 3 2 3 2 2 5" xfId="57496"/>
    <cellStyle name="Финансовый 3 2 3 2 2 6" xfId="57497"/>
    <cellStyle name="Финансовый 3 2 3 2 2 7" xfId="57498"/>
    <cellStyle name="Финансовый 3 2 3 2 2_Лист2" xfId="57499"/>
    <cellStyle name="Финансовый 3 2 3 2 3" xfId="14418"/>
    <cellStyle name="Финансовый 3 2 3 2 3 2" xfId="14419"/>
    <cellStyle name="Финансовый 3 2 3 2 3 2 2" xfId="14420"/>
    <cellStyle name="Финансовый 3 2 3 2 3 2 3" xfId="57500"/>
    <cellStyle name="Финансовый 3 2 3 2 3 2 4" xfId="57501"/>
    <cellStyle name="Финансовый 3 2 3 2 3 2 5" xfId="57502"/>
    <cellStyle name="Финансовый 3 2 3 2 3 2 6" xfId="57503"/>
    <cellStyle name="Финансовый 3 2 3 2 3 3" xfId="14421"/>
    <cellStyle name="Финансовый 3 2 3 2 3 4" xfId="57504"/>
    <cellStyle name="Финансовый 3 2 3 2 3 5" xfId="57505"/>
    <cellStyle name="Финансовый 3 2 3 2 3 6" xfId="57506"/>
    <cellStyle name="Финансовый 3 2 3 2 3 7" xfId="57507"/>
    <cellStyle name="Финансовый 3 2 3 2 3_Лист2" xfId="57508"/>
    <cellStyle name="Финансовый 3 2 3 2 4" xfId="14422"/>
    <cellStyle name="Финансовый 3 2 3 2 4 2" xfId="14423"/>
    <cellStyle name="Финансовый 3 2 3 2 4 2 2" xfId="57509"/>
    <cellStyle name="Финансовый 3 2 3 2 4 3" xfId="57510"/>
    <cellStyle name="Финансовый 3 2 3 2 4 4" xfId="57511"/>
    <cellStyle name="Финансовый 3 2 3 2 4 5" xfId="57512"/>
    <cellStyle name="Финансовый 3 2 3 2 4 6" xfId="57513"/>
    <cellStyle name="Финансовый 3 2 3 2 4_Лист2" xfId="57514"/>
    <cellStyle name="Финансовый 3 2 3 2 5" xfId="14424"/>
    <cellStyle name="Финансовый 3 2 3 2 5 2" xfId="57515"/>
    <cellStyle name="Финансовый 3 2 3 2 5 3" xfId="57516"/>
    <cellStyle name="Финансовый 3 2 3 2 5 4" xfId="57517"/>
    <cellStyle name="Финансовый 3 2 3 2 5 5" xfId="57518"/>
    <cellStyle name="Финансовый 3 2 3 2 6" xfId="57519"/>
    <cellStyle name="Финансовый 3 2 3 2 7" xfId="57520"/>
    <cellStyle name="Финансовый 3 2 3 2 8" xfId="57521"/>
    <cellStyle name="Финансовый 3 2 3 2 9" xfId="57522"/>
    <cellStyle name="Финансовый 3 2 3 2_Лист2" xfId="57523"/>
    <cellStyle name="Финансовый 3 2 3 3" xfId="14425"/>
    <cellStyle name="Финансовый 3 2 3 3 2" xfId="14426"/>
    <cellStyle name="Финансовый 3 2 3 3 2 2" xfId="14427"/>
    <cellStyle name="Финансовый 3 2 3 3 2 2 2" xfId="14428"/>
    <cellStyle name="Финансовый 3 2 3 3 2 2 3" xfId="57524"/>
    <cellStyle name="Финансовый 3 2 3 3 2 2 4" xfId="57525"/>
    <cellStyle name="Финансовый 3 2 3 3 2 2 5" xfId="57526"/>
    <cellStyle name="Финансовый 3 2 3 3 2 2 6" xfId="57527"/>
    <cellStyle name="Финансовый 3 2 3 3 2 3" xfId="14429"/>
    <cellStyle name="Финансовый 3 2 3 3 2 4" xfId="57528"/>
    <cellStyle name="Финансовый 3 2 3 3 2 5" xfId="57529"/>
    <cellStyle name="Финансовый 3 2 3 3 2 6" xfId="57530"/>
    <cellStyle name="Финансовый 3 2 3 3 2 7" xfId="57531"/>
    <cellStyle name="Финансовый 3 2 3 3 2_Лист2" xfId="57532"/>
    <cellStyle name="Финансовый 3 2 3 3 3" xfId="14430"/>
    <cellStyle name="Финансовый 3 2 3 3 3 2" xfId="14431"/>
    <cellStyle name="Финансовый 3 2 3 3 3 2 2" xfId="57533"/>
    <cellStyle name="Финансовый 3 2 3 3 3 3" xfId="57534"/>
    <cellStyle name="Финансовый 3 2 3 3 3 4" xfId="57535"/>
    <cellStyle name="Финансовый 3 2 3 3 3 5" xfId="57536"/>
    <cellStyle name="Финансовый 3 2 3 3 3 6" xfId="57537"/>
    <cellStyle name="Финансовый 3 2 3 3 3_Лист2" xfId="57538"/>
    <cellStyle name="Финансовый 3 2 3 3 4" xfId="14432"/>
    <cellStyle name="Финансовый 3 2 3 3 4 2" xfId="14433"/>
    <cellStyle name="Финансовый 3 2 3 3 4 2 2" xfId="57539"/>
    <cellStyle name="Финансовый 3 2 3 3 4 3" xfId="57540"/>
    <cellStyle name="Финансовый 3 2 3 3 4 4" xfId="57541"/>
    <cellStyle name="Финансовый 3 2 3 3 4 5" xfId="57542"/>
    <cellStyle name="Финансовый 3 2 3 3 4 6" xfId="57543"/>
    <cellStyle name="Финансовый 3 2 3 3 4_Лист2" xfId="57544"/>
    <cellStyle name="Финансовый 3 2 3 3 5" xfId="14434"/>
    <cellStyle name="Финансовый 3 2 3 3 5 2" xfId="57545"/>
    <cellStyle name="Финансовый 3 2 3 3 5 3" xfId="57546"/>
    <cellStyle name="Финансовый 3 2 3 3 5 4" xfId="57547"/>
    <cellStyle name="Финансовый 3 2 3 3 5 5" xfId="57548"/>
    <cellStyle name="Финансовый 3 2 3 3 6" xfId="57549"/>
    <cellStyle name="Финансовый 3 2 3 3 7" xfId="57550"/>
    <cellStyle name="Финансовый 3 2 3 3 8" xfId="57551"/>
    <cellStyle name="Финансовый 3 2 3 3 9" xfId="57552"/>
    <cellStyle name="Финансовый 3 2 3 3_Лист2" xfId="57553"/>
    <cellStyle name="Финансовый 3 2 3 4" xfId="14435"/>
    <cellStyle name="Финансовый 3 2 3 4 2" xfId="14436"/>
    <cellStyle name="Финансовый 3 2 3 4 2 2" xfId="14437"/>
    <cellStyle name="Финансовый 3 2 3 4 2 3" xfId="57554"/>
    <cellStyle name="Финансовый 3 2 3 4 2 4" xfId="57555"/>
    <cellStyle name="Финансовый 3 2 3 4 2 5" xfId="57556"/>
    <cellStyle name="Финансовый 3 2 3 4 2 6" xfId="57557"/>
    <cellStyle name="Финансовый 3 2 3 4 3" xfId="14438"/>
    <cellStyle name="Финансовый 3 2 3 4 4" xfId="57558"/>
    <cellStyle name="Финансовый 3 2 3 4 5" xfId="57559"/>
    <cellStyle name="Финансовый 3 2 3 4 6" xfId="57560"/>
    <cellStyle name="Финансовый 3 2 3 4 7" xfId="57561"/>
    <cellStyle name="Финансовый 3 2 3 4_Лист2" xfId="57562"/>
    <cellStyle name="Финансовый 3 2 3 5" xfId="14439"/>
    <cellStyle name="Финансовый 3 2 3 5 2" xfId="14440"/>
    <cellStyle name="Финансовый 3 2 3 5 2 2" xfId="14441"/>
    <cellStyle name="Финансовый 3 2 3 5 2 3" xfId="57563"/>
    <cellStyle name="Финансовый 3 2 3 5 2 4" xfId="57564"/>
    <cellStyle name="Финансовый 3 2 3 5 2 5" xfId="57565"/>
    <cellStyle name="Финансовый 3 2 3 5 2 6" xfId="57566"/>
    <cellStyle name="Финансовый 3 2 3 5 3" xfId="14442"/>
    <cellStyle name="Финансовый 3 2 3 5 4" xfId="57567"/>
    <cellStyle name="Финансовый 3 2 3 5 5" xfId="57568"/>
    <cellStyle name="Финансовый 3 2 3 5 6" xfId="57569"/>
    <cellStyle name="Финансовый 3 2 3 5 7" xfId="57570"/>
    <cellStyle name="Финансовый 3 2 3 5_Лист2" xfId="57571"/>
    <cellStyle name="Финансовый 3 2 3 6" xfId="14443"/>
    <cellStyle name="Финансовый 3 2 3 6 2" xfId="14444"/>
    <cellStyle name="Финансовый 3 2 3 6 2 2" xfId="57572"/>
    <cellStyle name="Финансовый 3 2 3 6 3" xfId="57573"/>
    <cellStyle name="Финансовый 3 2 3 6 4" xfId="57574"/>
    <cellStyle name="Финансовый 3 2 3 6 5" xfId="57575"/>
    <cellStyle name="Финансовый 3 2 3 6 6" xfId="57576"/>
    <cellStyle name="Финансовый 3 2 3 6_Лист2" xfId="57577"/>
    <cellStyle name="Финансовый 3 2 3 7" xfId="14445"/>
    <cellStyle name="Финансовый 3 2 3 7 2" xfId="57578"/>
    <cellStyle name="Финансовый 3 2 3 7 3" xfId="57579"/>
    <cellStyle name="Финансовый 3 2 3 7 4" xfId="57580"/>
    <cellStyle name="Финансовый 3 2 3 7 5" xfId="57581"/>
    <cellStyle name="Финансовый 3 2 3 8" xfId="14446"/>
    <cellStyle name="Финансовый 3 2 3 9" xfId="57582"/>
    <cellStyle name="Финансовый 3 2 3_Лист2" xfId="57583"/>
    <cellStyle name="Финансовый 3 2 4" xfId="14447"/>
    <cellStyle name="Финансовый 3 2 4 10" xfId="57584"/>
    <cellStyle name="Финансовый 3 2 4 11" xfId="57585"/>
    <cellStyle name="Финансовый 3 2 4 2" xfId="14448"/>
    <cellStyle name="Финансовый 3 2 4 2 2" xfId="14449"/>
    <cellStyle name="Финансовый 3 2 4 2 2 2" xfId="14450"/>
    <cellStyle name="Финансовый 3 2 4 2 2 2 2" xfId="14451"/>
    <cellStyle name="Финансовый 3 2 4 2 2 2 3" xfId="57586"/>
    <cellStyle name="Финансовый 3 2 4 2 2 2 4" xfId="57587"/>
    <cellStyle name="Финансовый 3 2 4 2 2 2 5" xfId="57588"/>
    <cellStyle name="Финансовый 3 2 4 2 2 2 6" xfId="57589"/>
    <cellStyle name="Финансовый 3 2 4 2 2 3" xfId="14452"/>
    <cellStyle name="Финансовый 3 2 4 2 2 4" xfId="57590"/>
    <cellStyle name="Финансовый 3 2 4 2 2 5" xfId="57591"/>
    <cellStyle name="Финансовый 3 2 4 2 2 6" xfId="57592"/>
    <cellStyle name="Финансовый 3 2 4 2 2 7" xfId="57593"/>
    <cellStyle name="Финансовый 3 2 4 2 2_Лист2" xfId="57594"/>
    <cellStyle name="Финансовый 3 2 4 2 3" xfId="14453"/>
    <cellStyle name="Финансовый 3 2 4 2 3 2" xfId="14454"/>
    <cellStyle name="Финансовый 3 2 4 2 3 2 2" xfId="14455"/>
    <cellStyle name="Финансовый 3 2 4 2 3 2 3" xfId="57595"/>
    <cellStyle name="Финансовый 3 2 4 2 3 2 4" xfId="57596"/>
    <cellStyle name="Финансовый 3 2 4 2 3 2 5" xfId="57597"/>
    <cellStyle name="Финансовый 3 2 4 2 3 2 6" xfId="57598"/>
    <cellStyle name="Финансовый 3 2 4 2 3 3" xfId="14456"/>
    <cellStyle name="Финансовый 3 2 4 2 3 4" xfId="57599"/>
    <cellStyle name="Финансовый 3 2 4 2 3 5" xfId="57600"/>
    <cellStyle name="Финансовый 3 2 4 2 3 6" xfId="57601"/>
    <cellStyle name="Финансовый 3 2 4 2 3 7" xfId="57602"/>
    <cellStyle name="Финансовый 3 2 4 2 3_Лист2" xfId="57603"/>
    <cellStyle name="Финансовый 3 2 4 2 4" xfId="14457"/>
    <cellStyle name="Финансовый 3 2 4 2 4 2" xfId="14458"/>
    <cellStyle name="Финансовый 3 2 4 2 4 2 2" xfId="57604"/>
    <cellStyle name="Финансовый 3 2 4 2 4 3" xfId="57605"/>
    <cellStyle name="Финансовый 3 2 4 2 4 4" xfId="57606"/>
    <cellStyle name="Финансовый 3 2 4 2 4 5" xfId="57607"/>
    <cellStyle name="Финансовый 3 2 4 2 4 6" xfId="57608"/>
    <cellStyle name="Финансовый 3 2 4 2 4_Лист2" xfId="57609"/>
    <cellStyle name="Финансовый 3 2 4 2 5" xfId="14459"/>
    <cellStyle name="Финансовый 3 2 4 2 5 2" xfId="57610"/>
    <cellStyle name="Финансовый 3 2 4 2 5 3" xfId="57611"/>
    <cellStyle name="Финансовый 3 2 4 2 5 4" xfId="57612"/>
    <cellStyle name="Финансовый 3 2 4 2 5 5" xfId="57613"/>
    <cellStyle name="Финансовый 3 2 4 2 6" xfId="57614"/>
    <cellStyle name="Финансовый 3 2 4 2 7" xfId="57615"/>
    <cellStyle name="Финансовый 3 2 4 2 8" xfId="57616"/>
    <cellStyle name="Финансовый 3 2 4 2 9" xfId="57617"/>
    <cellStyle name="Финансовый 3 2 4 2_Лист2" xfId="57618"/>
    <cellStyle name="Финансовый 3 2 4 3" xfId="14460"/>
    <cellStyle name="Финансовый 3 2 4 3 2" xfId="14461"/>
    <cellStyle name="Финансовый 3 2 4 3 2 2" xfId="14462"/>
    <cellStyle name="Финансовый 3 2 4 3 2 2 2" xfId="14463"/>
    <cellStyle name="Финансовый 3 2 4 3 2 2 3" xfId="57619"/>
    <cellStyle name="Финансовый 3 2 4 3 2 2 4" xfId="57620"/>
    <cellStyle name="Финансовый 3 2 4 3 2 2 5" xfId="57621"/>
    <cellStyle name="Финансовый 3 2 4 3 2 2 6" xfId="57622"/>
    <cellStyle name="Финансовый 3 2 4 3 2 3" xfId="14464"/>
    <cellStyle name="Финансовый 3 2 4 3 2 4" xfId="57623"/>
    <cellStyle name="Финансовый 3 2 4 3 2 5" xfId="57624"/>
    <cellStyle name="Финансовый 3 2 4 3 2 6" xfId="57625"/>
    <cellStyle name="Финансовый 3 2 4 3 2 7" xfId="57626"/>
    <cellStyle name="Финансовый 3 2 4 3 2_Лист2" xfId="57627"/>
    <cellStyle name="Финансовый 3 2 4 3 3" xfId="14465"/>
    <cellStyle name="Финансовый 3 2 4 3 3 2" xfId="14466"/>
    <cellStyle name="Финансовый 3 2 4 3 3 2 2" xfId="57628"/>
    <cellStyle name="Финансовый 3 2 4 3 3 3" xfId="57629"/>
    <cellStyle name="Финансовый 3 2 4 3 3 4" xfId="57630"/>
    <cellStyle name="Финансовый 3 2 4 3 3 5" xfId="57631"/>
    <cellStyle name="Финансовый 3 2 4 3 3 6" xfId="57632"/>
    <cellStyle name="Финансовый 3 2 4 3 3_Лист2" xfId="57633"/>
    <cellStyle name="Финансовый 3 2 4 3 4" xfId="14467"/>
    <cellStyle name="Финансовый 3 2 4 3 4 2" xfId="14468"/>
    <cellStyle name="Финансовый 3 2 4 3 4 2 2" xfId="57634"/>
    <cellStyle name="Финансовый 3 2 4 3 4 3" xfId="57635"/>
    <cellStyle name="Финансовый 3 2 4 3 4 4" xfId="57636"/>
    <cellStyle name="Финансовый 3 2 4 3 4 5" xfId="57637"/>
    <cellStyle name="Финансовый 3 2 4 3 4 6" xfId="57638"/>
    <cellStyle name="Финансовый 3 2 4 3 4_Лист2" xfId="57639"/>
    <cellStyle name="Финансовый 3 2 4 3 5" xfId="14469"/>
    <cellStyle name="Финансовый 3 2 4 3 5 2" xfId="57640"/>
    <cellStyle name="Финансовый 3 2 4 3 5 3" xfId="57641"/>
    <cellStyle name="Финансовый 3 2 4 3 5 4" xfId="57642"/>
    <cellStyle name="Финансовый 3 2 4 3 5 5" xfId="57643"/>
    <cellStyle name="Финансовый 3 2 4 3 6" xfId="57644"/>
    <cellStyle name="Финансовый 3 2 4 3 7" xfId="57645"/>
    <cellStyle name="Финансовый 3 2 4 3 8" xfId="57646"/>
    <cellStyle name="Финансовый 3 2 4 3 9" xfId="57647"/>
    <cellStyle name="Финансовый 3 2 4 3_Лист2" xfId="57648"/>
    <cellStyle name="Финансовый 3 2 4 4" xfId="14470"/>
    <cellStyle name="Финансовый 3 2 4 4 2" xfId="14471"/>
    <cellStyle name="Финансовый 3 2 4 4 2 2" xfId="14472"/>
    <cellStyle name="Финансовый 3 2 4 4 2 3" xfId="57649"/>
    <cellStyle name="Финансовый 3 2 4 4 2 4" xfId="57650"/>
    <cellStyle name="Финансовый 3 2 4 4 2 5" xfId="57651"/>
    <cellStyle name="Финансовый 3 2 4 4 2 6" xfId="57652"/>
    <cellStyle name="Финансовый 3 2 4 4 3" xfId="14473"/>
    <cellStyle name="Финансовый 3 2 4 4 4" xfId="57653"/>
    <cellStyle name="Финансовый 3 2 4 4 5" xfId="57654"/>
    <cellStyle name="Финансовый 3 2 4 4 6" xfId="57655"/>
    <cellStyle name="Финансовый 3 2 4 4 7" xfId="57656"/>
    <cellStyle name="Финансовый 3 2 4 4_Лист2" xfId="57657"/>
    <cellStyle name="Финансовый 3 2 4 5" xfId="14474"/>
    <cellStyle name="Финансовый 3 2 4 5 2" xfId="14475"/>
    <cellStyle name="Финансовый 3 2 4 5 2 2" xfId="14476"/>
    <cellStyle name="Финансовый 3 2 4 5 2 3" xfId="57658"/>
    <cellStyle name="Финансовый 3 2 4 5 2 4" xfId="57659"/>
    <cellStyle name="Финансовый 3 2 4 5 2 5" xfId="57660"/>
    <cellStyle name="Финансовый 3 2 4 5 2 6" xfId="57661"/>
    <cellStyle name="Финансовый 3 2 4 5 3" xfId="14477"/>
    <cellStyle name="Финансовый 3 2 4 5 4" xfId="57662"/>
    <cellStyle name="Финансовый 3 2 4 5 5" xfId="57663"/>
    <cellStyle name="Финансовый 3 2 4 5 6" xfId="57664"/>
    <cellStyle name="Финансовый 3 2 4 5 7" xfId="57665"/>
    <cellStyle name="Финансовый 3 2 4 5_Лист2" xfId="57666"/>
    <cellStyle name="Финансовый 3 2 4 6" xfId="14478"/>
    <cellStyle name="Финансовый 3 2 4 6 2" xfId="14479"/>
    <cellStyle name="Финансовый 3 2 4 6 2 2" xfId="57667"/>
    <cellStyle name="Финансовый 3 2 4 6 3" xfId="57668"/>
    <cellStyle name="Финансовый 3 2 4 6 4" xfId="57669"/>
    <cellStyle name="Финансовый 3 2 4 6 5" xfId="57670"/>
    <cellStyle name="Финансовый 3 2 4 6 6" xfId="57671"/>
    <cellStyle name="Финансовый 3 2 4 6_Лист2" xfId="57672"/>
    <cellStyle name="Финансовый 3 2 4 7" xfId="14480"/>
    <cellStyle name="Финансовый 3 2 4 7 2" xfId="57673"/>
    <cellStyle name="Финансовый 3 2 4 7 3" xfId="57674"/>
    <cellStyle name="Финансовый 3 2 4 7 4" xfId="57675"/>
    <cellStyle name="Финансовый 3 2 4 7 5" xfId="57676"/>
    <cellStyle name="Финансовый 3 2 4 8" xfId="14481"/>
    <cellStyle name="Финансовый 3 2 4 9" xfId="57677"/>
    <cellStyle name="Финансовый 3 2 4_Лист2" xfId="57678"/>
    <cellStyle name="Финансовый 3 2 5" xfId="14482"/>
    <cellStyle name="Финансовый 3 2 5 10" xfId="57679"/>
    <cellStyle name="Финансовый 3 2 5 11" xfId="57680"/>
    <cellStyle name="Финансовый 3 2 5 2" xfId="14483"/>
    <cellStyle name="Финансовый 3 2 5 2 2" xfId="14484"/>
    <cellStyle name="Финансовый 3 2 5 2 2 2" xfId="14485"/>
    <cellStyle name="Финансовый 3 2 5 2 2 2 2" xfId="14486"/>
    <cellStyle name="Финансовый 3 2 5 2 2 2 3" xfId="57681"/>
    <cellStyle name="Финансовый 3 2 5 2 2 2 4" xfId="57682"/>
    <cellStyle name="Финансовый 3 2 5 2 2 2 5" xfId="57683"/>
    <cellStyle name="Финансовый 3 2 5 2 2 2 6" xfId="57684"/>
    <cellStyle name="Финансовый 3 2 5 2 2 3" xfId="14487"/>
    <cellStyle name="Финансовый 3 2 5 2 2 4" xfId="57685"/>
    <cellStyle name="Финансовый 3 2 5 2 2 5" xfId="57686"/>
    <cellStyle name="Финансовый 3 2 5 2 2 6" xfId="57687"/>
    <cellStyle name="Финансовый 3 2 5 2 2 7" xfId="57688"/>
    <cellStyle name="Финансовый 3 2 5 2 2_Лист2" xfId="57689"/>
    <cellStyle name="Финансовый 3 2 5 2 3" xfId="14488"/>
    <cellStyle name="Финансовый 3 2 5 2 3 2" xfId="14489"/>
    <cellStyle name="Финансовый 3 2 5 2 3 2 2" xfId="14490"/>
    <cellStyle name="Финансовый 3 2 5 2 3 2 3" xfId="57690"/>
    <cellStyle name="Финансовый 3 2 5 2 3 2 4" xfId="57691"/>
    <cellStyle name="Финансовый 3 2 5 2 3 2 5" xfId="57692"/>
    <cellStyle name="Финансовый 3 2 5 2 3 2 6" xfId="57693"/>
    <cellStyle name="Финансовый 3 2 5 2 3 3" xfId="14491"/>
    <cellStyle name="Финансовый 3 2 5 2 3 4" xfId="57694"/>
    <cellStyle name="Финансовый 3 2 5 2 3 5" xfId="57695"/>
    <cellStyle name="Финансовый 3 2 5 2 3 6" xfId="57696"/>
    <cellStyle name="Финансовый 3 2 5 2 3 7" xfId="57697"/>
    <cellStyle name="Финансовый 3 2 5 2 3_Лист2" xfId="57698"/>
    <cellStyle name="Финансовый 3 2 5 2 4" xfId="14492"/>
    <cellStyle name="Финансовый 3 2 5 2 4 2" xfId="14493"/>
    <cellStyle name="Финансовый 3 2 5 2 4 2 2" xfId="57699"/>
    <cellStyle name="Финансовый 3 2 5 2 4 3" xfId="57700"/>
    <cellStyle name="Финансовый 3 2 5 2 4 4" xfId="57701"/>
    <cellStyle name="Финансовый 3 2 5 2 4 5" xfId="57702"/>
    <cellStyle name="Финансовый 3 2 5 2 4 6" xfId="57703"/>
    <cellStyle name="Финансовый 3 2 5 2 4_Лист2" xfId="57704"/>
    <cellStyle name="Финансовый 3 2 5 2 5" xfId="14494"/>
    <cellStyle name="Финансовый 3 2 5 2 5 2" xfId="57705"/>
    <cellStyle name="Финансовый 3 2 5 2 5 3" xfId="57706"/>
    <cellStyle name="Финансовый 3 2 5 2 5 4" xfId="57707"/>
    <cellStyle name="Финансовый 3 2 5 2 5 5" xfId="57708"/>
    <cellStyle name="Финансовый 3 2 5 2 6" xfId="57709"/>
    <cellStyle name="Финансовый 3 2 5 2 7" xfId="57710"/>
    <cellStyle name="Финансовый 3 2 5 2 8" xfId="57711"/>
    <cellStyle name="Финансовый 3 2 5 2 9" xfId="57712"/>
    <cellStyle name="Финансовый 3 2 5 2_Лист2" xfId="57713"/>
    <cellStyle name="Финансовый 3 2 5 3" xfId="14495"/>
    <cellStyle name="Финансовый 3 2 5 3 2" xfId="14496"/>
    <cellStyle name="Финансовый 3 2 5 3 2 2" xfId="14497"/>
    <cellStyle name="Финансовый 3 2 5 3 2 2 2" xfId="14498"/>
    <cellStyle name="Финансовый 3 2 5 3 2 2 3" xfId="57714"/>
    <cellStyle name="Финансовый 3 2 5 3 2 2 4" xfId="57715"/>
    <cellStyle name="Финансовый 3 2 5 3 2 2 5" xfId="57716"/>
    <cellStyle name="Финансовый 3 2 5 3 2 2 6" xfId="57717"/>
    <cellStyle name="Финансовый 3 2 5 3 2 3" xfId="14499"/>
    <cellStyle name="Финансовый 3 2 5 3 2 4" xfId="57718"/>
    <cellStyle name="Финансовый 3 2 5 3 2 5" xfId="57719"/>
    <cellStyle name="Финансовый 3 2 5 3 2 6" xfId="57720"/>
    <cellStyle name="Финансовый 3 2 5 3 2 7" xfId="57721"/>
    <cellStyle name="Финансовый 3 2 5 3 2_Лист2" xfId="57722"/>
    <cellStyle name="Финансовый 3 2 5 3 3" xfId="14500"/>
    <cellStyle name="Финансовый 3 2 5 3 3 2" xfId="14501"/>
    <cellStyle name="Финансовый 3 2 5 3 3 2 2" xfId="57723"/>
    <cellStyle name="Финансовый 3 2 5 3 3 3" xfId="57724"/>
    <cellStyle name="Финансовый 3 2 5 3 3 4" xfId="57725"/>
    <cellStyle name="Финансовый 3 2 5 3 3 5" xfId="57726"/>
    <cellStyle name="Финансовый 3 2 5 3 3 6" xfId="57727"/>
    <cellStyle name="Финансовый 3 2 5 3 3_Лист2" xfId="57728"/>
    <cellStyle name="Финансовый 3 2 5 3 4" xfId="14502"/>
    <cellStyle name="Финансовый 3 2 5 3 4 2" xfId="14503"/>
    <cellStyle name="Финансовый 3 2 5 3 4 2 2" xfId="57729"/>
    <cellStyle name="Финансовый 3 2 5 3 4 3" xfId="57730"/>
    <cellStyle name="Финансовый 3 2 5 3 4 4" xfId="57731"/>
    <cellStyle name="Финансовый 3 2 5 3 4 5" xfId="57732"/>
    <cellStyle name="Финансовый 3 2 5 3 4 6" xfId="57733"/>
    <cellStyle name="Финансовый 3 2 5 3 4_Лист2" xfId="57734"/>
    <cellStyle name="Финансовый 3 2 5 3 5" xfId="14504"/>
    <cellStyle name="Финансовый 3 2 5 3 5 2" xfId="57735"/>
    <cellStyle name="Финансовый 3 2 5 3 5 3" xfId="57736"/>
    <cellStyle name="Финансовый 3 2 5 3 5 4" xfId="57737"/>
    <cellStyle name="Финансовый 3 2 5 3 5 5" xfId="57738"/>
    <cellStyle name="Финансовый 3 2 5 3 6" xfId="57739"/>
    <cellStyle name="Финансовый 3 2 5 3 7" xfId="57740"/>
    <cellStyle name="Финансовый 3 2 5 3 8" xfId="57741"/>
    <cellStyle name="Финансовый 3 2 5 3 9" xfId="57742"/>
    <cellStyle name="Финансовый 3 2 5 3_Лист2" xfId="57743"/>
    <cellStyle name="Финансовый 3 2 5 4" xfId="14505"/>
    <cellStyle name="Финансовый 3 2 5 4 2" xfId="14506"/>
    <cellStyle name="Финансовый 3 2 5 4 2 2" xfId="14507"/>
    <cellStyle name="Финансовый 3 2 5 4 2 3" xfId="57744"/>
    <cellStyle name="Финансовый 3 2 5 4 2 4" xfId="57745"/>
    <cellStyle name="Финансовый 3 2 5 4 2 5" xfId="57746"/>
    <cellStyle name="Финансовый 3 2 5 4 2 6" xfId="57747"/>
    <cellStyle name="Финансовый 3 2 5 4 3" xfId="14508"/>
    <cellStyle name="Финансовый 3 2 5 4 4" xfId="57748"/>
    <cellStyle name="Финансовый 3 2 5 4 5" xfId="57749"/>
    <cellStyle name="Финансовый 3 2 5 4 6" xfId="57750"/>
    <cellStyle name="Финансовый 3 2 5 4 7" xfId="57751"/>
    <cellStyle name="Финансовый 3 2 5 4_Лист2" xfId="57752"/>
    <cellStyle name="Финансовый 3 2 5 5" xfId="14509"/>
    <cellStyle name="Финансовый 3 2 5 5 2" xfId="14510"/>
    <cellStyle name="Финансовый 3 2 5 5 2 2" xfId="14511"/>
    <cellStyle name="Финансовый 3 2 5 5 2 3" xfId="57753"/>
    <cellStyle name="Финансовый 3 2 5 5 2 4" xfId="57754"/>
    <cellStyle name="Финансовый 3 2 5 5 2 5" xfId="57755"/>
    <cellStyle name="Финансовый 3 2 5 5 2 6" xfId="57756"/>
    <cellStyle name="Финансовый 3 2 5 5 3" xfId="14512"/>
    <cellStyle name="Финансовый 3 2 5 5 4" xfId="57757"/>
    <cellStyle name="Финансовый 3 2 5 5 5" xfId="57758"/>
    <cellStyle name="Финансовый 3 2 5 5 6" xfId="57759"/>
    <cellStyle name="Финансовый 3 2 5 5 7" xfId="57760"/>
    <cellStyle name="Финансовый 3 2 5 5_Лист2" xfId="57761"/>
    <cellStyle name="Финансовый 3 2 5 6" xfId="14513"/>
    <cellStyle name="Финансовый 3 2 5 6 2" xfId="14514"/>
    <cellStyle name="Финансовый 3 2 5 6 2 2" xfId="57762"/>
    <cellStyle name="Финансовый 3 2 5 6 3" xfId="57763"/>
    <cellStyle name="Финансовый 3 2 5 6 4" xfId="57764"/>
    <cellStyle name="Финансовый 3 2 5 6 5" xfId="57765"/>
    <cellStyle name="Финансовый 3 2 5 6 6" xfId="57766"/>
    <cellStyle name="Финансовый 3 2 5 6_Лист2" xfId="57767"/>
    <cellStyle name="Финансовый 3 2 5 7" xfId="14515"/>
    <cellStyle name="Финансовый 3 2 5 7 2" xfId="57768"/>
    <cellStyle name="Финансовый 3 2 5 7 3" xfId="57769"/>
    <cellStyle name="Финансовый 3 2 5 7 4" xfId="57770"/>
    <cellStyle name="Финансовый 3 2 5 7 5" xfId="57771"/>
    <cellStyle name="Финансовый 3 2 5 8" xfId="14516"/>
    <cellStyle name="Финансовый 3 2 5 9" xfId="57772"/>
    <cellStyle name="Финансовый 3 2 5_Лист2" xfId="57773"/>
    <cellStyle name="Финансовый 3 2 6" xfId="14517"/>
    <cellStyle name="Финансовый 3 2 6 10" xfId="57774"/>
    <cellStyle name="Финансовый 3 2 6 2" xfId="14518"/>
    <cellStyle name="Финансовый 3 2 6 2 2" xfId="14519"/>
    <cellStyle name="Финансовый 3 2 6 2 2 2" xfId="14520"/>
    <cellStyle name="Финансовый 3 2 6 2 2 2 2" xfId="14521"/>
    <cellStyle name="Финансовый 3 2 6 2 2 2 3" xfId="57775"/>
    <cellStyle name="Финансовый 3 2 6 2 2 2 4" xfId="57776"/>
    <cellStyle name="Финансовый 3 2 6 2 2 2 5" xfId="57777"/>
    <cellStyle name="Финансовый 3 2 6 2 2 2 6" xfId="57778"/>
    <cellStyle name="Финансовый 3 2 6 2 2 3" xfId="14522"/>
    <cellStyle name="Финансовый 3 2 6 2 2 4" xfId="57779"/>
    <cellStyle name="Финансовый 3 2 6 2 2 5" xfId="57780"/>
    <cellStyle name="Финансовый 3 2 6 2 2 6" xfId="57781"/>
    <cellStyle name="Финансовый 3 2 6 2 2 7" xfId="57782"/>
    <cellStyle name="Финансовый 3 2 6 2 2_Лист2" xfId="57783"/>
    <cellStyle name="Финансовый 3 2 6 2 3" xfId="14523"/>
    <cellStyle name="Финансовый 3 2 6 2 3 2" xfId="14524"/>
    <cellStyle name="Финансовый 3 2 6 2 3 2 2" xfId="14525"/>
    <cellStyle name="Финансовый 3 2 6 2 3 2 3" xfId="57784"/>
    <cellStyle name="Финансовый 3 2 6 2 3 2 4" xfId="57785"/>
    <cellStyle name="Финансовый 3 2 6 2 3 2 5" xfId="57786"/>
    <cellStyle name="Финансовый 3 2 6 2 3 2 6" xfId="57787"/>
    <cellStyle name="Финансовый 3 2 6 2 3 3" xfId="14526"/>
    <cellStyle name="Финансовый 3 2 6 2 3 4" xfId="57788"/>
    <cellStyle name="Финансовый 3 2 6 2 3 5" xfId="57789"/>
    <cellStyle name="Финансовый 3 2 6 2 3 6" xfId="57790"/>
    <cellStyle name="Финансовый 3 2 6 2 3 7" xfId="57791"/>
    <cellStyle name="Финансовый 3 2 6 2 3_Лист2" xfId="57792"/>
    <cellStyle name="Финансовый 3 2 6 2 4" xfId="14527"/>
    <cellStyle name="Финансовый 3 2 6 2 4 2" xfId="14528"/>
    <cellStyle name="Финансовый 3 2 6 2 4 2 2" xfId="57793"/>
    <cellStyle name="Финансовый 3 2 6 2 4 3" xfId="57794"/>
    <cellStyle name="Финансовый 3 2 6 2 4 4" xfId="57795"/>
    <cellStyle name="Финансовый 3 2 6 2 4 5" xfId="57796"/>
    <cellStyle name="Финансовый 3 2 6 2 4 6" xfId="57797"/>
    <cellStyle name="Финансовый 3 2 6 2 4_Лист2" xfId="57798"/>
    <cellStyle name="Финансовый 3 2 6 2 5" xfId="14529"/>
    <cellStyle name="Финансовый 3 2 6 2 5 2" xfId="57799"/>
    <cellStyle name="Финансовый 3 2 6 2 5 3" xfId="57800"/>
    <cellStyle name="Финансовый 3 2 6 2 5 4" xfId="57801"/>
    <cellStyle name="Финансовый 3 2 6 2 5 5" xfId="57802"/>
    <cellStyle name="Финансовый 3 2 6 2 6" xfId="57803"/>
    <cellStyle name="Финансовый 3 2 6 2 7" xfId="57804"/>
    <cellStyle name="Финансовый 3 2 6 2 8" xfId="57805"/>
    <cellStyle name="Финансовый 3 2 6 2 9" xfId="57806"/>
    <cellStyle name="Финансовый 3 2 6 2_Лист2" xfId="57807"/>
    <cellStyle name="Финансовый 3 2 6 3" xfId="14530"/>
    <cellStyle name="Финансовый 3 2 6 3 2" xfId="14531"/>
    <cellStyle name="Финансовый 3 2 6 3 2 2" xfId="14532"/>
    <cellStyle name="Финансовый 3 2 6 3 2 3" xfId="57808"/>
    <cellStyle name="Финансовый 3 2 6 3 2 4" xfId="57809"/>
    <cellStyle name="Финансовый 3 2 6 3 2 5" xfId="57810"/>
    <cellStyle name="Финансовый 3 2 6 3 2 6" xfId="57811"/>
    <cellStyle name="Финансовый 3 2 6 3 3" xfId="14533"/>
    <cellStyle name="Финансовый 3 2 6 3 4" xfId="57812"/>
    <cellStyle name="Финансовый 3 2 6 3 5" xfId="57813"/>
    <cellStyle name="Финансовый 3 2 6 3 6" xfId="57814"/>
    <cellStyle name="Финансовый 3 2 6 3 7" xfId="57815"/>
    <cellStyle name="Финансовый 3 2 6 3_Лист2" xfId="57816"/>
    <cellStyle name="Финансовый 3 2 6 4" xfId="14534"/>
    <cellStyle name="Финансовый 3 2 6 4 2" xfId="14535"/>
    <cellStyle name="Финансовый 3 2 6 4 2 2" xfId="14536"/>
    <cellStyle name="Финансовый 3 2 6 4 2 3" xfId="57817"/>
    <cellStyle name="Финансовый 3 2 6 4 2 4" xfId="57818"/>
    <cellStyle name="Финансовый 3 2 6 4 2 5" xfId="57819"/>
    <cellStyle name="Финансовый 3 2 6 4 2 6" xfId="57820"/>
    <cellStyle name="Финансовый 3 2 6 4 3" xfId="14537"/>
    <cellStyle name="Финансовый 3 2 6 4 4" xfId="57821"/>
    <cellStyle name="Финансовый 3 2 6 4 5" xfId="57822"/>
    <cellStyle name="Финансовый 3 2 6 4 6" xfId="57823"/>
    <cellStyle name="Финансовый 3 2 6 4 7" xfId="57824"/>
    <cellStyle name="Финансовый 3 2 6 4_Лист2" xfId="57825"/>
    <cellStyle name="Финансовый 3 2 6 5" xfId="14538"/>
    <cellStyle name="Финансовый 3 2 6 5 2" xfId="14539"/>
    <cellStyle name="Финансовый 3 2 6 5 2 2" xfId="57826"/>
    <cellStyle name="Финансовый 3 2 6 5 3" xfId="57827"/>
    <cellStyle name="Финансовый 3 2 6 5 4" xfId="57828"/>
    <cellStyle name="Финансовый 3 2 6 5 5" xfId="57829"/>
    <cellStyle name="Финансовый 3 2 6 5 6" xfId="57830"/>
    <cellStyle name="Финансовый 3 2 6 5_Лист2" xfId="57831"/>
    <cellStyle name="Финансовый 3 2 6 6" xfId="14540"/>
    <cellStyle name="Финансовый 3 2 6 6 2" xfId="57832"/>
    <cellStyle name="Финансовый 3 2 6 6 3" xfId="57833"/>
    <cellStyle name="Финансовый 3 2 6 6 4" xfId="57834"/>
    <cellStyle name="Финансовый 3 2 6 6 5" xfId="57835"/>
    <cellStyle name="Финансовый 3 2 6 7" xfId="57836"/>
    <cellStyle name="Финансовый 3 2 6 8" xfId="57837"/>
    <cellStyle name="Финансовый 3 2 6 9" xfId="57838"/>
    <cellStyle name="Финансовый 3 2 6_Лист2" xfId="57839"/>
    <cellStyle name="Финансовый 3 2 7" xfId="14541"/>
    <cellStyle name="Финансовый 3 2 7 10" xfId="57840"/>
    <cellStyle name="Финансовый 3 2 7 2" xfId="14542"/>
    <cellStyle name="Финансовый 3 2 7 2 2" xfId="14543"/>
    <cellStyle name="Финансовый 3 2 7 2 2 2" xfId="14544"/>
    <cellStyle name="Финансовый 3 2 7 2 2 2 2" xfId="14545"/>
    <cellStyle name="Финансовый 3 2 7 2 2 2 3" xfId="57841"/>
    <cellStyle name="Финансовый 3 2 7 2 2 2 4" xfId="57842"/>
    <cellStyle name="Финансовый 3 2 7 2 2 2 5" xfId="57843"/>
    <cellStyle name="Финансовый 3 2 7 2 2 2 6" xfId="57844"/>
    <cellStyle name="Финансовый 3 2 7 2 2 3" xfId="14546"/>
    <cellStyle name="Финансовый 3 2 7 2 2 4" xfId="57845"/>
    <cellStyle name="Финансовый 3 2 7 2 2 5" xfId="57846"/>
    <cellStyle name="Финансовый 3 2 7 2 2 6" xfId="57847"/>
    <cellStyle name="Финансовый 3 2 7 2 2 7" xfId="57848"/>
    <cellStyle name="Финансовый 3 2 7 2 2_Лист2" xfId="57849"/>
    <cellStyle name="Финансовый 3 2 7 2 3" xfId="14547"/>
    <cellStyle name="Финансовый 3 2 7 2 3 2" xfId="14548"/>
    <cellStyle name="Финансовый 3 2 7 2 3 2 2" xfId="14549"/>
    <cellStyle name="Финансовый 3 2 7 2 3 2 3" xfId="57850"/>
    <cellStyle name="Финансовый 3 2 7 2 3 2 4" xfId="57851"/>
    <cellStyle name="Финансовый 3 2 7 2 3 2 5" xfId="57852"/>
    <cellStyle name="Финансовый 3 2 7 2 3 2 6" xfId="57853"/>
    <cellStyle name="Финансовый 3 2 7 2 3 3" xfId="14550"/>
    <cellStyle name="Финансовый 3 2 7 2 3 4" xfId="57854"/>
    <cellStyle name="Финансовый 3 2 7 2 3 5" xfId="57855"/>
    <cellStyle name="Финансовый 3 2 7 2 3 6" xfId="57856"/>
    <cellStyle name="Финансовый 3 2 7 2 3 7" xfId="57857"/>
    <cellStyle name="Финансовый 3 2 7 2 3_Лист2" xfId="57858"/>
    <cellStyle name="Финансовый 3 2 7 2 4" xfId="14551"/>
    <cellStyle name="Финансовый 3 2 7 2 4 2" xfId="14552"/>
    <cellStyle name="Финансовый 3 2 7 2 4 2 2" xfId="57859"/>
    <cellStyle name="Финансовый 3 2 7 2 4 3" xfId="57860"/>
    <cellStyle name="Финансовый 3 2 7 2 4 4" xfId="57861"/>
    <cellStyle name="Финансовый 3 2 7 2 4 5" xfId="57862"/>
    <cellStyle name="Финансовый 3 2 7 2 4 6" xfId="57863"/>
    <cellStyle name="Финансовый 3 2 7 2 4_Лист2" xfId="57864"/>
    <cellStyle name="Финансовый 3 2 7 2 5" xfId="14553"/>
    <cellStyle name="Финансовый 3 2 7 2 5 2" xfId="57865"/>
    <cellStyle name="Финансовый 3 2 7 2 5 3" xfId="57866"/>
    <cellStyle name="Финансовый 3 2 7 2 5 4" xfId="57867"/>
    <cellStyle name="Финансовый 3 2 7 2 5 5" xfId="57868"/>
    <cellStyle name="Финансовый 3 2 7 2 6" xfId="57869"/>
    <cellStyle name="Финансовый 3 2 7 2 7" xfId="57870"/>
    <cellStyle name="Финансовый 3 2 7 2 8" xfId="57871"/>
    <cellStyle name="Финансовый 3 2 7 2 9" xfId="57872"/>
    <cellStyle name="Финансовый 3 2 7 2_Лист2" xfId="57873"/>
    <cellStyle name="Финансовый 3 2 7 3" xfId="14554"/>
    <cellStyle name="Финансовый 3 2 7 3 2" xfId="14555"/>
    <cellStyle name="Финансовый 3 2 7 3 2 2" xfId="14556"/>
    <cellStyle name="Финансовый 3 2 7 3 2 3" xfId="57874"/>
    <cellStyle name="Финансовый 3 2 7 3 2 4" xfId="57875"/>
    <cellStyle name="Финансовый 3 2 7 3 2 5" xfId="57876"/>
    <cellStyle name="Финансовый 3 2 7 3 2 6" xfId="57877"/>
    <cellStyle name="Финансовый 3 2 7 3 3" xfId="14557"/>
    <cellStyle name="Финансовый 3 2 7 3 4" xfId="57878"/>
    <cellStyle name="Финансовый 3 2 7 3 5" xfId="57879"/>
    <cellStyle name="Финансовый 3 2 7 3 6" xfId="57880"/>
    <cellStyle name="Финансовый 3 2 7 3 7" xfId="57881"/>
    <cellStyle name="Финансовый 3 2 7 3_Лист2" xfId="57882"/>
    <cellStyle name="Финансовый 3 2 7 4" xfId="14558"/>
    <cellStyle name="Финансовый 3 2 7 4 2" xfId="14559"/>
    <cellStyle name="Финансовый 3 2 7 4 2 2" xfId="14560"/>
    <cellStyle name="Финансовый 3 2 7 4 2 3" xfId="57883"/>
    <cellStyle name="Финансовый 3 2 7 4 2 4" xfId="57884"/>
    <cellStyle name="Финансовый 3 2 7 4 2 5" xfId="57885"/>
    <cellStyle name="Финансовый 3 2 7 4 2 6" xfId="57886"/>
    <cellStyle name="Финансовый 3 2 7 4 3" xfId="14561"/>
    <cellStyle name="Финансовый 3 2 7 4 4" xfId="57887"/>
    <cellStyle name="Финансовый 3 2 7 4 5" xfId="57888"/>
    <cellStyle name="Финансовый 3 2 7 4 6" xfId="57889"/>
    <cellStyle name="Финансовый 3 2 7 4 7" xfId="57890"/>
    <cellStyle name="Финансовый 3 2 7 4_Лист2" xfId="57891"/>
    <cellStyle name="Финансовый 3 2 7 5" xfId="14562"/>
    <cellStyle name="Финансовый 3 2 7 5 2" xfId="14563"/>
    <cellStyle name="Финансовый 3 2 7 5 2 2" xfId="57892"/>
    <cellStyle name="Финансовый 3 2 7 5 3" xfId="57893"/>
    <cellStyle name="Финансовый 3 2 7 5 4" xfId="57894"/>
    <cellStyle name="Финансовый 3 2 7 5 5" xfId="57895"/>
    <cellStyle name="Финансовый 3 2 7 5 6" xfId="57896"/>
    <cellStyle name="Финансовый 3 2 7 5_Лист2" xfId="57897"/>
    <cellStyle name="Финансовый 3 2 7 6" xfId="14564"/>
    <cellStyle name="Финансовый 3 2 7 6 2" xfId="57898"/>
    <cellStyle name="Финансовый 3 2 7 6 3" xfId="57899"/>
    <cellStyle name="Финансовый 3 2 7 6 4" xfId="57900"/>
    <cellStyle name="Финансовый 3 2 7 6 5" xfId="57901"/>
    <cellStyle name="Финансовый 3 2 7 7" xfId="57902"/>
    <cellStyle name="Финансовый 3 2 7 8" xfId="57903"/>
    <cellStyle name="Финансовый 3 2 7 9" xfId="57904"/>
    <cellStyle name="Финансовый 3 2 7_Лист2" xfId="57905"/>
    <cellStyle name="Финансовый 3 2 8" xfId="14565"/>
    <cellStyle name="Финансовый 3 2 8 2" xfId="14566"/>
    <cellStyle name="Финансовый 3 2 8 2 2" xfId="14567"/>
    <cellStyle name="Финансовый 3 2 8 2 2 2" xfId="14568"/>
    <cellStyle name="Финансовый 3 2 8 2 2 3" xfId="57906"/>
    <cellStyle name="Финансовый 3 2 8 2 2 4" xfId="57907"/>
    <cellStyle name="Финансовый 3 2 8 2 2 5" xfId="57908"/>
    <cellStyle name="Финансовый 3 2 8 2 2 6" xfId="57909"/>
    <cellStyle name="Финансовый 3 2 8 2 3" xfId="14569"/>
    <cellStyle name="Финансовый 3 2 8 2 4" xfId="57910"/>
    <cellStyle name="Финансовый 3 2 8 2 5" xfId="57911"/>
    <cellStyle name="Финансовый 3 2 8 2 6" xfId="57912"/>
    <cellStyle name="Финансовый 3 2 8 2 7" xfId="57913"/>
    <cellStyle name="Финансовый 3 2 8 2_Лист2" xfId="57914"/>
    <cellStyle name="Финансовый 3 2 8 3" xfId="14570"/>
    <cellStyle name="Финансовый 3 2 8 3 2" xfId="14571"/>
    <cellStyle name="Финансовый 3 2 8 3 2 2" xfId="14572"/>
    <cellStyle name="Финансовый 3 2 8 3 2 3" xfId="57915"/>
    <cellStyle name="Финансовый 3 2 8 3 2 4" xfId="57916"/>
    <cellStyle name="Финансовый 3 2 8 3 2 5" xfId="57917"/>
    <cellStyle name="Финансовый 3 2 8 3 2 6" xfId="57918"/>
    <cellStyle name="Финансовый 3 2 8 3 3" xfId="14573"/>
    <cellStyle name="Финансовый 3 2 8 3 4" xfId="57919"/>
    <cellStyle name="Финансовый 3 2 8 3 5" xfId="57920"/>
    <cellStyle name="Финансовый 3 2 8 3 6" xfId="57921"/>
    <cellStyle name="Финансовый 3 2 8 3 7" xfId="57922"/>
    <cellStyle name="Финансовый 3 2 8 3_Лист2" xfId="57923"/>
    <cellStyle name="Финансовый 3 2 8 4" xfId="14574"/>
    <cellStyle name="Финансовый 3 2 8 4 2" xfId="14575"/>
    <cellStyle name="Финансовый 3 2 8 4 2 2" xfId="57924"/>
    <cellStyle name="Финансовый 3 2 8 4 3" xfId="57925"/>
    <cellStyle name="Финансовый 3 2 8 4 4" xfId="57926"/>
    <cellStyle name="Финансовый 3 2 8 4 5" xfId="57927"/>
    <cellStyle name="Финансовый 3 2 8 4 6" xfId="57928"/>
    <cellStyle name="Финансовый 3 2 8 4_Лист2" xfId="57929"/>
    <cellStyle name="Финансовый 3 2 8 5" xfId="14576"/>
    <cellStyle name="Финансовый 3 2 8 5 2" xfId="57930"/>
    <cellStyle name="Финансовый 3 2 8 5 3" xfId="57931"/>
    <cellStyle name="Финансовый 3 2 8 5 4" xfId="57932"/>
    <cellStyle name="Финансовый 3 2 8 5 5" xfId="57933"/>
    <cellStyle name="Финансовый 3 2 8 6" xfId="57934"/>
    <cellStyle name="Финансовый 3 2 8 7" xfId="57935"/>
    <cellStyle name="Финансовый 3 2 8 8" xfId="57936"/>
    <cellStyle name="Финансовый 3 2 8 9" xfId="57937"/>
    <cellStyle name="Финансовый 3 2 8_Лист2" xfId="57938"/>
    <cellStyle name="Финансовый 3 2 9" xfId="14577"/>
    <cellStyle name="Финансовый 3 2 9 2" xfId="14578"/>
    <cellStyle name="Финансовый 3 2 9 2 2" xfId="14579"/>
    <cellStyle name="Финансовый 3 2 9 2 2 2" xfId="14580"/>
    <cellStyle name="Финансовый 3 2 9 2 2 3" xfId="57939"/>
    <cellStyle name="Финансовый 3 2 9 2 2 4" xfId="57940"/>
    <cellStyle name="Финансовый 3 2 9 2 2 5" xfId="57941"/>
    <cellStyle name="Финансовый 3 2 9 2 2 6" xfId="57942"/>
    <cellStyle name="Финансовый 3 2 9 2 3" xfId="14581"/>
    <cellStyle name="Финансовый 3 2 9 2 4" xfId="57943"/>
    <cellStyle name="Финансовый 3 2 9 2 5" xfId="57944"/>
    <cellStyle name="Финансовый 3 2 9 2 6" xfId="57945"/>
    <cellStyle name="Финансовый 3 2 9 2 7" xfId="57946"/>
    <cellStyle name="Финансовый 3 2 9 2_Лист2" xfId="57947"/>
    <cellStyle name="Финансовый 3 2 9 3" xfId="14582"/>
    <cellStyle name="Финансовый 3 2 9 3 2" xfId="14583"/>
    <cellStyle name="Финансовый 3 2 9 3 2 2" xfId="57948"/>
    <cellStyle name="Финансовый 3 2 9 3 3" xfId="57949"/>
    <cellStyle name="Финансовый 3 2 9 3 4" xfId="57950"/>
    <cellStyle name="Финансовый 3 2 9 3 5" xfId="57951"/>
    <cellStyle name="Финансовый 3 2 9 3 6" xfId="57952"/>
    <cellStyle name="Финансовый 3 2 9 3_Лист2" xfId="57953"/>
    <cellStyle name="Финансовый 3 2 9 4" xfId="14584"/>
    <cellStyle name="Финансовый 3 2 9 4 2" xfId="14585"/>
    <cellStyle name="Финансовый 3 2 9 4 2 2" xfId="57954"/>
    <cellStyle name="Финансовый 3 2 9 4 3" xfId="57955"/>
    <cellStyle name="Финансовый 3 2 9 4 4" xfId="57956"/>
    <cellStyle name="Финансовый 3 2 9 4 5" xfId="57957"/>
    <cellStyle name="Финансовый 3 2 9 4 6" xfId="57958"/>
    <cellStyle name="Финансовый 3 2 9 4_Лист2" xfId="57959"/>
    <cellStyle name="Финансовый 3 2 9 5" xfId="14586"/>
    <cellStyle name="Финансовый 3 2 9 5 2" xfId="57960"/>
    <cellStyle name="Финансовый 3 2 9 5 3" xfId="57961"/>
    <cellStyle name="Финансовый 3 2 9 5 4" xfId="57962"/>
    <cellStyle name="Финансовый 3 2 9 5 5" xfId="57963"/>
    <cellStyle name="Финансовый 3 2 9 6" xfId="57964"/>
    <cellStyle name="Финансовый 3 2 9 7" xfId="57965"/>
    <cellStyle name="Финансовый 3 2 9 8" xfId="57966"/>
    <cellStyle name="Финансовый 3 2 9 9" xfId="57967"/>
    <cellStyle name="Финансовый 3 2 9_Лист2" xfId="57968"/>
    <cellStyle name="Финансовый 3 2_Лист2" xfId="57969"/>
    <cellStyle name="Финансовый 3 20" xfId="14587"/>
    <cellStyle name="Финансовый 3 20 2" xfId="14588"/>
    <cellStyle name="Финансовый 3 20 2 2" xfId="14589"/>
    <cellStyle name="Финансовый 3 20 2 2 2" xfId="14590"/>
    <cellStyle name="Финансовый 3 20 2 2 3" xfId="57970"/>
    <cellStyle name="Финансовый 3 20 2 2 4" xfId="57971"/>
    <cellStyle name="Финансовый 3 20 2 2 5" xfId="57972"/>
    <cellStyle name="Финансовый 3 20 2 2 6" xfId="57973"/>
    <cellStyle name="Финансовый 3 20 2 3" xfId="14591"/>
    <cellStyle name="Финансовый 3 20 2 4" xfId="57974"/>
    <cellStyle name="Финансовый 3 20 2 5" xfId="57975"/>
    <cellStyle name="Финансовый 3 20 2 6" xfId="57976"/>
    <cellStyle name="Финансовый 3 20 2 7" xfId="57977"/>
    <cellStyle name="Финансовый 3 20 2_Лист2" xfId="57978"/>
    <cellStyle name="Финансовый 3 20 3" xfId="14592"/>
    <cellStyle name="Финансовый 3 20 3 2" xfId="14593"/>
    <cellStyle name="Финансовый 3 20 3 2 2" xfId="14594"/>
    <cellStyle name="Финансовый 3 20 3 2 3" xfId="57979"/>
    <cellStyle name="Финансовый 3 20 3 2 4" xfId="57980"/>
    <cellStyle name="Финансовый 3 20 3 2 5" xfId="57981"/>
    <cellStyle name="Финансовый 3 20 3 2 6" xfId="57982"/>
    <cellStyle name="Финансовый 3 20 3 3" xfId="14595"/>
    <cellStyle name="Финансовый 3 20 3 4" xfId="57983"/>
    <cellStyle name="Финансовый 3 20 3 5" xfId="57984"/>
    <cellStyle name="Финансовый 3 20 3 6" xfId="57985"/>
    <cellStyle name="Финансовый 3 20 3 7" xfId="57986"/>
    <cellStyle name="Финансовый 3 20 3_Лист2" xfId="57987"/>
    <cellStyle name="Финансовый 3 20 4" xfId="14596"/>
    <cellStyle name="Финансовый 3 20 4 2" xfId="14597"/>
    <cellStyle name="Финансовый 3 20 4 2 2" xfId="57988"/>
    <cellStyle name="Финансовый 3 20 4 3" xfId="57989"/>
    <cellStyle name="Финансовый 3 20 4 4" xfId="57990"/>
    <cellStyle name="Финансовый 3 20 4 5" xfId="57991"/>
    <cellStyle name="Финансовый 3 20 4 6" xfId="57992"/>
    <cellStyle name="Финансовый 3 20 4_Лист2" xfId="57993"/>
    <cellStyle name="Финансовый 3 20 5" xfId="14598"/>
    <cellStyle name="Финансовый 3 20 5 2" xfId="57994"/>
    <cellStyle name="Финансовый 3 20 5 3" xfId="57995"/>
    <cellStyle name="Финансовый 3 20 5 4" xfId="57996"/>
    <cellStyle name="Финансовый 3 20 5 5" xfId="57997"/>
    <cellStyle name="Финансовый 3 20 6" xfId="57998"/>
    <cellStyle name="Финансовый 3 20 7" xfId="57999"/>
    <cellStyle name="Финансовый 3 20 8" xfId="58000"/>
    <cellStyle name="Финансовый 3 20 9" xfId="58001"/>
    <cellStyle name="Финансовый 3 20_Лист2" xfId="58002"/>
    <cellStyle name="Финансовый 3 21" xfId="14599"/>
    <cellStyle name="Финансовый 3 21 2" xfId="14600"/>
    <cellStyle name="Финансовый 3 21 2 2" xfId="14601"/>
    <cellStyle name="Финансовый 3 21 2 2 2" xfId="14602"/>
    <cellStyle name="Финансовый 3 21 2 2 3" xfId="58003"/>
    <cellStyle name="Финансовый 3 21 2 2 4" xfId="58004"/>
    <cellStyle name="Финансовый 3 21 2 2 5" xfId="58005"/>
    <cellStyle name="Финансовый 3 21 2 2 6" xfId="58006"/>
    <cellStyle name="Финансовый 3 21 2 3" xfId="14603"/>
    <cellStyle name="Финансовый 3 21 2 4" xfId="58007"/>
    <cellStyle name="Финансовый 3 21 2 5" xfId="58008"/>
    <cellStyle name="Финансовый 3 21 2 6" xfId="58009"/>
    <cellStyle name="Финансовый 3 21 2 7" xfId="58010"/>
    <cellStyle name="Финансовый 3 21 2_Лист2" xfId="58011"/>
    <cellStyle name="Финансовый 3 21 3" xfId="14604"/>
    <cellStyle name="Финансовый 3 21 3 2" xfId="14605"/>
    <cellStyle name="Финансовый 3 21 3 2 2" xfId="14606"/>
    <cellStyle name="Финансовый 3 21 3 2 3" xfId="58012"/>
    <cellStyle name="Финансовый 3 21 3 2 4" xfId="58013"/>
    <cellStyle name="Финансовый 3 21 3 2 5" xfId="58014"/>
    <cellStyle name="Финансовый 3 21 3 2 6" xfId="58015"/>
    <cellStyle name="Финансовый 3 21 3 3" xfId="14607"/>
    <cellStyle name="Финансовый 3 21 3 4" xfId="58016"/>
    <cellStyle name="Финансовый 3 21 3 5" xfId="58017"/>
    <cellStyle name="Финансовый 3 21 3 6" xfId="58018"/>
    <cellStyle name="Финансовый 3 21 3 7" xfId="58019"/>
    <cellStyle name="Финансовый 3 21 3_Лист2" xfId="58020"/>
    <cellStyle name="Финансовый 3 21 4" xfId="14608"/>
    <cellStyle name="Финансовый 3 21 4 2" xfId="14609"/>
    <cellStyle name="Финансовый 3 21 4 2 2" xfId="58021"/>
    <cellStyle name="Финансовый 3 21 4 3" xfId="58022"/>
    <cellStyle name="Финансовый 3 21 4 4" xfId="58023"/>
    <cellStyle name="Финансовый 3 21 4 5" xfId="58024"/>
    <cellStyle name="Финансовый 3 21 4 6" xfId="58025"/>
    <cellStyle name="Финансовый 3 21 4_Лист2" xfId="58026"/>
    <cellStyle name="Финансовый 3 21 5" xfId="14610"/>
    <cellStyle name="Финансовый 3 21 5 2" xfId="58027"/>
    <cellStyle name="Финансовый 3 21 5 3" xfId="58028"/>
    <cellStyle name="Финансовый 3 21 5 4" xfId="58029"/>
    <cellStyle name="Финансовый 3 21 5 5" xfId="58030"/>
    <cellStyle name="Финансовый 3 21 6" xfId="58031"/>
    <cellStyle name="Финансовый 3 21 7" xfId="58032"/>
    <cellStyle name="Финансовый 3 21 8" xfId="58033"/>
    <cellStyle name="Финансовый 3 21 9" xfId="58034"/>
    <cellStyle name="Финансовый 3 21_Лист2" xfId="58035"/>
    <cellStyle name="Финансовый 3 22" xfId="14611"/>
    <cellStyle name="Финансовый 3 22 2" xfId="14612"/>
    <cellStyle name="Финансовый 3 22 2 2" xfId="14613"/>
    <cellStyle name="Финансовый 3 22 2 2 2" xfId="14614"/>
    <cellStyle name="Финансовый 3 22 2 2 3" xfId="58036"/>
    <cellStyle name="Финансовый 3 22 2 2 4" xfId="58037"/>
    <cellStyle name="Финансовый 3 22 2 2 5" xfId="58038"/>
    <cellStyle name="Финансовый 3 22 2 2 6" xfId="58039"/>
    <cellStyle name="Финансовый 3 22 2 3" xfId="14615"/>
    <cellStyle name="Финансовый 3 22 2 4" xfId="58040"/>
    <cellStyle name="Финансовый 3 22 2 5" xfId="58041"/>
    <cellStyle name="Финансовый 3 22 2 6" xfId="58042"/>
    <cellStyle name="Финансовый 3 22 2 7" xfId="58043"/>
    <cellStyle name="Финансовый 3 22 2_Лист2" xfId="58044"/>
    <cellStyle name="Финансовый 3 22 3" xfId="14616"/>
    <cellStyle name="Финансовый 3 22 3 2" xfId="14617"/>
    <cellStyle name="Финансовый 3 22 3 2 2" xfId="58045"/>
    <cellStyle name="Финансовый 3 22 3 3" xfId="58046"/>
    <cellStyle name="Финансовый 3 22 3 4" xfId="58047"/>
    <cellStyle name="Финансовый 3 22 3 5" xfId="58048"/>
    <cellStyle name="Финансовый 3 22 3 6" xfId="58049"/>
    <cellStyle name="Финансовый 3 22 3_Лист2" xfId="58050"/>
    <cellStyle name="Финансовый 3 22 4" xfId="14618"/>
    <cellStyle name="Финансовый 3 22 4 2" xfId="14619"/>
    <cellStyle name="Финансовый 3 22 4 2 2" xfId="58051"/>
    <cellStyle name="Финансовый 3 22 4 3" xfId="58052"/>
    <cellStyle name="Финансовый 3 22 4 4" xfId="58053"/>
    <cellStyle name="Финансовый 3 22 4 5" xfId="58054"/>
    <cellStyle name="Финансовый 3 22 4 6" xfId="58055"/>
    <cellStyle name="Финансовый 3 22 4_Лист2" xfId="58056"/>
    <cellStyle name="Финансовый 3 22 5" xfId="14620"/>
    <cellStyle name="Финансовый 3 22 5 2" xfId="58057"/>
    <cellStyle name="Финансовый 3 22 5 3" xfId="58058"/>
    <cellStyle name="Финансовый 3 22 5 4" xfId="58059"/>
    <cellStyle name="Финансовый 3 22 5 5" xfId="58060"/>
    <cellStyle name="Финансовый 3 22 6" xfId="58061"/>
    <cellStyle name="Финансовый 3 22 7" xfId="58062"/>
    <cellStyle name="Финансовый 3 22 8" xfId="58063"/>
    <cellStyle name="Финансовый 3 22 9" xfId="58064"/>
    <cellStyle name="Финансовый 3 22_Лист2" xfId="58065"/>
    <cellStyle name="Финансовый 3 23" xfId="14621"/>
    <cellStyle name="Финансовый 3 23 2" xfId="14622"/>
    <cellStyle name="Финансовый 3 23 2 2" xfId="14623"/>
    <cellStyle name="Финансовый 3 23 2 2 2" xfId="14624"/>
    <cellStyle name="Финансовый 3 23 2 2 3" xfId="58066"/>
    <cellStyle name="Финансовый 3 23 2 2 4" xfId="58067"/>
    <cellStyle name="Финансовый 3 23 2 2 5" xfId="58068"/>
    <cellStyle name="Финансовый 3 23 2 2 6" xfId="58069"/>
    <cellStyle name="Финансовый 3 23 2 3" xfId="14625"/>
    <cellStyle name="Финансовый 3 23 2 4" xfId="58070"/>
    <cellStyle name="Финансовый 3 23 2 5" xfId="58071"/>
    <cellStyle name="Финансовый 3 23 2 6" xfId="58072"/>
    <cellStyle name="Финансовый 3 23 2 7" xfId="58073"/>
    <cellStyle name="Финансовый 3 23 2_Лист2" xfId="58074"/>
    <cellStyle name="Финансовый 3 23 3" xfId="14626"/>
    <cellStyle name="Финансовый 3 23 3 2" xfId="14627"/>
    <cellStyle name="Финансовый 3 23 3 2 2" xfId="58075"/>
    <cellStyle name="Финансовый 3 23 3 3" xfId="58076"/>
    <cellStyle name="Финансовый 3 23 3 4" xfId="58077"/>
    <cellStyle name="Финансовый 3 23 3 5" xfId="58078"/>
    <cellStyle name="Финансовый 3 23 3 6" xfId="58079"/>
    <cellStyle name="Финансовый 3 23 3_Лист2" xfId="58080"/>
    <cellStyle name="Финансовый 3 23 4" xfId="14628"/>
    <cellStyle name="Финансовый 3 23 4 2" xfId="14629"/>
    <cellStyle name="Финансовый 3 23 4 2 2" xfId="58081"/>
    <cellStyle name="Финансовый 3 23 4 3" xfId="58082"/>
    <cellStyle name="Финансовый 3 23 4 4" xfId="58083"/>
    <cellStyle name="Финансовый 3 23 4 5" xfId="58084"/>
    <cellStyle name="Финансовый 3 23 4 6" xfId="58085"/>
    <cellStyle name="Финансовый 3 23 4_Лист2" xfId="58086"/>
    <cellStyle name="Финансовый 3 23 5" xfId="14630"/>
    <cellStyle name="Финансовый 3 23 5 2" xfId="58087"/>
    <cellStyle name="Финансовый 3 23 5 3" xfId="58088"/>
    <cellStyle name="Финансовый 3 23 5 4" xfId="58089"/>
    <cellStyle name="Финансовый 3 23 5 5" xfId="58090"/>
    <cellStyle name="Финансовый 3 23 6" xfId="58091"/>
    <cellStyle name="Финансовый 3 23 7" xfId="58092"/>
    <cellStyle name="Финансовый 3 23 8" xfId="58093"/>
    <cellStyle name="Финансовый 3 23 9" xfId="58094"/>
    <cellStyle name="Финансовый 3 23_Лист2" xfId="58095"/>
    <cellStyle name="Финансовый 3 24" xfId="14631"/>
    <cellStyle name="Финансовый 3 24 2" xfId="14632"/>
    <cellStyle name="Финансовый 3 24 2 2" xfId="14633"/>
    <cellStyle name="Финансовый 3 24 2 2 2" xfId="14634"/>
    <cellStyle name="Финансовый 3 24 2 2 3" xfId="58096"/>
    <cellStyle name="Финансовый 3 24 2 2 4" xfId="58097"/>
    <cellStyle name="Финансовый 3 24 2 2 5" xfId="58098"/>
    <cellStyle name="Финансовый 3 24 2 2 6" xfId="58099"/>
    <cellStyle name="Финансовый 3 24 2 3" xfId="14635"/>
    <cellStyle name="Финансовый 3 24 2 4" xfId="58100"/>
    <cellStyle name="Финансовый 3 24 2 5" xfId="58101"/>
    <cellStyle name="Финансовый 3 24 2 6" xfId="58102"/>
    <cellStyle name="Финансовый 3 24 2 7" xfId="58103"/>
    <cellStyle name="Финансовый 3 24 2_Лист2" xfId="58104"/>
    <cellStyle name="Финансовый 3 24 3" xfId="14636"/>
    <cellStyle name="Финансовый 3 24 3 2" xfId="14637"/>
    <cellStyle name="Финансовый 3 24 3 2 2" xfId="58105"/>
    <cellStyle name="Финансовый 3 24 3 3" xfId="58106"/>
    <cellStyle name="Финансовый 3 24 3 4" xfId="58107"/>
    <cellStyle name="Финансовый 3 24 3 5" xfId="58108"/>
    <cellStyle name="Финансовый 3 24 3 6" xfId="58109"/>
    <cellStyle name="Финансовый 3 24 3_Лист2" xfId="58110"/>
    <cellStyle name="Финансовый 3 24 4" xfId="14638"/>
    <cellStyle name="Финансовый 3 24 4 2" xfId="14639"/>
    <cellStyle name="Финансовый 3 24 4 2 2" xfId="58111"/>
    <cellStyle name="Финансовый 3 24 4 3" xfId="58112"/>
    <cellStyle name="Финансовый 3 24 4 4" xfId="58113"/>
    <cellStyle name="Финансовый 3 24 4 5" xfId="58114"/>
    <cellStyle name="Финансовый 3 24 4 6" xfId="58115"/>
    <cellStyle name="Финансовый 3 24 4_Лист2" xfId="58116"/>
    <cellStyle name="Финансовый 3 24 5" xfId="14640"/>
    <cellStyle name="Финансовый 3 24 5 2" xfId="58117"/>
    <cellStyle name="Финансовый 3 24 5 3" xfId="58118"/>
    <cellStyle name="Финансовый 3 24 5 4" xfId="58119"/>
    <cellStyle name="Финансовый 3 24 5 5" xfId="58120"/>
    <cellStyle name="Финансовый 3 24 6" xfId="58121"/>
    <cellStyle name="Финансовый 3 24 7" xfId="58122"/>
    <cellStyle name="Финансовый 3 24 8" xfId="58123"/>
    <cellStyle name="Финансовый 3 24 9" xfId="58124"/>
    <cellStyle name="Финансовый 3 24_Лист2" xfId="58125"/>
    <cellStyle name="Финансовый 3 25" xfId="14641"/>
    <cellStyle name="Финансовый 3 25 2" xfId="14642"/>
    <cellStyle name="Финансовый 3 25 2 2" xfId="14643"/>
    <cellStyle name="Финансовый 3 25 2 2 2" xfId="14644"/>
    <cellStyle name="Финансовый 3 25 2 2 3" xfId="58126"/>
    <cellStyle name="Финансовый 3 25 2 2 4" xfId="58127"/>
    <cellStyle name="Финансовый 3 25 2 2 5" xfId="58128"/>
    <cellStyle name="Финансовый 3 25 2 2 6" xfId="58129"/>
    <cellStyle name="Финансовый 3 25 2 3" xfId="14645"/>
    <cellStyle name="Финансовый 3 25 2 4" xfId="58130"/>
    <cellStyle name="Финансовый 3 25 2 5" xfId="58131"/>
    <cellStyle name="Финансовый 3 25 2 6" xfId="58132"/>
    <cellStyle name="Финансовый 3 25 2 7" xfId="58133"/>
    <cellStyle name="Финансовый 3 25 2_Лист2" xfId="58134"/>
    <cellStyle name="Финансовый 3 25 3" xfId="14646"/>
    <cellStyle name="Финансовый 3 25 3 2" xfId="14647"/>
    <cellStyle name="Финансовый 3 25 3 2 2" xfId="58135"/>
    <cellStyle name="Финансовый 3 25 3 3" xfId="58136"/>
    <cellStyle name="Финансовый 3 25 3 4" xfId="58137"/>
    <cellStyle name="Финансовый 3 25 3 5" xfId="58138"/>
    <cellStyle name="Финансовый 3 25 3 6" xfId="58139"/>
    <cellStyle name="Финансовый 3 25 3_Лист2" xfId="58140"/>
    <cellStyle name="Финансовый 3 25 4" xfId="14648"/>
    <cellStyle name="Финансовый 3 25 4 2" xfId="14649"/>
    <cellStyle name="Финансовый 3 25 4 2 2" xfId="58141"/>
    <cellStyle name="Финансовый 3 25 4 3" xfId="58142"/>
    <cellStyle name="Финансовый 3 25 4 4" xfId="58143"/>
    <cellStyle name="Финансовый 3 25 4 5" xfId="58144"/>
    <cellStyle name="Финансовый 3 25 4 6" xfId="58145"/>
    <cellStyle name="Финансовый 3 25 4_Лист2" xfId="58146"/>
    <cellStyle name="Финансовый 3 25 5" xfId="14650"/>
    <cellStyle name="Финансовый 3 25 5 2" xfId="58147"/>
    <cellStyle name="Финансовый 3 25 5 3" xfId="58148"/>
    <cellStyle name="Финансовый 3 25 5 4" xfId="58149"/>
    <cellStyle name="Финансовый 3 25 5 5" xfId="58150"/>
    <cellStyle name="Финансовый 3 25 6" xfId="58151"/>
    <cellStyle name="Финансовый 3 25 7" xfId="58152"/>
    <cellStyle name="Финансовый 3 25 8" xfId="58153"/>
    <cellStyle name="Финансовый 3 25 9" xfId="58154"/>
    <cellStyle name="Финансовый 3 25_Лист2" xfId="58155"/>
    <cellStyle name="Финансовый 3 26" xfId="14651"/>
    <cellStyle name="Финансовый 3 26 2" xfId="14652"/>
    <cellStyle name="Финансовый 3 26 2 2" xfId="14653"/>
    <cellStyle name="Финансовый 3 26 2 2 2" xfId="14654"/>
    <cellStyle name="Финансовый 3 26 2 2 3" xfId="58156"/>
    <cellStyle name="Финансовый 3 26 2 2 4" xfId="58157"/>
    <cellStyle name="Финансовый 3 26 2 2 5" xfId="58158"/>
    <cellStyle name="Финансовый 3 26 2 2 6" xfId="58159"/>
    <cellStyle name="Финансовый 3 26 2 3" xfId="14655"/>
    <cellStyle name="Финансовый 3 26 2 4" xfId="58160"/>
    <cellStyle name="Финансовый 3 26 2 5" xfId="58161"/>
    <cellStyle name="Финансовый 3 26 2 6" xfId="58162"/>
    <cellStyle name="Финансовый 3 26 2 7" xfId="58163"/>
    <cellStyle name="Финансовый 3 26 2_Лист2" xfId="58164"/>
    <cellStyle name="Финансовый 3 26 3" xfId="14656"/>
    <cellStyle name="Финансовый 3 26 3 2" xfId="14657"/>
    <cellStyle name="Финансовый 3 26 3 2 2" xfId="58165"/>
    <cellStyle name="Финансовый 3 26 3 3" xfId="58166"/>
    <cellStyle name="Финансовый 3 26 3 4" xfId="58167"/>
    <cellStyle name="Финансовый 3 26 3 5" xfId="58168"/>
    <cellStyle name="Финансовый 3 26 3 6" xfId="58169"/>
    <cellStyle name="Финансовый 3 26 3_Лист2" xfId="58170"/>
    <cellStyle name="Финансовый 3 26 4" xfId="14658"/>
    <cellStyle name="Финансовый 3 26 4 2" xfId="14659"/>
    <cellStyle name="Финансовый 3 26 4 2 2" xfId="58171"/>
    <cellStyle name="Финансовый 3 26 4 3" xfId="58172"/>
    <cellStyle name="Финансовый 3 26 4 4" xfId="58173"/>
    <cellStyle name="Финансовый 3 26 4 5" xfId="58174"/>
    <cellStyle name="Финансовый 3 26 4 6" xfId="58175"/>
    <cellStyle name="Финансовый 3 26 4_Лист2" xfId="58176"/>
    <cellStyle name="Финансовый 3 26 5" xfId="14660"/>
    <cellStyle name="Финансовый 3 26 5 2" xfId="58177"/>
    <cellStyle name="Финансовый 3 26 5 3" xfId="58178"/>
    <cellStyle name="Финансовый 3 26 5 4" xfId="58179"/>
    <cellStyle name="Финансовый 3 26 5 5" xfId="58180"/>
    <cellStyle name="Финансовый 3 26 6" xfId="58181"/>
    <cellStyle name="Финансовый 3 26 7" xfId="58182"/>
    <cellStyle name="Финансовый 3 26 8" xfId="58183"/>
    <cellStyle name="Финансовый 3 26 9" xfId="58184"/>
    <cellStyle name="Финансовый 3 26_Лист2" xfId="58185"/>
    <cellStyle name="Финансовый 3 27" xfId="14661"/>
    <cellStyle name="Финансовый 3 27 2" xfId="14662"/>
    <cellStyle name="Финансовый 3 27 2 2" xfId="14663"/>
    <cellStyle name="Финансовый 3 27 2 2 2" xfId="14664"/>
    <cellStyle name="Финансовый 3 27 2 2 3" xfId="58186"/>
    <cellStyle name="Финансовый 3 27 2 2 4" xfId="58187"/>
    <cellStyle name="Финансовый 3 27 2 2 5" xfId="58188"/>
    <cellStyle name="Финансовый 3 27 2 2 6" xfId="58189"/>
    <cellStyle name="Финансовый 3 27 2 3" xfId="14665"/>
    <cellStyle name="Финансовый 3 27 2 4" xfId="58190"/>
    <cellStyle name="Финансовый 3 27 2 5" xfId="58191"/>
    <cellStyle name="Финансовый 3 27 2 6" xfId="58192"/>
    <cellStyle name="Финансовый 3 27 2 7" xfId="58193"/>
    <cellStyle name="Финансовый 3 27 2_Лист2" xfId="58194"/>
    <cellStyle name="Финансовый 3 27 3" xfId="14666"/>
    <cellStyle name="Финансовый 3 27 3 2" xfId="14667"/>
    <cellStyle name="Финансовый 3 27 3 2 2" xfId="58195"/>
    <cellStyle name="Финансовый 3 27 3 3" xfId="58196"/>
    <cellStyle name="Финансовый 3 27 3 4" xfId="58197"/>
    <cellStyle name="Финансовый 3 27 3 5" xfId="58198"/>
    <cellStyle name="Финансовый 3 27 3 6" xfId="58199"/>
    <cellStyle name="Финансовый 3 27 3_Лист2" xfId="58200"/>
    <cellStyle name="Финансовый 3 27 4" xfId="14668"/>
    <cellStyle name="Финансовый 3 27 4 2" xfId="14669"/>
    <cellStyle name="Финансовый 3 27 4 2 2" xfId="58201"/>
    <cellStyle name="Финансовый 3 27 4 3" xfId="58202"/>
    <cellStyle name="Финансовый 3 27 4 4" xfId="58203"/>
    <cellStyle name="Финансовый 3 27 4 5" xfId="58204"/>
    <cellStyle name="Финансовый 3 27 4 6" xfId="58205"/>
    <cellStyle name="Финансовый 3 27 4_Лист2" xfId="58206"/>
    <cellStyle name="Финансовый 3 27 5" xfId="14670"/>
    <cellStyle name="Финансовый 3 27 5 2" xfId="58207"/>
    <cellStyle name="Финансовый 3 27 5 3" xfId="58208"/>
    <cellStyle name="Финансовый 3 27 5 4" xfId="58209"/>
    <cellStyle name="Финансовый 3 27 5 5" xfId="58210"/>
    <cellStyle name="Финансовый 3 27 6" xfId="58211"/>
    <cellStyle name="Финансовый 3 27 7" xfId="58212"/>
    <cellStyle name="Финансовый 3 27 8" xfId="58213"/>
    <cellStyle name="Финансовый 3 27 9" xfId="58214"/>
    <cellStyle name="Финансовый 3 27_Лист2" xfId="58215"/>
    <cellStyle name="Финансовый 3 28" xfId="14671"/>
    <cellStyle name="Финансовый 3 28 2" xfId="14672"/>
    <cellStyle name="Финансовый 3 28 2 2" xfId="14673"/>
    <cellStyle name="Финансовый 3 28 2 2 2" xfId="14674"/>
    <cellStyle name="Финансовый 3 28 2 2 3" xfId="58216"/>
    <cellStyle name="Финансовый 3 28 2 2 4" xfId="58217"/>
    <cellStyle name="Финансовый 3 28 2 2 5" xfId="58218"/>
    <cellStyle name="Финансовый 3 28 2 2 6" xfId="58219"/>
    <cellStyle name="Финансовый 3 28 2 3" xfId="14675"/>
    <cellStyle name="Финансовый 3 28 2 4" xfId="58220"/>
    <cellStyle name="Финансовый 3 28 2 5" xfId="58221"/>
    <cellStyle name="Финансовый 3 28 2 6" xfId="58222"/>
    <cellStyle name="Финансовый 3 28 2 7" xfId="58223"/>
    <cellStyle name="Финансовый 3 28 2_Лист2" xfId="58224"/>
    <cellStyle name="Финансовый 3 28 3" xfId="14676"/>
    <cellStyle name="Финансовый 3 28 3 2" xfId="14677"/>
    <cellStyle name="Финансовый 3 28 3 2 2" xfId="58225"/>
    <cellStyle name="Финансовый 3 28 3 3" xfId="58226"/>
    <cellStyle name="Финансовый 3 28 3 4" xfId="58227"/>
    <cellStyle name="Финансовый 3 28 3 5" xfId="58228"/>
    <cellStyle name="Финансовый 3 28 3 6" xfId="58229"/>
    <cellStyle name="Финансовый 3 28 3_Лист2" xfId="58230"/>
    <cellStyle name="Финансовый 3 28 4" xfId="14678"/>
    <cellStyle name="Финансовый 3 28 4 2" xfId="14679"/>
    <cellStyle name="Финансовый 3 28 4 2 2" xfId="58231"/>
    <cellStyle name="Финансовый 3 28 4 3" xfId="58232"/>
    <cellStyle name="Финансовый 3 28 4 4" xfId="58233"/>
    <cellStyle name="Финансовый 3 28 4 5" xfId="58234"/>
    <cellStyle name="Финансовый 3 28 4 6" xfId="58235"/>
    <cellStyle name="Финансовый 3 28 4_Лист2" xfId="58236"/>
    <cellStyle name="Финансовый 3 28 5" xfId="14680"/>
    <cellStyle name="Финансовый 3 28 5 2" xfId="58237"/>
    <cellStyle name="Финансовый 3 28 5 3" xfId="58238"/>
    <cellStyle name="Финансовый 3 28 5 4" xfId="58239"/>
    <cellStyle name="Финансовый 3 28 5 5" xfId="58240"/>
    <cellStyle name="Финансовый 3 28 6" xfId="58241"/>
    <cellStyle name="Финансовый 3 28 7" xfId="58242"/>
    <cellStyle name="Финансовый 3 28 8" xfId="58243"/>
    <cellStyle name="Финансовый 3 28 9" xfId="58244"/>
    <cellStyle name="Финансовый 3 28_Лист2" xfId="58245"/>
    <cellStyle name="Финансовый 3 29" xfId="14681"/>
    <cellStyle name="Финансовый 3 29 2" xfId="14682"/>
    <cellStyle name="Финансовый 3 29 2 2" xfId="14683"/>
    <cellStyle name="Финансовый 3 29 2 2 2" xfId="14684"/>
    <cellStyle name="Финансовый 3 29 2 2 3" xfId="58246"/>
    <cellStyle name="Финансовый 3 29 2 2 4" xfId="58247"/>
    <cellStyle name="Финансовый 3 29 2 2 5" xfId="58248"/>
    <cellStyle name="Финансовый 3 29 2 2 6" xfId="58249"/>
    <cellStyle name="Финансовый 3 29 2 3" xfId="14685"/>
    <cellStyle name="Финансовый 3 29 2 4" xfId="58250"/>
    <cellStyle name="Финансовый 3 29 2 5" xfId="58251"/>
    <cellStyle name="Финансовый 3 29 2 6" xfId="58252"/>
    <cellStyle name="Финансовый 3 29 2 7" xfId="58253"/>
    <cellStyle name="Финансовый 3 29 2_Лист2" xfId="58254"/>
    <cellStyle name="Финансовый 3 29 3" xfId="14686"/>
    <cellStyle name="Финансовый 3 29 3 2" xfId="14687"/>
    <cellStyle name="Финансовый 3 29 3 2 2" xfId="58255"/>
    <cellStyle name="Финансовый 3 29 3 3" xfId="58256"/>
    <cellStyle name="Финансовый 3 29 3 4" xfId="58257"/>
    <cellStyle name="Финансовый 3 29 3 5" xfId="58258"/>
    <cellStyle name="Финансовый 3 29 3 6" xfId="58259"/>
    <cellStyle name="Финансовый 3 29 3_Лист2" xfId="58260"/>
    <cellStyle name="Финансовый 3 29 4" xfId="14688"/>
    <cellStyle name="Финансовый 3 29 4 2" xfId="14689"/>
    <cellStyle name="Финансовый 3 29 4 2 2" xfId="58261"/>
    <cellStyle name="Финансовый 3 29 4 3" xfId="58262"/>
    <cellStyle name="Финансовый 3 29 4 4" xfId="58263"/>
    <cellStyle name="Финансовый 3 29 4 5" xfId="58264"/>
    <cellStyle name="Финансовый 3 29 4 6" xfId="58265"/>
    <cellStyle name="Финансовый 3 29 4_Лист2" xfId="58266"/>
    <cellStyle name="Финансовый 3 29 5" xfId="14690"/>
    <cellStyle name="Финансовый 3 29 5 2" xfId="58267"/>
    <cellStyle name="Финансовый 3 29 5 3" xfId="58268"/>
    <cellStyle name="Финансовый 3 29 5 4" xfId="58269"/>
    <cellStyle name="Финансовый 3 29 5 5" xfId="58270"/>
    <cellStyle name="Финансовый 3 29 6" xfId="58271"/>
    <cellStyle name="Финансовый 3 29 7" xfId="58272"/>
    <cellStyle name="Финансовый 3 29 8" xfId="58273"/>
    <cellStyle name="Финансовый 3 29 9" xfId="58274"/>
    <cellStyle name="Финансовый 3 29_Лист2" xfId="58275"/>
    <cellStyle name="Финансовый 3 3" xfId="14691"/>
    <cellStyle name="Финансовый 3 3 10" xfId="14692"/>
    <cellStyle name="Финансовый 3 3 10 2" xfId="58276"/>
    <cellStyle name="Финансовый 3 3 10 3" xfId="58277"/>
    <cellStyle name="Финансовый 3 3 10 4" xfId="58278"/>
    <cellStyle name="Финансовый 3 3 10 5" xfId="58279"/>
    <cellStyle name="Финансовый 3 3 11" xfId="14693"/>
    <cellStyle name="Финансовый 3 3 12" xfId="58280"/>
    <cellStyle name="Финансовый 3 3 13" xfId="58281"/>
    <cellStyle name="Финансовый 3 3 14" xfId="58282"/>
    <cellStyle name="Финансовый 3 3 2" xfId="14694"/>
    <cellStyle name="Финансовый 3 3 2 10" xfId="58283"/>
    <cellStyle name="Финансовый 3 3 2 11" xfId="58284"/>
    <cellStyle name="Финансовый 3 3 2 2" xfId="14695"/>
    <cellStyle name="Финансовый 3 3 2 2 2" xfId="14696"/>
    <cellStyle name="Финансовый 3 3 2 2 2 2" xfId="14697"/>
    <cellStyle name="Финансовый 3 3 2 2 2 2 2" xfId="14698"/>
    <cellStyle name="Финансовый 3 3 2 2 2 2 3" xfId="58285"/>
    <cellStyle name="Финансовый 3 3 2 2 2 2 4" xfId="58286"/>
    <cellStyle name="Финансовый 3 3 2 2 2 2 5" xfId="58287"/>
    <cellStyle name="Финансовый 3 3 2 2 2 2 6" xfId="58288"/>
    <cellStyle name="Финансовый 3 3 2 2 2 3" xfId="14699"/>
    <cellStyle name="Финансовый 3 3 2 2 2 4" xfId="58289"/>
    <cellStyle name="Финансовый 3 3 2 2 2 5" xfId="58290"/>
    <cellStyle name="Финансовый 3 3 2 2 2 6" xfId="58291"/>
    <cellStyle name="Финансовый 3 3 2 2 2 7" xfId="58292"/>
    <cellStyle name="Финансовый 3 3 2 2 2_Лист2" xfId="58293"/>
    <cellStyle name="Финансовый 3 3 2 2 3" xfId="14700"/>
    <cellStyle name="Финансовый 3 3 2 2 3 2" xfId="14701"/>
    <cellStyle name="Финансовый 3 3 2 2 3 2 2" xfId="14702"/>
    <cellStyle name="Финансовый 3 3 2 2 3 2 3" xfId="58294"/>
    <cellStyle name="Финансовый 3 3 2 2 3 2 4" xfId="58295"/>
    <cellStyle name="Финансовый 3 3 2 2 3 2 5" xfId="58296"/>
    <cellStyle name="Финансовый 3 3 2 2 3 2 6" xfId="58297"/>
    <cellStyle name="Финансовый 3 3 2 2 3 3" xfId="14703"/>
    <cellStyle name="Финансовый 3 3 2 2 3 4" xfId="58298"/>
    <cellStyle name="Финансовый 3 3 2 2 3 5" xfId="58299"/>
    <cellStyle name="Финансовый 3 3 2 2 3 6" xfId="58300"/>
    <cellStyle name="Финансовый 3 3 2 2 3 7" xfId="58301"/>
    <cellStyle name="Финансовый 3 3 2 2 3_Лист2" xfId="58302"/>
    <cellStyle name="Финансовый 3 3 2 2 4" xfId="14704"/>
    <cellStyle name="Финансовый 3 3 2 2 4 2" xfId="14705"/>
    <cellStyle name="Финансовый 3 3 2 2 4 2 2" xfId="58303"/>
    <cellStyle name="Финансовый 3 3 2 2 4 3" xfId="58304"/>
    <cellStyle name="Финансовый 3 3 2 2 4 4" xfId="58305"/>
    <cellStyle name="Финансовый 3 3 2 2 4 5" xfId="58306"/>
    <cellStyle name="Финансовый 3 3 2 2 4 6" xfId="58307"/>
    <cellStyle name="Финансовый 3 3 2 2 4_Лист2" xfId="58308"/>
    <cellStyle name="Финансовый 3 3 2 2 5" xfId="14706"/>
    <cellStyle name="Финансовый 3 3 2 2 5 2" xfId="58309"/>
    <cellStyle name="Финансовый 3 3 2 2 5 3" xfId="58310"/>
    <cellStyle name="Финансовый 3 3 2 2 5 4" xfId="58311"/>
    <cellStyle name="Финансовый 3 3 2 2 5 5" xfId="58312"/>
    <cellStyle name="Финансовый 3 3 2 2 6" xfId="58313"/>
    <cellStyle name="Финансовый 3 3 2 2 7" xfId="58314"/>
    <cellStyle name="Финансовый 3 3 2 2 8" xfId="58315"/>
    <cellStyle name="Финансовый 3 3 2 2 9" xfId="58316"/>
    <cellStyle name="Финансовый 3 3 2 2_Лист2" xfId="58317"/>
    <cellStyle name="Финансовый 3 3 2 3" xfId="14707"/>
    <cellStyle name="Финансовый 3 3 2 3 2" xfId="14708"/>
    <cellStyle name="Финансовый 3 3 2 3 2 2" xfId="14709"/>
    <cellStyle name="Финансовый 3 3 2 3 2 2 2" xfId="14710"/>
    <cellStyle name="Финансовый 3 3 2 3 2 2 3" xfId="58318"/>
    <cellStyle name="Финансовый 3 3 2 3 2 2 4" xfId="58319"/>
    <cellStyle name="Финансовый 3 3 2 3 2 2 5" xfId="58320"/>
    <cellStyle name="Финансовый 3 3 2 3 2 2 6" xfId="58321"/>
    <cellStyle name="Финансовый 3 3 2 3 2 3" xfId="14711"/>
    <cellStyle name="Финансовый 3 3 2 3 2 4" xfId="58322"/>
    <cellStyle name="Финансовый 3 3 2 3 2 5" xfId="58323"/>
    <cellStyle name="Финансовый 3 3 2 3 2 6" xfId="58324"/>
    <cellStyle name="Финансовый 3 3 2 3 2 7" xfId="58325"/>
    <cellStyle name="Финансовый 3 3 2 3 2_Лист2" xfId="58326"/>
    <cellStyle name="Финансовый 3 3 2 3 3" xfId="14712"/>
    <cellStyle name="Финансовый 3 3 2 3 3 2" xfId="14713"/>
    <cellStyle name="Финансовый 3 3 2 3 3 2 2" xfId="58327"/>
    <cellStyle name="Финансовый 3 3 2 3 3 3" xfId="58328"/>
    <cellStyle name="Финансовый 3 3 2 3 3 4" xfId="58329"/>
    <cellStyle name="Финансовый 3 3 2 3 3 5" xfId="58330"/>
    <cellStyle name="Финансовый 3 3 2 3 3 6" xfId="58331"/>
    <cellStyle name="Финансовый 3 3 2 3 3_Лист2" xfId="58332"/>
    <cellStyle name="Финансовый 3 3 2 3 4" xfId="14714"/>
    <cellStyle name="Финансовый 3 3 2 3 4 2" xfId="14715"/>
    <cellStyle name="Финансовый 3 3 2 3 4 2 2" xfId="58333"/>
    <cellStyle name="Финансовый 3 3 2 3 4 3" xfId="58334"/>
    <cellStyle name="Финансовый 3 3 2 3 4 4" xfId="58335"/>
    <cellStyle name="Финансовый 3 3 2 3 4 5" xfId="58336"/>
    <cellStyle name="Финансовый 3 3 2 3 4 6" xfId="58337"/>
    <cellStyle name="Финансовый 3 3 2 3 4_Лист2" xfId="58338"/>
    <cellStyle name="Финансовый 3 3 2 3 5" xfId="14716"/>
    <cellStyle name="Финансовый 3 3 2 3 5 2" xfId="58339"/>
    <cellStyle name="Финансовый 3 3 2 3 5 3" xfId="58340"/>
    <cellStyle name="Финансовый 3 3 2 3 5 4" xfId="58341"/>
    <cellStyle name="Финансовый 3 3 2 3 5 5" xfId="58342"/>
    <cellStyle name="Финансовый 3 3 2 3 6" xfId="58343"/>
    <cellStyle name="Финансовый 3 3 2 3 7" xfId="58344"/>
    <cellStyle name="Финансовый 3 3 2 3 8" xfId="58345"/>
    <cellStyle name="Финансовый 3 3 2 3 9" xfId="58346"/>
    <cellStyle name="Финансовый 3 3 2 3_Лист2" xfId="58347"/>
    <cellStyle name="Финансовый 3 3 2 4" xfId="14717"/>
    <cellStyle name="Финансовый 3 3 2 4 2" xfId="14718"/>
    <cellStyle name="Финансовый 3 3 2 4 2 2" xfId="14719"/>
    <cellStyle name="Финансовый 3 3 2 4 2 3" xfId="58348"/>
    <cellStyle name="Финансовый 3 3 2 4 2 4" xfId="58349"/>
    <cellStyle name="Финансовый 3 3 2 4 2 5" xfId="58350"/>
    <cellStyle name="Финансовый 3 3 2 4 2 6" xfId="58351"/>
    <cellStyle name="Финансовый 3 3 2 4 3" xfId="14720"/>
    <cellStyle name="Финансовый 3 3 2 4 4" xfId="58352"/>
    <cellStyle name="Финансовый 3 3 2 4 5" xfId="58353"/>
    <cellStyle name="Финансовый 3 3 2 4 6" xfId="58354"/>
    <cellStyle name="Финансовый 3 3 2 4 7" xfId="58355"/>
    <cellStyle name="Финансовый 3 3 2 4_Лист2" xfId="58356"/>
    <cellStyle name="Финансовый 3 3 2 5" xfId="14721"/>
    <cellStyle name="Финансовый 3 3 2 5 2" xfId="14722"/>
    <cellStyle name="Финансовый 3 3 2 5 2 2" xfId="14723"/>
    <cellStyle name="Финансовый 3 3 2 5 2 3" xfId="58357"/>
    <cellStyle name="Финансовый 3 3 2 5 2 4" xfId="58358"/>
    <cellStyle name="Финансовый 3 3 2 5 2 5" xfId="58359"/>
    <cellStyle name="Финансовый 3 3 2 5 2 6" xfId="58360"/>
    <cellStyle name="Финансовый 3 3 2 5 3" xfId="14724"/>
    <cellStyle name="Финансовый 3 3 2 5 4" xfId="58361"/>
    <cellStyle name="Финансовый 3 3 2 5 5" xfId="58362"/>
    <cellStyle name="Финансовый 3 3 2 5 6" xfId="58363"/>
    <cellStyle name="Финансовый 3 3 2 5 7" xfId="58364"/>
    <cellStyle name="Финансовый 3 3 2 5_Лист2" xfId="58365"/>
    <cellStyle name="Финансовый 3 3 2 6" xfId="14725"/>
    <cellStyle name="Финансовый 3 3 2 6 2" xfId="14726"/>
    <cellStyle name="Финансовый 3 3 2 6 2 2" xfId="58366"/>
    <cellStyle name="Финансовый 3 3 2 6 3" xfId="58367"/>
    <cellStyle name="Финансовый 3 3 2 6 4" xfId="58368"/>
    <cellStyle name="Финансовый 3 3 2 6 5" xfId="58369"/>
    <cellStyle name="Финансовый 3 3 2 6 6" xfId="58370"/>
    <cellStyle name="Финансовый 3 3 2 6_Лист2" xfId="58371"/>
    <cellStyle name="Финансовый 3 3 2 7" xfId="14727"/>
    <cellStyle name="Финансовый 3 3 2 7 2" xfId="58372"/>
    <cellStyle name="Финансовый 3 3 2 7 3" xfId="58373"/>
    <cellStyle name="Финансовый 3 3 2 7 4" xfId="58374"/>
    <cellStyle name="Финансовый 3 3 2 7 5" xfId="58375"/>
    <cellStyle name="Финансовый 3 3 2 8" xfId="14728"/>
    <cellStyle name="Финансовый 3 3 2 9" xfId="58376"/>
    <cellStyle name="Финансовый 3 3 2_Лист2" xfId="58377"/>
    <cellStyle name="Финансовый 3 3 3" xfId="14729"/>
    <cellStyle name="Финансовый 3 3 3 10" xfId="58378"/>
    <cellStyle name="Финансовый 3 3 3 11" xfId="58379"/>
    <cellStyle name="Финансовый 3 3 3 2" xfId="14730"/>
    <cellStyle name="Финансовый 3 3 3 2 2" xfId="14731"/>
    <cellStyle name="Финансовый 3 3 3 2 2 2" xfId="14732"/>
    <cellStyle name="Финансовый 3 3 3 2 2 2 2" xfId="14733"/>
    <cellStyle name="Финансовый 3 3 3 2 2 2 3" xfId="58380"/>
    <cellStyle name="Финансовый 3 3 3 2 2 2 4" xfId="58381"/>
    <cellStyle name="Финансовый 3 3 3 2 2 2 5" xfId="58382"/>
    <cellStyle name="Финансовый 3 3 3 2 2 2 6" xfId="58383"/>
    <cellStyle name="Финансовый 3 3 3 2 2 3" xfId="14734"/>
    <cellStyle name="Финансовый 3 3 3 2 2 4" xfId="58384"/>
    <cellStyle name="Финансовый 3 3 3 2 2 5" xfId="58385"/>
    <cellStyle name="Финансовый 3 3 3 2 2 6" xfId="58386"/>
    <cellStyle name="Финансовый 3 3 3 2 2 7" xfId="58387"/>
    <cellStyle name="Финансовый 3 3 3 2 2_Лист2" xfId="58388"/>
    <cellStyle name="Финансовый 3 3 3 2 3" xfId="14735"/>
    <cellStyle name="Финансовый 3 3 3 2 3 2" xfId="14736"/>
    <cellStyle name="Финансовый 3 3 3 2 3 2 2" xfId="14737"/>
    <cellStyle name="Финансовый 3 3 3 2 3 2 3" xfId="58389"/>
    <cellStyle name="Финансовый 3 3 3 2 3 2 4" xfId="58390"/>
    <cellStyle name="Финансовый 3 3 3 2 3 2 5" xfId="58391"/>
    <cellStyle name="Финансовый 3 3 3 2 3 2 6" xfId="58392"/>
    <cellStyle name="Финансовый 3 3 3 2 3 3" xfId="14738"/>
    <cellStyle name="Финансовый 3 3 3 2 3 4" xfId="58393"/>
    <cellStyle name="Финансовый 3 3 3 2 3 5" xfId="58394"/>
    <cellStyle name="Финансовый 3 3 3 2 3 6" xfId="58395"/>
    <cellStyle name="Финансовый 3 3 3 2 3 7" xfId="58396"/>
    <cellStyle name="Финансовый 3 3 3 2 3_Лист2" xfId="58397"/>
    <cellStyle name="Финансовый 3 3 3 2 4" xfId="14739"/>
    <cellStyle name="Финансовый 3 3 3 2 4 2" xfId="14740"/>
    <cellStyle name="Финансовый 3 3 3 2 4 2 2" xfId="58398"/>
    <cellStyle name="Финансовый 3 3 3 2 4 3" xfId="58399"/>
    <cellStyle name="Финансовый 3 3 3 2 4 4" xfId="58400"/>
    <cellStyle name="Финансовый 3 3 3 2 4 5" xfId="58401"/>
    <cellStyle name="Финансовый 3 3 3 2 4 6" xfId="58402"/>
    <cellStyle name="Финансовый 3 3 3 2 4_Лист2" xfId="58403"/>
    <cellStyle name="Финансовый 3 3 3 2 5" xfId="14741"/>
    <cellStyle name="Финансовый 3 3 3 2 5 2" xfId="58404"/>
    <cellStyle name="Финансовый 3 3 3 2 5 3" xfId="58405"/>
    <cellStyle name="Финансовый 3 3 3 2 5 4" xfId="58406"/>
    <cellStyle name="Финансовый 3 3 3 2 5 5" xfId="58407"/>
    <cellStyle name="Финансовый 3 3 3 2 6" xfId="58408"/>
    <cellStyle name="Финансовый 3 3 3 2 7" xfId="58409"/>
    <cellStyle name="Финансовый 3 3 3 2 8" xfId="58410"/>
    <cellStyle name="Финансовый 3 3 3 2 9" xfId="58411"/>
    <cellStyle name="Финансовый 3 3 3 2_Лист2" xfId="58412"/>
    <cellStyle name="Финансовый 3 3 3 3" xfId="14742"/>
    <cellStyle name="Финансовый 3 3 3 3 2" xfId="14743"/>
    <cellStyle name="Финансовый 3 3 3 3 2 2" xfId="14744"/>
    <cellStyle name="Финансовый 3 3 3 3 2 2 2" xfId="14745"/>
    <cellStyle name="Финансовый 3 3 3 3 2 2 3" xfId="58413"/>
    <cellStyle name="Финансовый 3 3 3 3 2 2 4" xfId="58414"/>
    <cellStyle name="Финансовый 3 3 3 3 2 2 5" xfId="58415"/>
    <cellStyle name="Финансовый 3 3 3 3 2 2 6" xfId="58416"/>
    <cellStyle name="Финансовый 3 3 3 3 2 3" xfId="14746"/>
    <cellStyle name="Финансовый 3 3 3 3 2 4" xfId="58417"/>
    <cellStyle name="Финансовый 3 3 3 3 2 5" xfId="58418"/>
    <cellStyle name="Финансовый 3 3 3 3 2 6" xfId="58419"/>
    <cellStyle name="Финансовый 3 3 3 3 2 7" xfId="58420"/>
    <cellStyle name="Финансовый 3 3 3 3 2_Лист2" xfId="58421"/>
    <cellStyle name="Финансовый 3 3 3 3 3" xfId="14747"/>
    <cellStyle name="Финансовый 3 3 3 3 3 2" xfId="14748"/>
    <cellStyle name="Финансовый 3 3 3 3 3 2 2" xfId="58422"/>
    <cellStyle name="Финансовый 3 3 3 3 3 3" xfId="58423"/>
    <cellStyle name="Финансовый 3 3 3 3 3 4" xfId="58424"/>
    <cellStyle name="Финансовый 3 3 3 3 3 5" xfId="58425"/>
    <cellStyle name="Финансовый 3 3 3 3 3 6" xfId="58426"/>
    <cellStyle name="Финансовый 3 3 3 3 3_Лист2" xfId="58427"/>
    <cellStyle name="Финансовый 3 3 3 3 4" xfId="14749"/>
    <cellStyle name="Финансовый 3 3 3 3 4 2" xfId="14750"/>
    <cellStyle name="Финансовый 3 3 3 3 4 2 2" xfId="58428"/>
    <cellStyle name="Финансовый 3 3 3 3 4 3" xfId="58429"/>
    <cellStyle name="Финансовый 3 3 3 3 4 4" xfId="58430"/>
    <cellStyle name="Финансовый 3 3 3 3 4 5" xfId="58431"/>
    <cellStyle name="Финансовый 3 3 3 3 4 6" xfId="58432"/>
    <cellStyle name="Финансовый 3 3 3 3 4_Лист2" xfId="58433"/>
    <cellStyle name="Финансовый 3 3 3 3 5" xfId="14751"/>
    <cellStyle name="Финансовый 3 3 3 3 5 2" xfId="58434"/>
    <cellStyle name="Финансовый 3 3 3 3 5 3" xfId="58435"/>
    <cellStyle name="Финансовый 3 3 3 3 5 4" xfId="58436"/>
    <cellStyle name="Финансовый 3 3 3 3 5 5" xfId="58437"/>
    <cellStyle name="Финансовый 3 3 3 3 6" xfId="58438"/>
    <cellStyle name="Финансовый 3 3 3 3 7" xfId="58439"/>
    <cellStyle name="Финансовый 3 3 3 3 8" xfId="58440"/>
    <cellStyle name="Финансовый 3 3 3 3 9" xfId="58441"/>
    <cellStyle name="Финансовый 3 3 3 3_Лист2" xfId="58442"/>
    <cellStyle name="Финансовый 3 3 3 4" xfId="14752"/>
    <cellStyle name="Финансовый 3 3 3 4 2" xfId="14753"/>
    <cellStyle name="Финансовый 3 3 3 4 2 2" xfId="14754"/>
    <cellStyle name="Финансовый 3 3 3 4 2 3" xfId="58443"/>
    <cellStyle name="Финансовый 3 3 3 4 2 4" xfId="58444"/>
    <cellStyle name="Финансовый 3 3 3 4 2 5" xfId="58445"/>
    <cellStyle name="Финансовый 3 3 3 4 2 6" xfId="58446"/>
    <cellStyle name="Финансовый 3 3 3 4 3" xfId="14755"/>
    <cellStyle name="Финансовый 3 3 3 4 4" xfId="58447"/>
    <cellStyle name="Финансовый 3 3 3 4 5" xfId="58448"/>
    <cellStyle name="Финансовый 3 3 3 4 6" xfId="58449"/>
    <cellStyle name="Финансовый 3 3 3 4 7" xfId="58450"/>
    <cellStyle name="Финансовый 3 3 3 4_Лист2" xfId="58451"/>
    <cellStyle name="Финансовый 3 3 3 5" xfId="14756"/>
    <cellStyle name="Финансовый 3 3 3 5 2" xfId="14757"/>
    <cellStyle name="Финансовый 3 3 3 5 2 2" xfId="14758"/>
    <cellStyle name="Финансовый 3 3 3 5 2 3" xfId="58452"/>
    <cellStyle name="Финансовый 3 3 3 5 2 4" xfId="58453"/>
    <cellStyle name="Финансовый 3 3 3 5 2 5" xfId="58454"/>
    <cellStyle name="Финансовый 3 3 3 5 2 6" xfId="58455"/>
    <cellStyle name="Финансовый 3 3 3 5 3" xfId="14759"/>
    <cellStyle name="Финансовый 3 3 3 5 4" xfId="58456"/>
    <cellStyle name="Финансовый 3 3 3 5 5" xfId="58457"/>
    <cellStyle name="Финансовый 3 3 3 5 6" xfId="58458"/>
    <cellStyle name="Финансовый 3 3 3 5 7" xfId="58459"/>
    <cellStyle name="Финансовый 3 3 3 5_Лист2" xfId="58460"/>
    <cellStyle name="Финансовый 3 3 3 6" xfId="14760"/>
    <cellStyle name="Финансовый 3 3 3 6 2" xfId="14761"/>
    <cellStyle name="Финансовый 3 3 3 6 2 2" xfId="58461"/>
    <cellStyle name="Финансовый 3 3 3 6 3" xfId="58462"/>
    <cellStyle name="Финансовый 3 3 3 6 4" xfId="58463"/>
    <cellStyle name="Финансовый 3 3 3 6 5" xfId="58464"/>
    <cellStyle name="Финансовый 3 3 3 6 6" xfId="58465"/>
    <cellStyle name="Финансовый 3 3 3 6_Лист2" xfId="58466"/>
    <cellStyle name="Финансовый 3 3 3 7" xfId="14762"/>
    <cellStyle name="Финансовый 3 3 3 7 2" xfId="58467"/>
    <cellStyle name="Финансовый 3 3 3 7 3" xfId="58468"/>
    <cellStyle name="Финансовый 3 3 3 7 4" xfId="58469"/>
    <cellStyle name="Финансовый 3 3 3 7 5" xfId="58470"/>
    <cellStyle name="Финансовый 3 3 3 8" xfId="14763"/>
    <cellStyle name="Финансовый 3 3 3 9" xfId="58471"/>
    <cellStyle name="Финансовый 3 3 3_Лист2" xfId="58472"/>
    <cellStyle name="Финансовый 3 3 4" xfId="14764"/>
    <cellStyle name="Финансовый 3 3 4 10" xfId="58473"/>
    <cellStyle name="Финансовый 3 3 4 11" xfId="58474"/>
    <cellStyle name="Финансовый 3 3 4 2" xfId="14765"/>
    <cellStyle name="Финансовый 3 3 4 2 2" xfId="14766"/>
    <cellStyle name="Финансовый 3 3 4 2 2 2" xfId="14767"/>
    <cellStyle name="Финансовый 3 3 4 2 2 2 2" xfId="14768"/>
    <cellStyle name="Финансовый 3 3 4 2 2 2 3" xfId="58475"/>
    <cellStyle name="Финансовый 3 3 4 2 2 2 4" xfId="58476"/>
    <cellStyle name="Финансовый 3 3 4 2 2 2 5" xfId="58477"/>
    <cellStyle name="Финансовый 3 3 4 2 2 2 6" xfId="58478"/>
    <cellStyle name="Финансовый 3 3 4 2 2 3" xfId="14769"/>
    <cellStyle name="Финансовый 3 3 4 2 2 4" xfId="58479"/>
    <cellStyle name="Финансовый 3 3 4 2 2 5" xfId="58480"/>
    <cellStyle name="Финансовый 3 3 4 2 2 6" xfId="58481"/>
    <cellStyle name="Финансовый 3 3 4 2 2 7" xfId="58482"/>
    <cellStyle name="Финансовый 3 3 4 2 2_Лист2" xfId="58483"/>
    <cellStyle name="Финансовый 3 3 4 2 3" xfId="14770"/>
    <cellStyle name="Финансовый 3 3 4 2 3 2" xfId="14771"/>
    <cellStyle name="Финансовый 3 3 4 2 3 2 2" xfId="14772"/>
    <cellStyle name="Финансовый 3 3 4 2 3 2 3" xfId="58484"/>
    <cellStyle name="Финансовый 3 3 4 2 3 2 4" xfId="58485"/>
    <cellStyle name="Финансовый 3 3 4 2 3 2 5" xfId="58486"/>
    <cellStyle name="Финансовый 3 3 4 2 3 2 6" xfId="58487"/>
    <cellStyle name="Финансовый 3 3 4 2 3 3" xfId="14773"/>
    <cellStyle name="Финансовый 3 3 4 2 3 4" xfId="58488"/>
    <cellStyle name="Финансовый 3 3 4 2 3 5" xfId="58489"/>
    <cellStyle name="Финансовый 3 3 4 2 3 6" xfId="58490"/>
    <cellStyle name="Финансовый 3 3 4 2 3 7" xfId="58491"/>
    <cellStyle name="Финансовый 3 3 4 2 3_Лист2" xfId="58492"/>
    <cellStyle name="Финансовый 3 3 4 2 4" xfId="14774"/>
    <cellStyle name="Финансовый 3 3 4 2 4 2" xfId="14775"/>
    <cellStyle name="Финансовый 3 3 4 2 4 2 2" xfId="58493"/>
    <cellStyle name="Финансовый 3 3 4 2 4 3" xfId="58494"/>
    <cellStyle name="Финансовый 3 3 4 2 4 4" xfId="58495"/>
    <cellStyle name="Финансовый 3 3 4 2 4 5" xfId="58496"/>
    <cellStyle name="Финансовый 3 3 4 2 4 6" xfId="58497"/>
    <cellStyle name="Финансовый 3 3 4 2 4_Лист2" xfId="58498"/>
    <cellStyle name="Финансовый 3 3 4 2 5" xfId="14776"/>
    <cellStyle name="Финансовый 3 3 4 2 5 2" xfId="58499"/>
    <cellStyle name="Финансовый 3 3 4 2 5 3" xfId="58500"/>
    <cellStyle name="Финансовый 3 3 4 2 5 4" xfId="58501"/>
    <cellStyle name="Финансовый 3 3 4 2 5 5" xfId="58502"/>
    <cellStyle name="Финансовый 3 3 4 2 6" xfId="58503"/>
    <cellStyle name="Финансовый 3 3 4 2 7" xfId="58504"/>
    <cellStyle name="Финансовый 3 3 4 2 8" xfId="58505"/>
    <cellStyle name="Финансовый 3 3 4 2 9" xfId="58506"/>
    <cellStyle name="Финансовый 3 3 4 2_Лист2" xfId="58507"/>
    <cellStyle name="Финансовый 3 3 4 3" xfId="14777"/>
    <cellStyle name="Финансовый 3 3 4 3 2" xfId="14778"/>
    <cellStyle name="Финансовый 3 3 4 3 2 2" xfId="14779"/>
    <cellStyle name="Финансовый 3 3 4 3 2 2 2" xfId="14780"/>
    <cellStyle name="Финансовый 3 3 4 3 2 2 3" xfId="58508"/>
    <cellStyle name="Финансовый 3 3 4 3 2 2 4" xfId="58509"/>
    <cellStyle name="Финансовый 3 3 4 3 2 2 5" xfId="58510"/>
    <cellStyle name="Финансовый 3 3 4 3 2 2 6" xfId="58511"/>
    <cellStyle name="Финансовый 3 3 4 3 2 3" xfId="14781"/>
    <cellStyle name="Финансовый 3 3 4 3 2 4" xfId="58512"/>
    <cellStyle name="Финансовый 3 3 4 3 2 5" xfId="58513"/>
    <cellStyle name="Финансовый 3 3 4 3 2 6" xfId="58514"/>
    <cellStyle name="Финансовый 3 3 4 3 2 7" xfId="58515"/>
    <cellStyle name="Финансовый 3 3 4 3 2_Лист2" xfId="58516"/>
    <cellStyle name="Финансовый 3 3 4 3 3" xfId="14782"/>
    <cellStyle name="Финансовый 3 3 4 3 3 2" xfId="14783"/>
    <cellStyle name="Финансовый 3 3 4 3 3 2 2" xfId="58517"/>
    <cellStyle name="Финансовый 3 3 4 3 3 3" xfId="58518"/>
    <cellStyle name="Финансовый 3 3 4 3 3 4" xfId="58519"/>
    <cellStyle name="Финансовый 3 3 4 3 3 5" xfId="58520"/>
    <cellStyle name="Финансовый 3 3 4 3 3 6" xfId="58521"/>
    <cellStyle name="Финансовый 3 3 4 3 3_Лист2" xfId="58522"/>
    <cellStyle name="Финансовый 3 3 4 3 4" xfId="14784"/>
    <cellStyle name="Финансовый 3 3 4 3 4 2" xfId="14785"/>
    <cellStyle name="Финансовый 3 3 4 3 4 2 2" xfId="58523"/>
    <cellStyle name="Финансовый 3 3 4 3 4 3" xfId="58524"/>
    <cellStyle name="Финансовый 3 3 4 3 4 4" xfId="58525"/>
    <cellStyle name="Финансовый 3 3 4 3 4 5" xfId="58526"/>
    <cellStyle name="Финансовый 3 3 4 3 4 6" xfId="58527"/>
    <cellStyle name="Финансовый 3 3 4 3 4_Лист2" xfId="58528"/>
    <cellStyle name="Финансовый 3 3 4 3 5" xfId="14786"/>
    <cellStyle name="Финансовый 3 3 4 3 5 2" xfId="58529"/>
    <cellStyle name="Финансовый 3 3 4 3 5 3" xfId="58530"/>
    <cellStyle name="Финансовый 3 3 4 3 5 4" xfId="58531"/>
    <cellStyle name="Финансовый 3 3 4 3 5 5" xfId="58532"/>
    <cellStyle name="Финансовый 3 3 4 3 6" xfId="58533"/>
    <cellStyle name="Финансовый 3 3 4 3 7" xfId="58534"/>
    <cellStyle name="Финансовый 3 3 4 3 8" xfId="58535"/>
    <cellStyle name="Финансовый 3 3 4 3 9" xfId="58536"/>
    <cellStyle name="Финансовый 3 3 4 3_Лист2" xfId="58537"/>
    <cellStyle name="Финансовый 3 3 4 4" xfId="14787"/>
    <cellStyle name="Финансовый 3 3 4 4 2" xfId="14788"/>
    <cellStyle name="Финансовый 3 3 4 4 2 2" xfId="14789"/>
    <cellStyle name="Финансовый 3 3 4 4 2 3" xfId="58538"/>
    <cellStyle name="Финансовый 3 3 4 4 2 4" xfId="58539"/>
    <cellStyle name="Финансовый 3 3 4 4 2 5" xfId="58540"/>
    <cellStyle name="Финансовый 3 3 4 4 2 6" xfId="58541"/>
    <cellStyle name="Финансовый 3 3 4 4 3" xfId="14790"/>
    <cellStyle name="Финансовый 3 3 4 4 4" xfId="58542"/>
    <cellStyle name="Финансовый 3 3 4 4 5" xfId="58543"/>
    <cellStyle name="Финансовый 3 3 4 4 6" xfId="58544"/>
    <cellStyle name="Финансовый 3 3 4 4 7" xfId="58545"/>
    <cellStyle name="Финансовый 3 3 4 4_Лист2" xfId="58546"/>
    <cellStyle name="Финансовый 3 3 4 5" xfId="14791"/>
    <cellStyle name="Финансовый 3 3 4 5 2" xfId="14792"/>
    <cellStyle name="Финансовый 3 3 4 5 2 2" xfId="14793"/>
    <cellStyle name="Финансовый 3 3 4 5 2 3" xfId="58547"/>
    <cellStyle name="Финансовый 3 3 4 5 2 4" xfId="58548"/>
    <cellStyle name="Финансовый 3 3 4 5 2 5" xfId="58549"/>
    <cellStyle name="Финансовый 3 3 4 5 2 6" xfId="58550"/>
    <cellStyle name="Финансовый 3 3 4 5 3" xfId="14794"/>
    <cellStyle name="Финансовый 3 3 4 5 4" xfId="58551"/>
    <cellStyle name="Финансовый 3 3 4 5 5" xfId="58552"/>
    <cellStyle name="Финансовый 3 3 4 5 6" xfId="58553"/>
    <cellStyle name="Финансовый 3 3 4 5 7" xfId="58554"/>
    <cellStyle name="Финансовый 3 3 4 5_Лист2" xfId="58555"/>
    <cellStyle name="Финансовый 3 3 4 6" xfId="14795"/>
    <cellStyle name="Финансовый 3 3 4 6 2" xfId="14796"/>
    <cellStyle name="Финансовый 3 3 4 6 2 2" xfId="58556"/>
    <cellStyle name="Финансовый 3 3 4 6 3" xfId="58557"/>
    <cellStyle name="Финансовый 3 3 4 6 4" xfId="58558"/>
    <cellStyle name="Финансовый 3 3 4 6 5" xfId="58559"/>
    <cellStyle name="Финансовый 3 3 4 6 6" xfId="58560"/>
    <cellStyle name="Финансовый 3 3 4 6_Лист2" xfId="58561"/>
    <cellStyle name="Финансовый 3 3 4 7" xfId="14797"/>
    <cellStyle name="Финансовый 3 3 4 7 2" xfId="58562"/>
    <cellStyle name="Финансовый 3 3 4 7 3" xfId="58563"/>
    <cellStyle name="Финансовый 3 3 4 7 4" xfId="58564"/>
    <cellStyle name="Финансовый 3 3 4 7 5" xfId="58565"/>
    <cellStyle name="Финансовый 3 3 4 8" xfId="14798"/>
    <cellStyle name="Финансовый 3 3 4 9" xfId="58566"/>
    <cellStyle name="Финансовый 3 3 4_Лист2" xfId="58567"/>
    <cellStyle name="Финансовый 3 3 5" xfId="14799"/>
    <cellStyle name="Финансовый 3 3 5 2" xfId="14800"/>
    <cellStyle name="Финансовый 3 3 5 2 2" xfId="14801"/>
    <cellStyle name="Финансовый 3 3 5 2 2 2" xfId="14802"/>
    <cellStyle name="Финансовый 3 3 5 2 2 3" xfId="58568"/>
    <cellStyle name="Финансовый 3 3 5 2 2 4" xfId="58569"/>
    <cellStyle name="Финансовый 3 3 5 2 2 5" xfId="58570"/>
    <cellStyle name="Финансовый 3 3 5 2 2 6" xfId="58571"/>
    <cellStyle name="Финансовый 3 3 5 2 3" xfId="14803"/>
    <cellStyle name="Финансовый 3 3 5 2 4" xfId="58572"/>
    <cellStyle name="Финансовый 3 3 5 2 5" xfId="58573"/>
    <cellStyle name="Финансовый 3 3 5 2 6" xfId="58574"/>
    <cellStyle name="Финансовый 3 3 5 2 7" xfId="58575"/>
    <cellStyle name="Финансовый 3 3 5 2_Лист2" xfId="58576"/>
    <cellStyle name="Финансовый 3 3 5 3" xfId="14804"/>
    <cellStyle name="Финансовый 3 3 5 3 2" xfId="14805"/>
    <cellStyle name="Финансовый 3 3 5 3 2 2" xfId="14806"/>
    <cellStyle name="Финансовый 3 3 5 3 2 3" xfId="58577"/>
    <cellStyle name="Финансовый 3 3 5 3 2 4" xfId="58578"/>
    <cellStyle name="Финансовый 3 3 5 3 2 5" xfId="58579"/>
    <cellStyle name="Финансовый 3 3 5 3 2 6" xfId="58580"/>
    <cellStyle name="Финансовый 3 3 5 3 3" xfId="14807"/>
    <cellStyle name="Финансовый 3 3 5 3 4" xfId="58581"/>
    <cellStyle name="Финансовый 3 3 5 3 5" xfId="58582"/>
    <cellStyle name="Финансовый 3 3 5 3 6" xfId="58583"/>
    <cellStyle name="Финансовый 3 3 5 3 7" xfId="58584"/>
    <cellStyle name="Финансовый 3 3 5 3_Лист2" xfId="58585"/>
    <cellStyle name="Финансовый 3 3 5 4" xfId="14808"/>
    <cellStyle name="Финансовый 3 3 5 4 2" xfId="14809"/>
    <cellStyle name="Финансовый 3 3 5 4 2 2" xfId="58586"/>
    <cellStyle name="Финансовый 3 3 5 4 3" xfId="58587"/>
    <cellStyle name="Финансовый 3 3 5 4 4" xfId="58588"/>
    <cellStyle name="Финансовый 3 3 5 4 5" xfId="58589"/>
    <cellStyle name="Финансовый 3 3 5 4 6" xfId="58590"/>
    <cellStyle name="Финансовый 3 3 5 4_Лист2" xfId="58591"/>
    <cellStyle name="Финансовый 3 3 5 5" xfId="14810"/>
    <cellStyle name="Финансовый 3 3 5 5 2" xfId="58592"/>
    <cellStyle name="Финансовый 3 3 5 5 3" xfId="58593"/>
    <cellStyle name="Финансовый 3 3 5 5 4" xfId="58594"/>
    <cellStyle name="Финансовый 3 3 5 5 5" xfId="58595"/>
    <cellStyle name="Финансовый 3 3 5 6" xfId="58596"/>
    <cellStyle name="Финансовый 3 3 5 7" xfId="58597"/>
    <cellStyle name="Финансовый 3 3 5 8" xfId="58598"/>
    <cellStyle name="Финансовый 3 3 5 9" xfId="58599"/>
    <cellStyle name="Финансовый 3 3 5_Лист2" xfId="58600"/>
    <cellStyle name="Финансовый 3 3 6" xfId="14811"/>
    <cellStyle name="Финансовый 3 3 6 2" xfId="14812"/>
    <cellStyle name="Финансовый 3 3 6 2 2" xfId="14813"/>
    <cellStyle name="Финансовый 3 3 6 2 2 2" xfId="14814"/>
    <cellStyle name="Финансовый 3 3 6 2 2 3" xfId="58601"/>
    <cellStyle name="Финансовый 3 3 6 2 2 4" xfId="58602"/>
    <cellStyle name="Финансовый 3 3 6 2 2 5" xfId="58603"/>
    <cellStyle name="Финансовый 3 3 6 2 2 6" xfId="58604"/>
    <cellStyle name="Финансовый 3 3 6 2 3" xfId="14815"/>
    <cellStyle name="Финансовый 3 3 6 2 4" xfId="58605"/>
    <cellStyle name="Финансовый 3 3 6 2 5" xfId="58606"/>
    <cellStyle name="Финансовый 3 3 6 2 6" xfId="58607"/>
    <cellStyle name="Финансовый 3 3 6 2 7" xfId="58608"/>
    <cellStyle name="Финансовый 3 3 6 2_Лист2" xfId="58609"/>
    <cellStyle name="Финансовый 3 3 6 3" xfId="14816"/>
    <cellStyle name="Финансовый 3 3 6 3 2" xfId="14817"/>
    <cellStyle name="Финансовый 3 3 6 3 2 2" xfId="58610"/>
    <cellStyle name="Финансовый 3 3 6 3 3" xfId="58611"/>
    <cellStyle name="Финансовый 3 3 6 3 4" xfId="58612"/>
    <cellStyle name="Финансовый 3 3 6 3 5" xfId="58613"/>
    <cellStyle name="Финансовый 3 3 6 3 6" xfId="58614"/>
    <cellStyle name="Финансовый 3 3 6 3_Лист2" xfId="58615"/>
    <cellStyle name="Финансовый 3 3 6 4" xfId="14818"/>
    <cellStyle name="Финансовый 3 3 6 4 2" xfId="14819"/>
    <cellStyle name="Финансовый 3 3 6 4 2 2" xfId="58616"/>
    <cellStyle name="Финансовый 3 3 6 4 3" xfId="58617"/>
    <cellStyle name="Финансовый 3 3 6 4 4" xfId="58618"/>
    <cellStyle name="Финансовый 3 3 6 4 5" xfId="58619"/>
    <cellStyle name="Финансовый 3 3 6 4 6" xfId="58620"/>
    <cellStyle name="Финансовый 3 3 6 4_Лист2" xfId="58621"/>
    <cellStyle name="Финансовый 3 3 6 5" xfId="14820"/>
    <cellStyle name="Финансовый 3 3 6 5 2" xfId="58622"/>
    <cellStyle name="Финансовый 3 3 6 5 3" xfId="58623"/>
    <cellStyle name="Финансовый 3 3 6 5 4" xfId="58624"/>
    <cellStyle name="Финансовый 3 3 6 5 5" xfId="58625"/>
    <cellStyle name="Финансовый 3 3 6 6" xfId="58626"/>
    <cellStyle name="Финансовый 3 3 6 7" xfId="58627"/>
    <cellStyle name="Финансовый 3 3 6 8" xfId="58628"/>
    <cellStyle name="Финансовый 3 3 6 9" xfId="58629"/>
    <cellStyle name="Финансовый 3 3 6_Лист2" xfId="58630"/>
    <cellStyle name="Финансовый 3 3 7" xfId="14821"/>
    <cellStyle name="Финансовый 3 3 7 2" xfId="14822"/>
    <cellStyle name="Финансовый 3 3 7 2 2" xfId="14823"/>
    <cellStyle name="Финансовый 3 3 7 2 3" xfId="58631"/>
    <cellStyle name="Финансовый 3 3 7 2 4" xfId="58632"/>
    <cellStyle name="Финансовый 3 3 7 2 5" xfId="58633"/>
    <cellStyle name="Финансовый 3 3 7 2 6" xfId="58634"/>
    <cellStyle name="Финансовый 3 3 7 3" xfId="14824"/>
    <cellStyle name="Финансовый 3 3 7 4" xfId="58635"/>
    <cellStyle name="Финансовый 3 3 7 5" xfId="58636"/>
    <cellStyle name="Финансовый 3 3 7 6" xfId="58637"/>
    <cellStyle name="Финансовый 3 3 7 7" xfId="58638"/>
    <cellStyle name="Финансовый 3 3 7_Лист2" xfId="58639"/>
    <cellStyle name="Финансовый 3 3 8" xfId="14825"/>
    <cellStyle name="Финансовый 3 3 8 2" xfId="14826"/>
    <cellStyle name="Финансовый 3 3 8 2 2" xfId="14827"/>
    <cellStyle name="Финансовый 3 3 8 2 3" xfId="58640"/>
    <cellStyle name="Финансовый 3 3 8 2 4" xfId="58641"/>
    <cellStyle name="Финансовый 3 3 8 2 5" xfId="58642"/>
    <cellStyle name="Финансовый 3 3 8 2 6" xfId="58643"/>
    <cellStyle name="Финансовый 3 3 8 3" xfId="14828"/>
    <cellStyle name="Финансовый 3 3 8 4" xfId="58644"/>
    <cellStyle name="Финансовый 3 3 8 5" xfId="58645"/>
    <cellStyle name="Финансовый 3 3 8 6" xfId="58646"/>
    <cellStyle name="Финансовый 3 3 8 7" xfId="58647"/>
    <cellStyle name="Финансовый 3 3 8_Лист2" xfId="58648"/>
    <cellStyle name="Финансовый 3 3 9" xfId="14829"/>
    <cellStyle name="Финансовый 3 3 9 2" xfId="14830"/>
    <cellStyle name="Финансовый 3 3 9 2 2" xfId="58649"/>
    <cellStyle name="Финансовый 3 3 9 3" xfId="58650"/>
    <cellStyle name="Финансовый 3 3 9 4" xfId="58651"/>
    <cellStyle name="Финансовый 3 3 9 5" xfId="58652"/>
    <cellStyle name="Финансовый 3 3 9 6" xfId="58653"/>
    <cellStyle name="Финансовый 3 3 9_Лист2" xfId="58654"/>
    <cellStyle name="Финансовый 3 3_Лист2" xfId="58655"/>
    <cellStyle name="Финансовый 3 30" xfId="14831"/>
    <cellStyle name="Финансовый 3 30 2" xfId="14832"/>
    <cellStyle name="Финансовый 3 30 2 2" xfId="14833"/>
    <cellStyle name="Финансовый 3 30 2 2 2" xfId="14834"/>
    <cellStyle name="Финансовый 3 30 2 2 3" xfId="58656"/>
    <cellStyle name="Финансовый 3 30 2 2 4" xfId="58657"/>
    <cellStyle name="Финансовый 3 30 2 2 5" xfId="58658"/>
    <cellStyle name="Финансовый 3 30 2 2 6" xfId="58659"/>
    <cellStyle name="Финансовый 3 30 2 3" xfId="14835"/>
    <cellStyle name="Финансовый 3 30 2 4" xfId="58660"/>
    <cellStyle name="Финансовый 3 30 2 5" xfId="58661"/>
    <cellStyle name="Финансовый 3 30 2 6" xfId="58662"/>
    <cellStyle name="Финансовый 3 30 2 7" xfId="58663"/>
    <cellStyle name="Финансовый 3 30 2_Лист2" xfId="58664"/>
    <cellStyle name="Финансовый 3 30 3" xfId="14836"/>
    <cellStyle name="Финансовый 3 30 3 2" xfId="14837"/>
    <cellStyle name="Финансовый 3 30 3 2 2" xfId="58665"/>
    <cellStyle name="Финансовый 3 30 3 3" xfId="58666"/>
    <cellStyle name="Финансовый 3 30 3 4" xfId="58667"/>
    <cellStyle name="Финансовый 3 30 3 5" xfId="58668"/>
    <cellStyle name="Финансовый 3 30 3 6" xfId="58669"/>
    <cellStyle name="Финансовый 3 30 3_Лист2" xfId="58670"/>
    <cellStyle name="Финансовый 3 30 4" xfId="14838"/>
    <cellStyle name="Финансовый 3 30 4 2" xfId="14839"/>
    <cellStyle name="Финансовый 3 30 4 2 2" xfId="58671"/>
    <cellStyle name="Финансовый 3 30 4 3" xfId="58672"/>
    <cellStyle name="Финансовый 3 30 4 4" xfId="58673"/>
    <cellStyle name="Финансовый 3 30 4 5" xfId="58674"/>
    <cellStyle name="Финансовый 3 30 4 6" xfId="58675"/>
    <cellStyle name="Финансовый 3 30 4_Лист2" xfId="58676"/>
    <cellStyle name="Финансовый 3 30 5" xfId="14840"/>
    <cellStyle name="Финансовый 3 30 5 2" xfId="58677"/>
    <cellStyle name="Финансовый 3 30 5 3" xfId="58678"/>
    <cellStyle name="Финансовый 3 30 5 4" xfId="58679"/>
    <cellStyle name="Финансовый 3 30 5 5" xfId="58680"/>
    <cellStyle name="Финансовый 3 30 6" xfId="58681"/>
    <cellStyle name="Финансовый 3 30 7" xfId="58682"/>
    <cellStyle name="Финансовый 3 30 8" xfId="58683"/>
    <cellStyle name="Финансовый 3 30 9" xfId="58684"/>
    <cellStyle name="Финансовый 3 30_Лист2" xfId="58685"/>
    <cellStyle name="Финансовый 3 31" xfId="14841"/>
    <cellStyle name="Финансовый 3 31 2" xfId="14842"/>
    <cellStyle name="Финансовый 3 31 2 2" xfId="14843"/>
    <cellStyle name="Финансовый 3 31 2 2 2" xfId="14844"/>
    <cellStyle name="Финансовый 3 31 2 2 3" xfId="58686"/>
    <cellStyle name="Финансовый 3 31 2 2 4" xfId="58687"/>
    <cellStyle name="Финансовый 3 31 2 2 5" xfId="58688"/>
    <cellStyle name="Финансовый 3 31 2 2 6" xfId="58689"/>
    <cellStyle name="Финансовый 3 31 2 3" xfId="14845"/>
    <cellStyle name="Финансовый 3 31 2 4" xfId="58690"/>
    <cellStyle name="Финансовый 3 31 2 5" xfId="58691"/>
    <cellStyle name="Финансовый 3 31 2 6" xfId="58692"/>
    <cellStyle name="Финансовый 3 31 2 7" xfId="58693"/>
    <cellStyle name="Финансовый 3 31 2_Лист2" xfId="58694"/>
    <cellStyle name="Финансовый 3 31 3" xfId="14846"/>
    <cellStyle name="Финансовый 3 31 3 2" xfId="14847"/>
    <cellStyle name="Финансовый 3 31 3 2 2" xfId="58695"/>
    <cellStyle name="Финансовый 3 31 3 3" xfId="58696"/>
    <cellStyle name="Финансовый 3 31 3 4" xfId="58697"/>
    <cellStyle name="Финансовый 3 31 3 5" xfId="58698"/>
    <cellStyle name="Финансовый 3 31 3 6" xfId="58699"/>
    <cellStyle name="Финансовый 3 31 3_Лист2" xfId="58700"/>
    <cellStyle name="Финансовый 3 31 4" xfId="14848"/>
    <cellStyle name="Финансовый 3 31 4 2" xfId="14849"/>
    <cellStyle name="Финансовый 3 31 4 2 2" xfId="58701"/>
    <cellStyle name="Финансовый 3 31 4 3" xfId="58702"/>
    <cellStyle name="Финансовый 3 31 4 4" xfId="58703"/>
    <cellStyle name="Финансовый 3 31 4 5" xfId="58704"/>
    <cellStyle name="Финансовый 3 31 4 6" xfId="58705"/>
    <cellStyle name="Финансовый 3 31 4_Лист2" xfId="58706"/>
    <cellStyle name="Финансовый 3 31 5" xfId="14850"/>
    <cellStyle name="Финансовый 3 31 5 2" xfId="58707"/>
    <cellStyle name="Финансовый 3 31 5 3" xfId="58708"/>
    <cellStyle name="Финансовый 3 31 5 4" xfId="58709"/>
    <cellStyle name="Финансовый 3 31 5 5" xfId="58710"/>
    <cellStyle name="Финансовый 3 31 6" xfId="58711"/>
    <cellStyle name="Финансовый 3 31 7" xfId="58712"/>
    <cellStyle name="Финансовый 3 31 8" xfId="58713"/>
    <cellStyle name="Финансовый 3 31 9" xfId="58714"/>
    <cellStyle name="Финансовый 3 31_Лист2" xfId="58715"/>
    <cellStyle name="Финансовый 3 32" xfId="14851"/>
    <cellStyle name="Финансовый 3 32 2" xfId="14852"/>
    <cellStyle name="Финансовый 3 32 2 2" xfId="14853"/>
    <cellStyle name="Финансовый 3 32 2 2 2" xfId="14854"/>
    <cellStyle name="Финансовый 3 32 2 2 3" xfId="58716"/>
    <cellStyle name="Финансовый 3 32 2 2 4" xfId="58717"/>
    <cellStyle name="Финансовый 3 32 2 2 5" xfId="58718"/>
    <cellStyle name="Финансовый 3 32 2 2 6" xfId="58719"/>
    <cellStyle name="Финансовый 3 32 2 3" xfId="14855"/>
    <cellStyle name="Финансовый 3 32 2 4" xfId="58720"/>
    <cellStyle name="Финансовый 3 32 2 5" xfId="58721"/>
    <cellStyle name="Финансовый 3 32 2 6" xfId="58722"/>
    <cellStyle name="Финансовый 3 32 2 7" xfId="58723"/>
    <cellStyle name="Финансовый 3 32 2_Лист2" xfId="58724"/>
    <cellStyle name="Финансовый 3 32 3" xfId="14856"/>
    <cellStyle name="Финансовый 3 32 3 2" xfId="14857"/>
    <cellStyle name="Финансовый 3 32 3 2 2" xfId="58725"/>
    <cellStyle name="Финансовый 3 32 3 3" xfId="58726"/>
    <cellStyle name="Финансовый 3 32 3 4" xfId="58727"/>
    <cellStyle name="Финансовый 3 32 3 5" xfId="58728"/>
    <cellStyle name="Финансовый 3 32 3 6" xfId="58729"/>
    <cellStyle name="Финансовый 3 32 3_Лист2" xfId="58730"/>
    <cellStyle name="Финансовый 3 32 4" xfId="14858"/>
    <cellStyle name="Финансовый 3 32 4 2" xfId="14859"/>
    <cellStyle name="Финансовый 3 32 4 2 2" xfId="58731"/>
    <cellStyle name="Финансовый 3 32 4 3" xfId="58732"/>
    <cellStyle name="Финансовый 3 32 4 4" xfId="58733"/>
    <cellStyle name="Финансовый 3 32 4 5" xfId="58734"/>
    <cellStyle name="Финансовый 3 32 4 6" xfId="58735"/>
    <cellStyle name="Финансовый 3 32 4_Лист2" xfId="58736"/>
    <cellStyle name="Финансовый 3 32 5" xfId="14860"/>
    <cellStyle name="Финансовый 3 32 5 2" xfId="58737"/>
    <cellStyle name="Финансовый 3 32 5 3" xfId="58738"/>
    <cellStyle name="Финансовый 3 32 5 4" xfId="58739"/>
    <cellStyle name="Финансовый 3 32 5 5" xfId="58740"/>
    <cellStyle name="Финансовый 3 32 6" xfId="58741"/>
    <cellStyle name="Финансовый 3 32 7" xfId="58742"/>
    <cellStyle name="Финансовый 3 32 8" xfId="58743"/>
    <cellStyle name="Финансовый 3 32 9" xfId="58744"/>
    <cellStyle name="Финансовый 3 32_Лист2" xfId="58745"/>
    <cellStyle name="Финансовый 3 33" xfId="14861"/>
    <cellStyle name="Финансовый 3 33 2" xfId="14862"/>
    <cellStyle name="Финансовый 3 33 2 2" xfId="14863"/>
    <cellStyle name="Финансовый 3 33 2 3" xfId="58746"/>
    <cellStyle name="Финансовый 3 33 2 4" xfId="58747"/>
    <cellStyle name="Финансовый 3 33 2 5" xfId="58748"/>
    <cellStyle name="Финансовый 3 33 2 6" xfId="58749"/>
    <cellStyle name="Финансовый 3 33 3" xfId="14864"/>
    <cellStyle name="Финансовый 3 33 4" xfId="58750"/>
    <cellStyle name="Финансовый 3 33 5" xfId="58751"/>
    <cellStyle name="Финансовый 3 33 6" xfId="58752"/>
    <cellStyle name="Финансовый 3 33 7" xfId="58753"/>
    <cellStyle name="Финансовый 3 33_Лист2" xfId="58754"/>
    <cellStyle name="Финансовый 3 34" xfId="14865"/>
    <cellStyle name="Финансовый 3 34 2" xfId="14866"/>
    <cellStyle name="Финансовый 3 34 2 2" xfId="14867"/>
    <cellStyle name="Финансовый 3 34 2 3" xfId="58755"/>
    <cellStyle name="Финансовый 3 34 2 4" xfId="58756"/>
    <cellStyle name="Финансовый 3 34 2 5" xfId="58757"/>
    <cellStyle name="Финансовый 3 34 2 6" xfId="58758"/>
    <cellStyle name="Финансовый 3 34 3" xfId="14868"/>
    <cellStyle name="Финансовый 3 34 4" xfId="58759"/>
    <cellStyle name="Финансовый 3 34 5" xfId="58760"/>
    <cellStyle name="Финансовый 3 34 6" xfId="58761"/>
    <cellStyle name="Финансовый 3 34 7" xfId="58762"/>
    <cellStyle name="Финансовый 3 34_Лист2" xfId="58763"/>
    <cellStyle name="Финансовый 3 35" xfId="14869"/>
    <cellStyle name="Финансовый 3 35 2" xfId="14870"/>
    <cellStyle name="Финансовый 3 35 2 2" xfId="58764"/>
    <cellStyle name="Финансовый 3 35 3" xfId="58765"/>
    <cellStyle name="Финансовый 3 35 4" xfId="58766"/>
    <cellStyle name="Финансовый 3 35 5" xfId="58767"/>
    <cellStyle name="Финансовый 3 35 6" xfId="58768"/>
    <cellStyle name="Финансовый 3 35_Лист2" xfId="58769"/>
    <cellStyle name="Финансовый 3 36" xfId="14871"/>
    <cellStyle name="Финансовый 3 36 2" xfId="58770"/>
    <cellStyle name="Финансовый 3 36 3" xfId="58771"/>
    <cellStyle name="Финансовый 3 36 4" xfId="58772"/>
    <cellStyle name="Финансовый 3 36 5" xfId="58773"/>
    <cellStyle name="Финансовый 3 37" xfId="14872"/>
    <cellStyle name="Финансовый 3 37 2" xfId="58774"/>
    <cellStyle name="Финансовый 3 38" xfId="58775"/>
    <cellStyle name="Финансовый 3 38 2" xfId="58776"/>
    <cellStyle name="Финансовый 3 39" xfId="58777"/>
    <cellStyle name="Финансовый 3 39 2" xfId="58778"/>
    <cellStyle name="Финансовый 3 4" xfId="14873"/>
    <cellStyle name="Финансовый 3 4 10" xfId="14874"/>
    <cellStyle name="Финансовый 3 4 10 2" xfId="58779"/>
    <cellStyle name="Финансовый 3 4 10 3" xfId="58780"/>
    <cellStyle name="Финансовый 3 4 10 4" xfId="58781"/>
    <cellStyle name="Финансовый 3 4 10 5" xfId="58782"/>
    <cellStyle name="Финансовый 3 4 11" xfId="14875"/>
    <cellStyle name="Финансовый 3 4 12" xfId="58783"/>
    <cellStyle name="Финансовый 3 4 13" xfId="58784"/>
    <cellStyle name="Финансовый 3 4 14" xfId="58785"/>
    <cellStyle name="Финансовый 3 4 2" xfId="14876"/>
    <cellStyle name="Финансовый 3 4 2 10" xfId="14877"/>
    <cellStyle name="Финансовый 3 4 2 11" xfId="58786"/>
    <cellStyle name="Финансовый 3 4 2 12" xfId="58787"/>
    <cellStyle name="Финансовый 3 4 2 13" xfId="58788"/>
    <cellStyle name="Финансовый 3 4 2 2" xfId="14878"/>
    <cellStyle name="Финансовый 3 4 2 2 10" xfId="58789"/>
    <cellStyle name="Финансовый 3 4 2 2 11" xfId="58790"/>
    <cellStyle name="Финансовый 3 4 2 2 2" xfId="14879"/>
    <cellStyle name="Финансовый 3 4 2 2 2 2" xfId="14880"/>
    <cellStyle name="Финансовый 3 4 2 2 2 2 2" xfId="14881"/>
    <cellStyle name="Финансовый 3 4 2 2 2 2 2 2" xfId="14882"/>
    <cellStyle name="Финансовый 3 4 2 2 2 2 2 3" xfId="58791"/>
    <cellStyle name="Финансовый 3 4 2 2 2 2 2 4" xfId="58792"/>
    <cellStyle name="Финансовый 3 4 2 2 2 2 2 5" xfId="58793"/>
    <cellStyle name="Финансовый 3 4 2 2 2 2 2 6" xfId="58794"/>
    <cellStyle name="Финансовый 3 4 2 2 2 2 3" xfId="14883"/>
    <cellStyle name="Финансовый 3 4 2 2 2 2 4" xfId="58795"/>
    <cellStyle name="Финансовый 3 4 2 2 2 2 5" xfId="58796"/>
    <cellStyle name="Финансовый 3 4 2 2 2 2 6" xfId="58797"/>
    <cellStyle name="Финансовый 3 4 2 2 2 2 7" xfId="58798"/>
    <cellStyle name="Финансовый 3 4 2 2 2 2_Лист2" xfId="58799"/>
    <cellStyle name="Финансовый 3 4 2 2 2 3" xfId="14884"/>
    <cellStyle name="Финансовый 3 4 2 2 2 3 2" xfId="14885"/>
    <cellStyle name="Финансовый 3 4 2 2 2 3 2 2" xfId="14886"/>
    <cellStyle name="Финансовый 3 4 2 2 2 3 2 3" xfId="58800"/>
    <cellStyle name="Финансовый 3 4 2 2 2 3 2 4" xfId="58801"/>
    <cellStyle name="Финансовый 3 4 2 2 2 3 2 5" xfId="58802"/>
    <cellStyle name="Финансовый 3 4 2 2 2 3 2 6" xfId="58803"/>
    <cellStyle name="Финансовый 3 4 2 2 2 3 3" xfId="14887"/>
    <cellStyle name="Финансовый 3 4 2 2 2 3 4" xfId="58804"/>
    <cellStyle name="Финансовый 3 4 2 2 2 3 5" xfId="58805"/>
    <cellStyle name="Финансовый 3 4 2 2 2 3 6" xfId="58806"/>
    <cellStyle name="Финансовый 3 4 2 2 2 3 7" xfId="58807"/>
    <cellStyle name="Финансовый 3 4 2 2 2 3_Лист2" xfId="58808"/>
    <cellStyle name="Финансовый 3 4 2 2 2 4" xfId="14888"/>
    <cellStyle name="Финансовый 3 4 2 2 2 4 2" xfId="14889"/>
    <cellStyle name="Финансовый 3 4 2 2 2 4 2 2" xfId="58809"/>
    <cellStyle name="Финансовый 3 4 2 2 2 4 3" xfId="58810"/>
    <cellStyle name="Финансовый 3 4 2 2 2 4 4" xfId="58811"/>
    <cellStyle name="Финансовый 3 4 2 2 2 4 5" xfId="58812"/>
    <cellStyle name="Финансовый 3 4 2 2 2 4 6" xfId="58813"/>
    <cellStyle name="Финансовый 3 4 2 2 2 4_Лист2" xfId="58814"/>
    <cellStyle name="Финансовый 3 4 2 2 2 5" xfId="14890"/>
    <cellStyle name="Финансовый 3 4 2 2 2 5 2" xfId="58815"/>
    <cellStyle name="Финансовый 3 4 2 2 2 5 3" xfId="58816"/>
    <cellStyle name="Финансовый 3 4 2 2 2 5 4" xfId="58817"/>
    <cellStyle name="Финансовый 3 4 2 2 2 5 5" xfId="58818"/>
    <cellStyle name="Финансовый 3 4 2 2 2 6" xfId="58819"/>
    <cellStyle name="Финансовый 3 4 2 2 2 7" xfId="58820"/>
    <cellStyle name="Финансовый 3 4 2 2 2 8" xfId="58821"/>
    <cellStyle name="Финансовый 3 4 2 2 2 9" xfId="58822"/>
    <cellStyle name="Финансовый 3 4 2 2 2_Лист2" xfId="58823"/>
    <cellStyle name="Финансовый 3 4 2 2 3" xfId="14891"/>
    <cellStyle name="Финансовый 3 4 2 2 3 2" xfId="14892"/>
    <cellStyle name="Финансовый 3 4 2 2 3 2 2" xfId="14893"/>
    <cellStyle name="Финансовый 3 4 2 2 3 2 2 2" xfId="14894"/>
    <cellStyle name="Финансовый 3 4 2 2 3 2 2 3" xfId="58824"/>
    <cellStyle name="Финансовый 3 4 2 2 3 2 2 4" xfId="58825"/>
    <cellStyle name="Финансовый 3 4 2 2 3 2 2 5" xfId="58826"/>
    <cellStyle name="Финансовый 3 4 2 2 3 2 2 6" xfId="58827"/>
    <cellStyle name="Финансовый 3 4 2 2 3 2 3" xfId="14895"/>
    <cellStyle name="Финансовый 3 4 2 2 3 2 4" xfId="58828"/>
    <cellStyle name="Финансовый 3 4 2 2 3 2 5" xfId="58829"/>
    <cellStyle name="Финансовый 3 4 2 2 3 2 6" xfId="58830"/>
    <cellStyle name="Финансовый 3 4 2 2 3 2 7" xfId="58831"/>
    <cellStyle name="Финансовый 3 4 2 2 3 2_Лист2" xfId="58832"/>
    <cellStyle name="Финансовый 3 4 2 2 3 3" xfId="14896"/>
    <cellStyle name="Финансовый 3 4 2 2 3 3 2" xfId="14897"/>
    <cellStyle name="Финансовый 3 4 2 2 3 3 2 2" xfId="58833"/>
    <cellStyle name="Финансовый 3 4 2 2 3 3 3" xfId="58834"/>
    <cellStyle name="Финансовый 3 4 2 2 3 3 4" xfId="58835"/>
    <cellStyle name="Финансовый 3 4 2 2 3 3 5" xfId="58836"/>
    <cellStyle name="Финансовый 3 4 2 2 3 3 6" xfId="58837"/>
    <cellStyle name="Финансовый 3 4 2 2 3 3_Лист2" xfId="58838"/>
    <cellStyle name="Финансовый 3 4 2 2 3 4" xfId="14898"/>
    <cellStyle name="Финансовый 3 4 2 2 3 4 2" xfId="14899"/>
    <cellStyle name="Финансовый 3 4 2 2 3 4 2 2" xfId="58839"/>
    <cellStyle name="Финансовый 3 4 2 2 3 4 3" xfId="58840"/>
    <cellStyle name="Финансовый 3 4 2 2 3 4 4" xfId="58841"/>
    <cellStyle name="Финансовый 3 4 2 2 3 4 5" xfId="58842"/>
    <cellStyle name="Финансовый 3 4 2 2 3 4 6" xfId="58843"/>
    <cellStyle name="Финансовый 3 4 2 2 3 4_Лист2" xfId="58844"/>
    <cellStyle name="Финансовый 3 4 2 2 3 5" xfId="14900"/>
    <cellStyle name="Финансовый 3 4 2 2 3 5 2" xfId="58845"/>
    <cellStyle name="Финансовый 3 4 2 2 3 5 3" xfId="58846"/>
    <cellStyle name="Финансовый 3 4 2 2 3 5 4" xfId="58847"/>
    <cellStyle name="Финансовый 3 4 2 2 3 5 5" xfId="58848"/>
    <cellStyle name="Финансовый 3 4 2 2 3 6" xfId="58849"/>
    <cellStyle name="Финансовый 3 4 2 2 3 7" xfId="58850"/>
    <cellStyle name="Финансовый 3 4 2 2 3 8" xfId="58851"/>
    <cellStyle name="Финансовый 3 4 2 2 3 9" xfId="58852"/>
    <cellStyle name="Финансовый 3 4 2 2 3_Лист2" xfId="58853"/>
    <cellStyle name="Финансовый 3 4 2 2 4" xfId="14901"/>
    <cellStyle name="Финансовый 3 4 2 2 4 2" xfId="14902"/>
    <cellStyle name="Финансовый 3 4 2 2 4 2 2" xfId="14903"/>
    <cellStyle name="Финансовый 3 4 2 2 4 2 3" xfId="58854"/>
    <cellStyle name="Финансовый 3 4 2 2 4 2 4" xfId="58855"/>
    <cellStyle name="Финансовый 3 4 2 2 4 2 5" xfId="58856"/>
    <cellStyle name="Финансовый 3 4 2 2 4 2 6" xfId="58857"/>
    <cellStyle name="Финансовый 3 4 2 2 4 3" xfId="14904"/>
    <cellStyle name="Финансовый 3 4 2 2 4 4" xfId="58858"/>
    <cellStyle name="Финансовый 3 4 2 2 4 5" xfId="58859"/>
    <cellStyle name="Финансовый 3 4 2 2 4 6" xfId="58860"/>
    <cellStyle name="Финансовый 3 4 2 2 4 7" xfId="58861"/>
    <cellStyle name="Финансовый 3 4 2 2 4_Лист2" xfId="58862"/>
    <cellStyle name="Финансовый 3 4 2 2 5" xfId="14905"/>
    <cellStyle name="Финансовый 3 4 2 2 5 2" xfId="14906"/>
    <cellStyle name="Финансовый 3 4 2 2 5 2 2" xfId="14907"/>
    <cellStyle name="Финансовый 3 4 2 2 5 2 3" xfId="58863"/>
    <cellStyle name="Финансовый 3 4 2 2 5 2 4" xfId="58864"/>
    <cellStyle name="Финансовый 3 4 2 2 5 2 5" xfId="58865"/>
    <cellStyle name="Финансовый 3 4 2 2 5 2 6" xfId="58866"/>
    <cellStyle name="Финансовый 3 4 2 2 5 3" xfId="14908"/>
    <cellStyle name="Финансовый 3 4 2 2 5 4" xfId="58867"/>
    <cellStyle name="Финансовый 3 4 2 2 5 5" xfId="58868"/>
    <cellStyle name="Финансовый 3 4 2 2 5 6" xfId="58869"/>
    <cellStyle name="Финансовый 3 4 2 2 5 7" xfId="58870"/>
    <cellStyle name="Финансовый 3 4 2 2 5_Лист2" xfId="58871"/>
    <cellStyle name="Финансовый 3 4 2 2 6" xfId="14909"/>
    <cellStyle name="Финансовый 3 4 2 2 6 2" xfId="14910"/>
    <cellStyle name="Финансовый 3 4 2 2 6 2 2" xfId="58872"/>
    <cellStyle name="Финансовый 3 4 2 2 6 3" xfId="58873"/>
    <cellStyle name="Финансовый 3 4 2 2 6 4" xfId="58874"/>
    <cellStyle name="Финансовый 3 4 2 2 6 5" xfId="58875"/>
    <cellStyle name="Финансовый 3 4 2 2 6 6" xfId="58876"/>
    <cellStyle name="Финансовый 3 4 2 2 6_Лист2" xfId="58877"/>
    <cellStyle name="Финансовый 3 4 2 2 7" xfId="14911"/>
    <cellStyle name="Финансовый 3 4 2 2 7 2" xfId="58878"/>
    <cellStyle name="Финансовый 3 4 2 2 7 3" xfId="58879"/>
    <cellStyle name="Финансовый 3 4 2 2 7 4" xfId="58880"/>
    <cellStyle name="Финансовый 3 4 2 2 7 5" xfId="58881"/>
    <cellStyle name="Финансовый 3 4 2 2 8" xfId="14912"/>
    <cellStyle name="Финансовый 3 4 2 2 9" xfId="58882"/>
    <cellStyle name="Финансовый 3 4 2 2_Лист2" xfId="58883"/>
    <cellStyle name="Финансовый 3 4 2 3" xfId="14913"/>
    <cellStyle name="Финансовый 3 4 2 3 10" xfId="58884"/>
    <cellStyle name="Финансовый 3 4 2 3 11" xfId="58885"/>
    <cellStyle name="Финансовый 3 4 2 3 12" xfId="58886"/>
    <cellStyle name="Финансовый 3 4 2 3 2" xfId="14914"/>
    <cellStyle name="Финансовый 3 4 2 3 2 10" xfId="58887"/>
    <cellStyle name="Финансовый 3 4 2 3 2 11" xfId="58888"/>
    <cellStyle name="Финансовый 3 4 2 3 2 2" xfId="14915"/>
    <cellStyle name="Финансовый 3 4 2 3 2 2 2" xfId="14916"/>
    <cellStyle name="Финансовый 3 4 2 3 2 2 2 2" xfId="14917"/>
    <cellStyle name="Финансовый 3 4 2 3 2 2 2 2 2" xfId="14918"/>
    <cellStyle name="Финансовый 3 4 2 3 2 2 2 2 3" xfId="58889"/>
    <cellStyle name="Финансовый 3 4 2 3 2 2 2 2 4" xfId="58890"/>
    <cellStyle name="Финансовый 3 4 2 3 2 2 2 2 5" xfId="58891"/>
    <cellStyle name="Финансовый 3 4 2 3 2 2 2 2 6" xfId="58892"/>
    <cellStyle name="Финансовый 3 4 2 3 2 2 2 3" xfId="14919"/>
    <cellStyle name="Финансовый 3 4 2 3 2 2 2 4" xfId="58893"/>
    <cellStyle name="Финансовый 3 4 2 3 2 2 2 5" xfId="58894"/>
    <cellStyle name="Финансовый 3 4 2 3 2 2 2 6" xfId="58895"/>
    <cellStyle name="Финансовый 3 4 2 3 2 2 2 7" xfId="58896"/>
    <cellStyle name="Финансовый 3 4 2 3 2 2 2_Лист2" xfId="58897"/>
    <cellStyle name="Финансовый 3 4 2 3 2 2 3" xfId="14920"/>
    <cellStyle name="Финансовый 3 4 2 3 2 2 3 2" xfId="14921"/>
    <cellStyle name="Финансовый 3 4 2 3 2 2 3 2 2" xfId="14922"/>
    <cellStyle name="Финансовый 3 4 2 3 2 2 3 2 3" xfId="58898"/>
    <cellStyle name="Финансовый 3 4 2 3 2 2 3 2 4" xfId="58899"/>
    <cellStyle name="Финансовый 3 4 2 3 2 2 3 2 5" xfId="58900"/>
    <cellStyle name="Финансовый 3 4 2 3 2 2 3 2 6" xfId="58901"/>
    <cellStyle name="Финансовый 3 4 2 3 2 2 3 3" xfId="14923"/>
    <cellStyle name="Финансовый 3 4 2 3 2 2 3 4" xfId="58902"/>
    <cellStyle name="Финансовый 3 4 2 3 2 2 3 5" xfId="58903"/>
    <cellStyle name="Финансовый 3 4 2 3 2 2 3 6" xfId="58904"/>
    <cellStyle name="Финансовый 3 4 2 3 2 2 3 7" xfId="58905"/>
    <cellStyle name="Финансовый 3 4 2 3 2 2 3_Лист2" xfId="58906"/>
    <cellStyle name="Финансовый 3 4 2 3 2 2 4" xfId="14924"/>
    <cellStyle name="Финансовый 3 4 2 3 2 2 4 2" xfId="14925"/>
    <cellStyle name="Финансовый 3 4 2 3 2 2 4 2 2" xfId="58907"/>
    <cellStyle name="Финансовый 3 4 2 3 2 2 4 3" xfId="58908"/>
    <cellStyle name="Финансовый 3 4 2 3 2 2 4 4" xfId="58909"/>
    <cellStyle name="Финансовый 3 4 2 3 2 2 4 5" xfId="58910"/>
    <cellStyle name="Финансовый 3 4 2 3 2 2 4 6" xfId="58911"/>
    <cellStyle name="Финансовый 3 4 2 3 2 2 4_Лист2" xfId="58912"/>
    <cellStyle name="Финансовый 3 4 2 3 2 2 5" xfId="14926"/>
    <cellStyle name="Финансовый 3 4 2 3 2 2 5 2" xfId="58913"/>
    <cellStyle name="Финансовый 3 4 2 3 2 2 5 3" xfId="58914"/>
    <cellStyle name="Финансовый 3 4 2 3 2 2 5 4" xfId="58915"/>
    <cellStyle name="Финансовый 3 4 2 3 2 2 5 5" xfId="58916"/>
    <cellStyle name="Финансовый 3 4 2 3 2 2 6" xfId="58917"/>
    <cellStyle name="Финансовый 3 4 2 3 2 2 7" xfId="58918"/>
    <cellStyle name="Финансовый 3 4 2 3 2 2 8" xfId="58919"/>
    <cellStyle name="Финансовый 3 4 2 3 2 2 9" xfId="58920"/>
    <cellStyle name="Финансовый 3 4 2 3 2 2_Лист2" xfId="58921"/>
    <cellStyle name="Финансовый 3 4 2 3 2 3" xfId="14927"/>
    <cellStyle name="Финансовый 3 4 2 3 2 3 2" xfId="14928"/>
    <cellStyle name="Финансовый 3 4 2 3 2 3 2 2" xfId="14929"/>
    <cellStyle name="Финансовый 3 4 2 3 2 3 2 2 2" xfId="14930"/>
    <cellStyle name="Финансовый 3 4 2 3 2 3 2 2 3" xfId="58922"/>
    <cellStyle name="Финансовый 3 4 2 3 2 3 2 2 4" xfId="58923"/>
    <cellStyle name="Финансовый 3 4 2 3 2 3 2 2 5" xfId="58924"/>
    <cellStyle name="Финансовый 3 4 2 3 2 3 2 2 6" xfId="58925"/>
    <cellStyle name="Финансовый 3 4 2 3 2 3 2 3" xfId="14931"/>
    <cellStyle name="Финансовый 3 4 2 3 2 3 2 4" xfId="58926"/>
    <cellStyle name="Финансовый 3 4 2 3 2 3 2 5" xfId="58927"/>
    <cellStyle name="Финансовый 3 4 2 3 2 3 2 6" xfId="58928"/>
    <cellStyle name="Финансовый 3 4 2 3 2 3 2 7" xfId="58929"/>
    <cellStyle name="Финансовый 3 4 2 3 2 3 2_Лист2" xfId="58930"/>
    <cellStyle name="Финансовый 3 4 2 3 2 3 3" xfId="14932"/>
    <cellStyle name="Финансовый 3 4 2 3 2 3 3 2" xfId="14933"/>
    <cellStyle name="Финансовый 3 4 2 3 2 3 3 2 2" xfId="58931"/>
    <cellStyle name="Финансовый 3 4 2 3 2 3 3 3" xfId="58932"/>
    <cellStyle name="Финансовый 3 4 2 3 2 3 3 4" xfId="58933"/>
    <cellStyle name="Финансовый 3 4 2 3 2 3 3 5" xfId="58934"/>
    <cellStyle name="Финансовый 3 4 2 3 2 3 3 6" xfId="58935"/>
    <cellStyle name="Финансовый 3 4 2 3 2 3 3_Лист2" xfId="58936"/>
    <cellStyle name="Финансовый 3 4 2 3 2 3 4" xfId="14934"/>
    <cellStyle name="Финансовый 3 4 2 3 2 3 4 2" xfId="14935"/>
    <cellStyle name="Финансовый 3 4 2 3 2 3 4 2 2" xfId="58937"/>
    <cellStyle name="Финансовый 3 4 2 3 2 3 4 3" xfId="58938"/>
    <cellStyle name="Финансовый 3 4 2 3 2 3 4 4" xfId="58939"/>
    <cellStyle name="Финансовый 3 4 2 3 2 3 4 5" xfId="58940"/>
    <cellStyle name="Финансовый 3 4 2 3 2 3 4 6" xfId="58941"/>
    <cellStyle name="Финансовый 3 4 2 3 2 3 4_Лист2" xfId="58942"/>
    <cellStyle name="Финансовый 3 4 2 3 2 3 5" xfId="14936"/>
    <cellStyle name="Финансовый 3 4 2 3 2 3 5 2" xfId="58943"/>
    <cellStyle name="Финансовый 3 4 2 3 2 3 5 3" xfId="58944"/>
    <cellStyle name="Финансовый 3 4 2 3 2 3 5 4" xfId="58945"/>
    <cellStyle name="Финансовый 3 4 2 3 2 3 5 5" xfId="58946"/>
    <cellStyle name="Финансовый 3 4 2 3 2 3 6" xfId="58947"/>
    <cellStyle name="Финансовый 3 4 2 3 2 3 7" xfId="58948"/>
    <cellStyle name="Финансовый 3 4 2 3 2 3 8" xfId="58949"/>
    <cellStyle name="Финансовый 3 4 2 3 2 3 9" xfId="58950"/>
    <cellStyle name="Финансовый 3 4 2 3 2 3_Лист2" xfId="58951"/>
    <cellStyle name="Финансовый 3 4 2 3 2 4" xfId="14937"/>
    <cellStyle name="Финансовый 3 4 2 3 2 4 2" xfId="14938"/>
    <cellStyle name="Финансовый 3 4 2 3 2 4 2 2" xfId="14939"/>
    <cellStyle name="Финансовый 3 4 2 3 2 4 2 3" xfId="58952"/>
    <cellStyle name="Финансовый 3 4 2 3 2 4 2 4" xfId="58953"/>
    <cellStyle name="Финансовый 3 4 2 3 2 4 2 5" xfId="58954"/>
    <cellStyle name="Финансовый 3 4 2 3 2 4 2 6" xfId="58955"/>
    <cellStyle name="Финансовый 3 4 2 3 2 4 3" xfId="14940"/>
    <cellStyle name="Финансовый 3 4 2 3 2 4 4" xfId="58956"/>
    <cellStyle name="Финансовый 3 4 2 3 2 4 5" xfId="58957"/>
    <cellStyle name="Финансовый 3 4 2 3 2 4 6" xfId="58958"/>
    <cellStyle name="Финансовый 3 4 2 3 2 4 7" xfId="58959"/>
    <cellStyle name="Финансовый 3 4 2 3 2 4_Лист2" xfId="58960"/>
    <cellStyle name="Финансовый 3 4 2 3 2 5" xfId="14941"/>
    <cellStyle name="Финансовый 3 4 2 3 2 5 2" xfId="14942"/>
    <cellStyle name="Финансовый 3 4 2 3 2 5 2 2" xfId="14943"/>
    <cellStyle name="Финансовый 3 4 2 3 2 5 2 3" xfId="58961"/>
    <cellStyle name="Финансовый 3 4 2 3 2 5 2 4" xfId="58962"/>
    <cellStyle name="Финансовый 3 4 2 3 2 5 2 5" xfId="58963"/>
    <cellStyle name="Финансовый 3 4 2 3 2 5 2 6" xfId="58964"/>
    <cellStyle name="Финансовый 3 4 2 3 2 5 3" xfId="14944"/>
    <cellStyle name="Финансовый 3 4 2 3 2 5 4" xfId="58965"/>
    <cellStyle name="Финансовый 3 4 2 3 2 5 5" xfId="58966"/>
    <cellStyle name="Финансовый 3 4 2 3 2 5 6" xfId="58967"/>
    <cellStyle name="Финансовый 3 4 2 3 2 5 7" xfId="58968"/>
    <cellStyle name="Финансовый 3 4 2 3 2 5_Лист2" xfId="58969"/>
    <cellStyle name="Финансовый 3 4 2 3 2 6" xfId="14945"/>
    <cellStyle name="Финансовый 3 4 2 3 2 6 2" xfId="14946"/>
    <cellStyle name="Финансовый 3 4 2 3 2 6 2 2" xfId="58970"/>
    <cellStyle name="Финансовый 3 4 2 3 2 6 3" xfId="58971"/>
    <cellStyle name="Финансовый 3 4 2 3 2 6 4" xfId="58972"/>
    <cellStyle name="Финансовый 3 4 2 3 2 6 5" xfId="58973"/>
    <cellStyle name="Финансовый 3 4 2 3 2 6 6" xfId="58974"/>
    <cellStyle name="Финансовый 3 4 2 3 2 6_Лист2" xfId="58975"/>
    <cellStyle name="Финансовый 3 4 2 3 2 7" xfId="14947"/>
    <cellStyle name="Финансовый 3 4 2 3 2 7 2" xfId="58976"/>
    <cellStyle name="Финансовый 3 4 2 3 2 7 3" xfId="58977"/>
    <cellStyle name="Финансовый 3 4 2 3 2 7 4" xfId="58978"/>
    <cellStyle name="Финансовый 3 4 2 3 2 7 5" xfId="58979"/>
    <cellStyle name="Финансовый 3 4 2 3 2 8" xfId="14948"/>
    <cellStyle name="Финансовый 3 4 2 3 2 9" xfId="58980"/>
    <cellStyle name="Финансовый 3 4 2 3 2_Лист2" xfId="58981"/>
    <cellStyle name="Финансовый 3 4 2 3 3" xfId="14949"/>
    <cellStyle name="Финансовый 3 4 2 3 3 2" xfId="14950"/>
    <cellStyle name="Финансовый 3 4 2 3 3 2 2" xfId="14951"/>
    <cellStyle name="Финансовый 3 4 2 3 3 2 2 2" xfId="14952"/>
    <cellStyle name="Финансовый 3 4 2 3 3 2 2 3" xfId="58982"/>
    <cellStyle name="Финансовый 3 4 2 3 3 2 2 4" xfId="58983"/>
    <cellStyle name="Финансовый 3 4 2 3 3 2 2 5" xfId="58984"/>
    <cellStyle name="Финансовый 3 4 2 3 3 2 2 6" xfId="58985"/>
    <cellStyle name="Финансовый 3 4 2 3 3 2 3" xfId="14953"/>
    <cellStyle name="Финансовый 3 4 2 3 3 2 4" xfId="58986"/>
    <cellStyle name="Финансовый 3 4 2 3 3 2 5" xfId="58987"/>
    <cellStyle name="Финансовый 3 4 2 3 3 2 6" xfId="58988"/>
    <cellStyle name="Финансовый 3 4 2 3 3 2 7" xfId="58989"/>
    <cellStyle name="Финансовый 3 4 2 3 3 2_Лист2" xfId="58990"/>
    <cellStyle name="Финансовый 3 4 2 3 3 3" xfId="14954"/>
    <cellStyle name="Финансовый 3 4 2 3 3 3 2" xfId="14955"/>
    <cellStyle name="Финансовый 3 4 2 3 3 3 2 2" xfId="14956"/>
    <cellStyle name="Финансовый 3 4 2 3 3 3 2 3" xfId="58991"/>
    <cellStyle name="Финансовый 3 4 2 3 3 3 2 4" xfId="58992"/>
    <cellStyle name="Финансовый 3 4 2 3 3 3 2 5" xfId="58993"/>
    <cellStyle name="Финансовый 3 4 2 3 3 3 2 6" xfId="58994"/>
    <cellStyle name="Финансовый 3 4 2 3 3 3 3" xfId="14957"/>
    <cellStyle name="Финансовый 3 4 2 3 3 3 4" xfId="58995"/>
    <cellStyle name="Финансовый 3 4 2 3 3 3 5" xfId="58996"/>
    <cellStyle name="Финансовый 3 4 2 3 3 3 6" xfId="58997"/>
    <cellStyle name="Финансовый 3 4 2 3 3 3 7" xfId="58998"/>
    <cellStyle name="Финансовый 3 4 2 3 3 3_Лист2" xfId="58999"/>
    <cellStyle name="Финансовый 3 4 2 3 3 4" xfId="14958"/>
    <cellStyle name="Финансовый 3 4 2 3 3 4 2" xfId="14959"/>
    <cellStyle name="Финансовый 3 4 2 3 3 4 2 2" xfId="59000"/>
    <cellStyle name="Финансовый 3 4 2 3 3 4 3" xfId="59001"/>
    <cellStyle name="Финансовый 3 4 2 3 3 4 4" xfId="59002"/>
    <cellStyle name="Финансовый 3 4 2 3 3 4 5" xfId="59003"/>
    <cellStyle name="Финансовый 3 4 2 3 3 4 6" xfId="59004"/>
    <cellStyle name="Финансовый 3 4 2 3 3 4_Лист2" xfId="59005"/>
    <cellStyle name="Финансовый 3 4 2 3 3 5" xfId="14960"/>
    <cellStyle name="Финансовый 3 4 2 3 3 5 2" xfId="59006"/>
    <cellStyle name="Финансовый 3 4 2 3 3 5 3" xfId="59007"/>
    <cellStyle name="Финансовый 3 4 2 3 3 5 4" xfId="59008"/>
    <cellStyle name="Финансовый 3 4 2 3 3 5 5" xfId="59009"/>
    <cellStyle name="Финансовый 3 4 2 3 3 6" xfId="59010"/>
    <cellStyle name="Финансовый 3 4 2 3 3 7" xfId="59011"/>
    <cellStyle name="Финансовый 3 4 2 3 3 8" xfId="59012"/>
    <cellStyle name="Финансовый 3 4 2 3 3 9" xfId="59013"/>
    <cellStyle name="Финансовый 3 4 2 3 3_Лист2" xfId="59014"/>
    <cellStyle name="Финансовый 3 4 2 3 4" xfId="14961"/>
    <cellStyle name="Финансовый 3 4 2 3 4 2" xfId="14962"/>
    <cellStyle name="Финансовый 3 4 2 3 4 2 2" xfId="14963"/>
    <cellStyle name="Финансовый 3 4 2 3 4 2 2 2" xfId="14964"/>
    <cellStyle name="Финансовый 3 4 2 3 4 2 2 3" xfId="59015"/>
    <cellStyle name="Финансовый 3 4 2 3 4 2 2 4" xfId="59016"/>
    <cellStyle name="Финансовый 3 4 2 3 4 2 2 5" xfId="59017"/>
    <cellStyle name="Финансовый 3 4 2 3 4 2 2 6" xfId="59018"/>
    <cellStyle name="Финансовый 3 4 2 3 4 2 3" xfId="14965"/>
    <cellStyle name="Финансовый 3 4 2 3 4 2 4" xfId="59019"/>
    <cellStyle name="Финансовый 3 4 2 3 4 2 5" xfId="59020"/>
    <cellStyle name="Финансовый 3 4 2 3 4 2 6" xfId="59021"/>
    <cellStyle name="Финансовый 3 4 2 3 4 2 7" xfId="59022"/>
    <cellStyle name="Финансовый 3 4 2 3 4 2_Лист2" xfId="59023"/>
    <cellStyle name="Финансовый 3 4 2 3 4 3" xfId="14966"/>
    <cellStyle name="Финансовый 3 4 2 3 4 3 2" xfId="14967"/>
    <cellStyle name="Финансовый 3 4 2 3 4 3 2 2" xfId="59024"/>
    <cellStyle name="Финансовый 3 4 2 3 4 3 3" xfId="59025"/>
    <cellStyle name="Финансовый 3 4 2 3 4 3 4" xfId="59026"/>
    <cellStyle name="Финансовый 3 4 2 3 4 3 5" xfId="59027"/>
    <cellStyle name="Финансовый 3 4 2 3 4 3 6" xfId="59028"/>
    <cellStyle name="Финансовый 3 4 2 3 4 3_Лист2" xfId="59029"/>
    <cellStyle name="Финансовый 3 4 2 3 4 4" xfId="14968"/>
    <cellStyle name="Финансовый 3 4 2 3 4 4 2" xfId="14969"/>
    <cellStyle name="Финансовый 3 4 2 3 4 4 2 2" xfId="59030"/>
    <cellStyle name="Финансовый 3 4 2 3 4 4 3" xfId="59031"/>
    <cellStyle name="Финансовый 3 4 2 3 4 4 4" xfId="59032"/>
    <cellStyle name="Финансовый 3 4 2 3 4 4 5" xfId="59033"/>
    <cellStyle name="Финансовый 3 4 2 3 4 4 6" xfId="59034"/>
    <cellStyle name="Финансовый 3 4 2 3 4 4_Лист2" xfId="59035"/>
    <cellStyle name="Финансовый 3 4 2 3 4 5" xfId="14970"/>
    <cellStyle name="Финансовый 3 4 2 3 4 5 2" xfId="59036"/>
    <cellStyle name="Финансовый 3 4 2 3 4 5 3" xfId="59037"/>
    <cellStyle name="Финансовый 3 4 2 3 4 5 4" xfId="59038"/>
    <cellStyle name="Финансовый 3 4 2 3 4 5 5" xfId="59039"/>
    <cellStyle name="Финансовый 3 4 2 3 4 6" xfId="59040"/>
    <cellStyle name="Финансовый 3 4 2 3 4 7" xfId="59041"/>
    <cellStyle name="Финансовый 3 4 2 3 4 8" xfId="59042"/>
    <cellStyle name="Финансовый 3 4 2 3 4 9" xfId="59043"/>
    <cellStyle name="Финансовый 3 4 2 3 4_Лист2" xfId="59044"/>
    <cellStyle name="Финансовый 3 4 2 3 5" xfId="14971"/>
    <cellStyle name="Финансовый 3 4 2 3 5 2" xfId="14972"/>
    <cellStyle name="Финансовый 3 4 2 3 5 2 2" xfId="14973"/>
    <cellStyle name="Финансовый 3 4 2 3 5 2 3" xfId="59045"/>
    <cellStyle name="Финансовый 3 4 2 3 5 2 4" xfId="59046"/>
    <cellStyle name="Финансовый 3 4 2 3 5 2 5" xfId="59047"/>
    <cellStyle name="Финансовый 3 4 2 3 5 2 6" xfId="59048"/>
    <cellStyle name="Финансовый 3 4 2 3 5 3" xfId="14974"/>
    <cellStyle name="Финансовый 3 4 2 3 5 4" xfId="59049"/>
    <cellStyle name="Финансовый 3 4 2 3 5 5" xfId="59050"/>
    <cellStyle name="Финансовый 3 4 2 3 5 6" xfId="59051"/>
    <cellStyle name="Финансовый 3 4 2 3 5 7" xfId="59052"/>
    <cellStyle name="Финансовый 3 4 2 3 5_Лист2" xfId="59053"/>
    <cellStyle name="Финансовый 3 4 2 3 6" xfId="14975"/>
    <cellStyle name="Финансовый 3 4 2 3 6 2" xfId="14976"/>
    <cellStyle name="Финансовый 3 4 2 3 6 2 2" xfId="14977"/>
    <cellStyle name="Финансовый 3 4 2 3 6 2 3" xfId="59054"/>
    <cellStyle name="Финансовый 3 4 2 3 6 2 4" xfId="59055"/>
    <cellStyle name="Финансовый 3 4 2 3 6 2 5" xfId="59056"/>
    <cellStyle name="Финансовый 3 4 2 3 6 2 6" xfId="59057"/>
    <cellStyle name="Финансовый 3 4 2 3 6 3" xfId="14978"/>
    <cellStyle name="Финансовый 3 4 2 3 6 4" xfId="59058"/>
    <cellStyle name="Финансовый 3 4 2 3 6 5" xfId="59059"/>
    <cellStyle name="Финансовый 3 4 2 3 6 6" xfId="59060"/>
    <cellStyle name="Финансовый 3 4 2 3 6 7" xfId="59061"/>
    <cellStyle name="Финансовый 3 4 2 3 6_Лист2" xfId="59062"/>
    <cellStyle name="Финансовый 3 4 2 3 7" xfId="14979"/>
    <cellStyle name="Финансовый 3 4 2 3 7 2" xfId="14980"/>
    <cellStyle name="Финансовый 3 4 2 3 7 2 2" xfId="59063"/>
    <cellStyle name="Финансовый 3 4 2 3 7 3" xfId="59064"/>
    <cellStyle name="Финансовый 3 4 2 3 7 4" xfId="59065"/>
    <cellStyle name="Финансовый 3 4 2 3 7 5" xfId="59066"/>
    <cellStyle name="Финансовый 3 4 2 3 7 6" xfId="59067"/>
    <cellStyle name="Финансовый 3 4 2 3 7_Лист2" xfId="59068"/>
    <cellStyle name="Финансовый 3 4 2 3 8" xfId="14981"/>
    <cellStyle name="Финансовый 3 4 2 3 8 2" xfId="59069"/>
    <cellStyle name="Финансовый 3 4 2 3 8 3" xfId="59070"/>
    <cellStyle name="Финансовый 3 4 2 3 8 4" xfId="59071"/>
    <cellStyle name="Финансовый 3 4 2 3 8 5" xfId="59072"/>
    <cellStyle name="Финансовый 3 4 2 3 9" xfId="14982"/>
    <cellStyle name="Финансовый 3 4 2 3_Лист2" xfId="59073"/>
    <cellStyle name="Финансовый 3 4 2 4" xfId="14983"/>
    <cellStyle name="Финансовый 3 4 2 4 2" xfId="14984"/>
    <cellStyle name="Финансовый 3 4 2 4 2 2" xfId="14985"/>
    <cellStyle name="Финансовый 3 4 2 4 2 2 2" xfId="14986"/>
    <cellStyle name="Финансовый 3 4 2 4 2 2 3" xfId="59074"/>
    <cellStyle name="Финансовый 3 4 2 4 2 2 4" xfId="59075"/>
    <cellStyle name="Финансовый 3 4 2 4 2 2 5" xfId="59076"/>
    <cellStyle name="Финансовый 3 4 2 4 2 2 6" xfId="59077"/>
    <cellStyle name="Финансовый 3 4 2 4 2 3" xfId="14987"/>
    <cellStyle name="Финансовый 3 4 2 4 2 4" xfId="59078"/>
    <cellStyle name="Финансовый 3 4 2 4 2 5" xfId="59079"/>
    <cellStyle name="Финансовый 3 4 2 4 2 6" xfId="59080"/>
    <cellStyle name="Финансовый 3 4 2 4 2 7" xfId="59081"/>
    <cellStyle name="Финансовый 3 4 2 4 2_Лист2" xfId="59082"/>
    <cellStyle name="Финансовый 3 4 2 4 3" xfId="14988"/>
    <cellStyle name="Финансовый 3 4 2 4 3 2" xfId="14989"/>
    <cellStyle name="Финансовый 3 4 2 4 3 2 2" xfId="14990"/>
    <cellStyle name="Финансовый 3 4 2 4 3 2 3" xfId="59083"/>
    <cellStyle name="Финансовый 3 4 2 4 3 2 4" xfId="59084"/>
    <cellStyle name="Финансовый 3 4 2 4 3 2 5" xfId="59085"/>
    <cellStyle name="Финансовый 3 4 2 4 3 2 6" xfId="59086"/>
    <cellStyle name="Финансовый 3 4 2 4 3 3" xfId="14991"/>
    <cellStyle name="Финансовый 3 4 2 4 3 4" xfId="59087"/>
    <cellStyle name="Финансовый 3 4 2 4 3 5" xfId="59088"/>
    <cellStyle name="Финансовый 3 4 2 4 3 6" xfId="59089"/>
    <cellStyle name="Финансовый 3 4 2 4 3 7" xfId="59090"/>
    <cellStyle name="Финансовый 3 4 2 4 3_Лист2" xfId="59091"/>
    <cellStyle name="Финансовый 3 4 2 4 4" xfId="14992"/>
    <cellStyle name="Финансовый 3 4 2 4 4 2" xfId="14993"/>
    <cellStyle name="Финансовый 3 4 2 4 4 2 2" xfId="59092"/>
    <cellStyle name="Финансовый 3 4 2 4 4 3" xfId="59093"/>
    <cellStyle name="Финансовый 3 4 2 4 4 4" xfId="59094"/>
    <cellStyle name="Финансовый 3 4 2 4 4 5" xfId="59095"/>
    <cellStyle name="Финансовый 3 4 2 4 4 6" xfId="59096"/>
    <cellStyle name="Финансовый 3 4 2 4 4_Лист2" xfId="59097"/>
    <cellStyle name="Финансовый 3 4 2 4 5" xfId="14994"/>
    <cellStyle name="Финансовый 3 4 2 4 5 2" xfId="59098"/>
    <cellStyle name="Финансовый 3 4 2 4 5 3" xfId="59099"/>
    <cellStyle name="Финансовый 3 4 2 4 5 4" xfId="59100"/>
    <cellStyle name="Финансовый 3 4 2 4 5 5" xfId="59101"/>
    <cellStyle name="Финансовый 3 4 2 4 6" xfId="59102"/>
    <cellStyle name="Финансовый 3 4 2 4 7" xfId="59103"/>
    <cellStyle name="Финансовый 3 4 2 4 8" xfId="59104"/>
    <cellStyle name="Финансовый 3 4 2 4 9" xfId="59105"/>
    <cellStyle name="Финансовый 3 4 2 4_Лист2" xfId="59106"/>
    <cellStyle name="Финансовый 3 4 2 5" xfId="14995"/>
    <cellStyle name="Финансовый 3 4 2 5 2" xfId="14996"/>
    <cellStyle name="Финансовый 3 4 2 5 2 2" xfId="14997"/>
    <cellStyle name="Финансовый 3 4 2 5 2 2 2" xfId="14998"/>
    <cellStyle name="Финансовый 3 4 2 5 2 2 3" xfId="59107"/>
    <cellStyle name="Финансовый 3 4 2 5 2 2 4" xfId="59108"/>
    <cellStyle name="Финансовый 3 4 2 5 2 2 5" xfId="59109"/>
    <cellStyle name="Финансовый 3 4 2 5 2 2 6" xfId="59110"/>
    <cellStyle name="Финансовый 3 4 2 5 2 3" xfId="14999"/>
    <cellStyle name="Финансовый 3 4 2 5 2 4" xfId="59111"/>
    <cellStyle name="Финансовый 3 4 2 5 2 5" xfId="59112"/>
    <cellStyle name="Финансовый 3 4 2 5 2 6" xfId="59113"/>
    <cellStyle name="Финансовый 3 4 2 5 2 7" xfId="59114"/>
    <cellStyle name="Финансовый 3 4 2 5 2_Лист2" xfId="59115"/>
    <cellStyle name="Финансовый 3 4 2 5 3" xfId="15000"/>
    <cellStyle name="Финансовый 3 4 2 5 3 2" xfId="15001"/>
    <cellStyle name="Финансовый 3 4 2 5 3 2 2" xfId="59116"/>
    <cellStyle name="Финансовый 3 4 2 5 3 3" xfId="59117"/>
    <cellStyle name="Финансовый 3 4 2 5 3 4" xfId="59118"/>
    <cellStyle name="Финансовый 3 4 2 5 3 5" xfId="59119"/>
    <cellStyle name="Финансовый 3 4 2 5 3 6" xfId="59120"/>
    <cellStyle name="Финансовый 3 4 2 5 3_Лист2" xfId="59121"/>
    <cellStyle name="Финансовый 3 4 2 5 4" xfId="15002"/>
    <cellStyle name="Финансовый 3 4 2 5 4 2" xfId="15003"/>
    <cellStyle name="Финансовый 3 4 2 5 4 2 2" xfId="59122"/>
    <cellStyle name="Финансовый 3 4 2 5 4 3" xfId="59123"/>
    <cellStyle name="Финансовый 3 4 2 5 4 4" xfId="59124"/>
    <cellStyle name="Финансовый 3 4 2 5 4 5" xfId="59125"/>
    <cellStyle name="Финансовый 3 4 2 5 4 6" xfId="59126"/>
    <cellStyle name="Финансовый 3 4 2 5 4_Лист2" xfId="59127"/>
    <cellStyle name="Финансовый 3 4 2 5 5" xfId="15004"/>
    <cellStyle name="Финансовый 3 4 2 5 5 2" xfId="59128"/>
    <cellStyle name="Финансовый 3 4 2 5 5 3" xfId="59129"/>
    <cellStyle name="Финансовый 3 4 2 5 5 4" xfId="59130"/>
    <cellStyle name="Финансовый 3 4 2 5 5 5" xfId="59131"/>
    <cellStyle name="Финансовый 3 4 2 5 6" xfId="59132"/>
    <cellStyle name="Финансовый 3 4 2 5 7" xfId="59133"/>
    <cellStyle name="Финансовый 3 4 2 5 8" xfId="59134"/>
    <cellStyle name="Финансовый 3 4 2 5 9" xfId="59135"/>
    <cellStyle name="Финансовый 3 4 2 5_Лист2" xfId="59136"/>
    <cellStyle name="Финансовый 3 4 2 6" xfId="15005"/>
    <cellStyle name="Финансовый 3 4 2 6 2" xfId="15006"/>
    <cellStyle name="Финансовый 3 4 2 6 2 2" xfId="15007"/>
    <cellStyle name="Финансовый 3 4 2 6 2 3" xfId="59137"/>
    <cellStyle name="Финансовый 3 4 2 6 2 4" xfId="59138"/>
    <cellStyle name="Финансовый 3 4 2 6 2 5" xfId="59139"/>
    <cellStyle name="Финансовый 3 4 2 6 2 6" xfId="59140"/>
    <cellStyle name="Финансовый 3 4 2 6 3" xfId="15008"/>
    <cellStyle name="Финансовый 3 4 2 6 4" xfId="59141"/>
    <cellStyle name="Финансовый 3 4 2 6 5" xfId="59142"/>
    <cellStyle name="Финансовый 3 4 2 6 6" xfId="59143"/>
    <cellStyle name="Финансовый 3 4 2 6 7" xfId="59144"/>
    <cellStyle name="Финансовый 3 4 2 6_Лист2" xfId="59145"/>
    <cellStyle name="Финансовый 3 4 2 7" xfId="15009"/>
    <cellStyle name="Финансовый 3 4 2 7 2" xfId="15010"/>
    <cellStyle name="Финансовый 3 4 2 7 2 2" xfId="15011"/>
    <cellStyle name="Финансовый 3 4 2 7 2 3" xfId="59146"/>
    <cellStyle name="Финансовый 3 4 2 7 2 4" xfId="59147"/>
    <cellStyle name="Финансовый 3 4 2 7 2 5" xfId="59148"/>
    <cellStyle name="Финансовый 3 4 2 7 2 6" xfId="59149"/>
    <cellStyle name="Финансовый 3 4 2 7 3" xfId="15012"/>
    <cellStyle name="Финансовый 3 4 2 7 4" xfId="59150"/>
    <cellStyle name="Финансовый 3 4 2 7 5" xfId="59151"/>
    <cellStyle name="Финансовый 3 4 2 7 6" xfId="59152"/>
    <cellStyle name="Финансовый 3 4 2 7 7" xfId="59153"/>
    <cellStyle name="Финансовый 3 4 2 7_Лист2" xfId="59154"/>
    <cellStyle name="Финансовый 3 4 2 8" xfId="15013"/>
    <cellStyle name="Финансовый 3 4 2 8 2" xfId="15014"/>
    <cellStyle name="Финансовый 3 4 2 8 2 2" xfId="59155"/>
    <cellStyle name="Финансовый 3 4 2 8 3" xfId="59156"/>
    <cellStyle name="Финансовый 3 4 2 8 4" xfId="59157"/>
    <cellStyle name="Финансовый 3 4 2 8 5" xfId="59158"/>
    <cellStyle name="Финансовый 3 4 2 8 6" xfId="59159"/>
    <cellStyle name="Финансовый 3 4 2 8_Лист2" xfId="59160"/>
    <cellStyle name="Финансовый 3 4 2 9" xfId="15015"/>
    <cellStyle name="Финансовый 3 4 2 9 2" xfId="59161"/>
    <cellStyle name="Финансовый 3 4 2 9 3" xfId="59162"/>
    <cellStyle name="Финансовый 3 4 2 9 4" xfId="59163"/>
    <cellStyle name="Финансовый 3 4 2 9 5" xfId="59164"/>
    <cellStyle name="Финансовый 3 4 2_Лист2" xfId="59165"/>
    <cellStyle name="Финансовый 3 4 3" xfId="15016"/>
    <cellStyle name="Финансовый 3 4 3 10" xfId="59166"/>
    <cellStyle name="Финансовый 3 4 3 11" xfId="59167"/>
    <cellStyle name="Финансовый 3 4 3 2" xfId="15017"/>
    <cellStyle name="Финансовый 3 4 3 2 2" xfId="15018"/>
    <cellStyle name="Финансовый 3 4 3 2 2 2" xfId="15019"/>
    <cellStyle name="Финансовый 3 4 3 2 2 2 2" xfId="15020"/>
    <cellStyle name="Финансовый 3 4 3 2 2 2 3" xfId="59168"/>
    <cellStyle name="Финансовый 3 4 3 2 2 2 4" xfId="59169"/>
    <cellStyle name="Финансовый 3 4 3 2 2 2 5" xfId="59170"/>
    <cellStyle name="Финансовый 3 4 3 2 2 2 6" xfId="59171"/>
    <cellStyle name="Финансовый 3 4 3 2 2 3" xfId="15021"/>
    <cellStyle name="Финансовый 3 4 3 2 2 4" xfId="59172"/>
    <cellStyle name="Финансовый 3 4 3 2 2 5" xfId="59173"/>
    <cellStyle name="Финансовый 3 4 3 2 2 6" xfId="59174"/>
    <cellStyle name="Финансовый 3 4 3 2 2 7" xfId="59175"/>
    <cellStyle name="Финансовый 3 4 3 2 2_Лист2" xfId="59176"/>
    <cellStyle name="Финансовый 3 4 3 2 3" xfId="15022"/>
    <cellStyle name="Финансовый 3 4 3 2 3 2" xfId="15023"/>
    <cellStyle name="Финансовый 3 4 3 2 3 2 2" xfId="15024"/>
    <cellStyle name="Финансовый 3 4 3 2 3 2 3" xfId="59177"/>
    <cellStyle name="Финансовый 3 4 3 2 3 2 4" xfId="59178"/>
    <cellStyle name="Финансовый 3 4 3 2 3 2 5" xfId="59179"/>
    <cellStyle name="Финансовый 3 4 3 2 3 2 6" xfId="59180"/>
    <cellStyle name="Финансовый 3 4 3 2 3 3" xfId="15025"/>
    <cellStyle name="Финансовый 3 4 3 2 3 4" xfId="59181"/>
    <cellStyle name="Финансовый 3 4 3 2 3 5" xfId="59182"/>
    <cellStyle name="Финансовый 3 4 3 2 3 6" xfId="59183"/>
    <cellStyle name="Финансовый 3 4 3 2 3 7" xfId="59184"/>
    <cellStyle name="Финансовый 3 4 3 2 3_Лист2" xfId="59185"/>
    <cellStyle name="Финансовый 3 4 3 2 4" xfId="15026"/>
    <cellStyle name="Финансовый 3 4 3 2 4 2" xfId="15027"/>
    <cellStyle name="Финансовый 3 4 3 2 4 2 2" xfId="59186"/>
    <cellStyle name="Финансовый 3 4 3 2 4 3" xfId="59187"/>
    <cellStyle name="Финансовый 3 4 3 2 4 4" xfId="59188"/>
    <cellStyle name="Финансовый 3 4 3 2 4 5" xfId="59189"/>
    <cellStyle name="Финансовый 3 4 3 2 4 6" xfId="59190"/>
    <cellStyle name="Финансовый 3 4 3 2 4_Лист2" xfId="59191"/>
    <cellStyle name="Финансовый 3 4 3 2 5" xfId="15028"/>
    <cellStyle name="Финансовый 3 4 3 2 5 2" xfId="59192"/>
    <cellStyle name="Финансовый 3 4 3 2 5 3" xfId="59193"/>
    <cellStyle name="Финансовый 3 4 3 2 5 4" xfId="59194"/>
    <cellStyle name="Финансовый 3 4 3 2 5 5" xfId="59195"/>
    <cellStyle name="Финансовый 3 4 3 2 6" xfId="59196"/>
    <cellStyle name="Финансовый 3 4 3 2 7" xfId="59197"/>
    <cellStyle name="Финансовый 3 4 3 2 8" xfId="59198"/>
    <cellStyle name="Финансовый 3 4 3 2 9" xfId="59199"/>
    <cellStyle name="Финансовый 3 4 3 2_Лист2" xfId="59200"/>
    <cellStyle name="Финансовый 3 4 3 3" xfId="15029"/>
    <cellStyle name="Финансовый 3 4 3 3 2" xfId="15030"/>
    <cellStyle name="Финансовый 3 4 3 3 2 2" xfId="15031"/>
    <cellStyle name="Финансовый 3 4 3 3 2 2 2" xfId="15032"/>
    <cellStyle name="Финансовый 3 4 3 3 2 2 3" xfId="59201"/>
    <cellStyle name="Финансовый 3 4 3 3 2 2 4" xfId="59202"/>
    <cellStyle name="Финансовый 3 4 3 3 2 2 5" xfId="59203"/>
    <cellStyle name="Финансовый 3 4 3 3 2 2 6" xfId="59204"/>
    <cellStyle name="Финансовый 3 4 3 3 2 3" xfId="15033"/>
    <cellStyle name="Финансовый 3 4 3 3 2 4" xfId="59205"/>
    <cellStyle name="Финансовый 3 4 3 3 2 5" xfId="59206"/>
    <cellStyle name="Финансовый 3 4 3 3 2 6" xfId="59207"/>
    <cellStyle name="Финансовый 3 4 3 3 2 7" xfId="59208"/>
    <cellStyle name="Финансовый 3 4 3 3 2_Лист2" xfId="59209"/>
    <cellStyle name="Финансовый 3 4 3 3 3" xfId="15034"/>
    <cellStyle name="Финансовый 3 4 3 3 3 2" xfId="15035"/>
    <cellStyle name="Финансовый 3 4 3 3 3 2 2" xfId="59210"/>
    <cellStyle name="Финансовый 3 4 3 3 3 3" xfId="59211"/>
    <cellStyle name="Финансовый 3 4 3 3 3 4" xfId="59212"/>
    <cellStyle name="Финансовый 3 4 3 3 3 5" xfId="59213"/>
    <cellStyle name="Финансовый 3 4 3 3 3 6" xfId="59214"/>
    <cellStyle name="Финансовый 3 4 3 3 3_Лист2" xfId="59215"/>
    <cellStyle name="Финансовый 3 4 3 3 4" xfId="15036"/>
    <cellStyle name="Финансовый 3 4 3 3 4 2" xfId="15037"/>
    <cellStyle name="Финансовый 3 4 3 3 4 2 2" xfId="59216"/>
    <cellStyle name="Финансовый 3 4 3 3 4 3" xfId="59217"/>
    <cellStyle name="Финансовый 3 4 3 3 4 4" xfId="59218"/>
    <cellStyle name="Финансовый 3 4 3 3 4 5" xfId="59219"/>
    <cellStyle name="Финансовый 3 4 3 3 4 6" xfId="59220"/>
    <cellStyle name="Финансовый 3 4 3 3 4_Лист2" xfId="59221"/>
    <cellStyle name="Финансовый 3 4 3 3 5" xfId="15038"/>
    <cellStyle name="Финансовый 3 4 3 3 5 2" xfId="59222"/>
    <cellStyle name="Финансовый 3 4 3 3 5 3" xfId="59223"/>
    <cellStyle name="Финансовый 3 4 3 3 5 4" xfId="59224"/>
    <cellStyle name="Финансовый 3 4 3 3 5 5" xfId="59225"/>
    <cellStyle name="Финансовый 3 4 3 3 6" xfId="59226"/>
    <cellStyle name="Финансовый 3 4 3 3 7" xfId="59227"/>
    <cellStyle name="Финансовый 3 4 3 3 8" xfId="59228"/>
    <cellStyle name="Финансовый 3 4 3 3 9" xfId="59229"/>
    <cellStyle name="Финансовый 3 4 3 3_Лист2" xfId="59230"/>
    <cellStyle name="Финансовый 3 4 3 4" xfId="15039"/>
    <cellStyle name="Финансовый 3 4 3 4 2" xfId="15040"/>
    <cellStyle name="Финансовый 3 4 3 4 2 2" xfId="15041"/>
    <cellStyle name="Финансовый 3 4 3 4 2 3" xfId="59231"/>
    <cellStyle name="Финансовый 3 4 3 4 2 4" xfId="59232"/>
    <cellStyle name="Финансовый 3 4 3 4 2 5" xfId="59233"/>
    <cellStyle name="Финансовый 3 4 3 4 2 6" xfId="59234"/>
    <cellStyle name="Финансовый 3 4 3 4 3" xfId="15042"/>
    <cellStyle name="Финансовый 3 4 3 4 4" xfId="59235"/>
    <cellStyle name="Финансовый 3 4 3 4 5" xfId="59236"/>
    <cellStyle name="Финансовый 3 4 3 4 6" xfId="59237"/>
    <cellStyle name="Финансовый 3 4 3 4 7" xfId="59238"/>
    <cellStyle name="Финансовый 3 4 3 4_Лист2" xfId="59239"/>
    <cellStyle name="Финансовый 3 4 3 5" xfId="15043"/>
    <cellStyle name="Финансовый 3 4 3 5 2" xfId="15044"/>
    <cellStyle name="Финансовый 3 4 3 5 2 2" xfId="15045"/>
    <cellStyle name="Финансовый 3 4 3 5 2 3" xfId="59240"/>
    <cellStyle name="Финансовый 3 4 3 5 2 4" xfId="59241"/>
    <cellStyle name="Финансовый 3 4 3 5 2 5" xfId="59242"/>
    <cellStyle name="Финансовый 3 4 3 5 2 6" xfId="59243"/>
    <cellStyle name="Финансовый 3 4 3 5 3" xfId="15046"/>
    <cellStyle name="Финансовый 3 4 3 5 4" xfId="59244"/>
    <cellStyle name="Финансовый 3 4 3 5 5" xfId="59245"/>
    <cellStyle name="Финансовый 3 4 3 5 6" xfId="59246"/>
    <cellStyle name="Финансовый 3 4 3 5 7" xfId="59247"/>
    <cellStyle name="Финансовый 3 4 3 5_Лист2" xfId="59248"/>
    <cellStyle name="Финансовый 3 4 3 6" xfId="15047"/>
    <cellStyle name="Финансовый 3 4 3 6 2" xfId="15048"/>
    <cellStyle name="Финансовый 3 4 3 6 2 2" xfId="59249"/>
    <cellStyle name="Финансовый 3 4 3 6 3" xfId="59250"/>
    <cellStyle name="Финансовый 3 4 3 6 4" xfId="59251"/>
    <cellStyle name="Финансовый 3 4 3 6 5" xfId="59252"/>
    <cellStyle name="Финансовый 3 4 3 6 6" xfId="59253"/>
    <cellStyle name="Финансовый 3 4 3 6_Лист2" xfId="59254"/>
    <cellStyle name="Финансовый 3 4 3 7" xfId="15049"/>
    <cellStyle name="Финансовый 3 4 3 7 2" xfId="59255"/>
    <cellStyle name="Финансовый 3 4 3 7 3" xfId="59256"/>
    <cellStyle name="Финансовый 3 4 3 7 4" xfId="59257"/>
    <cellStyle name="Финансовый 3 4 3 7 5" xfId="59258"/>
    <cellStyle name="Финансовый 3 4 3 8" xfId="15050"/>
    <cellStyle name="Финансовый 3 4 3 9" xfId="59259"/>
    <cellStyle name="Финансовый 3 4 3_Лист2" xfId="59260"/>
    <cellStyle name="Финансовый 3 4 4" xfId="15051"/>
    <cellStyle name="Финансовый 3 4 4 10" xfId="59261"/>
    <cellStyle name="Финансовый 3 4 4 11" xfId="59262"/>
    <cellStyle name="Финансовый 3 4 4 2" xfId="15052"/>
    <cellStyle name="Финансовый 3 4 4 2 2" xfId="15053"/>
    <cellStyle name="Финансовый 3 4 4 2 2 2" xfId="15054"/>
    <cellStyle name="Финансовый 3 4 4 2 2 2 2" xfId="15055"/>
    <cellStyle name="Финансовый 3 4 4 2 2 2 3" xfId="59263"/>
    <cellStyle name="Финансовый 3 4 4 2 2 2 4" xfId="59264"/>
    <cellStyle name="Финансовый 3 4 4 2 2 2 5" xfId="59265"/>
    <cellStyle name="Финансовый 3 4 4 2 2 2 6" xfId="59266"/>
    <cellStyle name="Финансовый 3 4 4 2 2 3" xfId="15056"/>
    <cellStyle name="Финансовый 3 4 4 2 2 4" xfId="59267"/>
    <cellStyle name="Финансовый 3 4 4 2 2 5" xfId="59268"/>
    <cellStyle name="Финансовый 3 4 4 2 2 6" xfId="59269"/>
    <cellStyle name="Финансовый 3 4 4 2 2 7" xfId="59270"/>
    <cellStyle name="Финансовый 3 4 4 2 2_Лист2" xfId="59271"/>
    <cellStyle name="Финансовый 3 4 4 2 3" xfId="15057"/>
    <cellStyle name="Финансовый 3 4 4 2 3 2" xfId="15058"/>
    <cellStyle name="Финансовый 3 4 4 2 3 2 2" xfId="15059"/>
    <cellStyle name="Финансовый 3 4 4 2 3 2 3" xfId="59272"/>
    <cellStyle name="Финансовый 3 4 4 2 3 2 4" xfId="59273"/>
    <cellStyle name="Финансовый 3 4 4 2 3 2 5" xfId="59274"/>
    <cellStyle name="Финансовый 3 4 4 2 3 2 6" xfId="59275"/>
    <cellStyle name="Финансовый 3 4 4 2 3 3" xfId="15060"/>
    <cellStyle name="Финансовый 3 4 4 2 3 4" xfId="59276"/>
    <cellStyle name="Финансовый 3 4 4 2 3 5" xfId="59277"/>
    <cellStyle name="Финансовый 3 4 4 2 3 6" xfId="59278"/>
    <cellStyle name="Финансовый 3 4 4 2 3 7" xfId="59279"/>
    <cellStyle name="Финансовый 3 4 4 2 3_Лист2" xfId="59280"/>
    <cellStyle name="Финансовый 3 4 4 2 4" xfId="15061"/>
    <cellStyle name="Финансовый 3 4 4 2 4 2" xfId="15062"/>
    <cellStyle name="Финансовый 3 4 4 2 4 2 2" xfId="59281"/>
    <cellStyle name="Финансовый 3 4 4 2 4 3" xfId="59282"/>
    <cellStyle name="Финансовый 3 4 4 2 4 4" xfId="59283"/>
    <cellStyle name="Финансовый 3 4 4 2 4 5" xfId="59284"/>
    <cellStyle name="Финансовый 3 4 4 2 4 6" xfId="59285"/>
    <cellStyle name="Финансовый 3 4 4 2 4_Лист2" xfId="59286"/>
    <cellStyle name="Финансовый 3 4 4 2 5" xfId="15063"/>
    <cellStyle name="Финансовый 3 4 4 2 5 2" xfId="59287"/>
    <cellStyle name="Финансовый 3 4 4 2 5 3" xfId="59288"/>
    <cellStyle name="Финансовый 3 4 4 2 5 4" xfId="59289"/>
    <cellStyle name="Финансовый 3 4 4 2 5 5" xfId="59290"/>
    <cellStyle name="Финансовый 3 4 4 2 6" xfId="59291"/>
    <cellStyle name="Финансовый 3 4 4 2 7" xfId="59292"/>
    <cellStyle name="Финансовый 3 4 4 2 8" xfId="59293"/>
    <cellStyle name="Финансовый 3 4 4 2 9" xfId="59294"/>
    <cellStyle name="Финансовый 3 4 4 2_Лист2" xfId="59295"/>
    <cellStyle name="Финансовый 3 4 4 3" xfId="15064"/>
    <cellStyle name="Финансовый 3 4 4 3 2" xfId="15065"/>
    <cellStyle name="Финансовый 3 4 4 3 2 2" xfId="15066"/>
    <cellStyle name="Финансовый 3 4 4 3 2 2 2" xfId="15067"/>
    <cellStyle name="Финансовый 3 4 4 3 2 2 3" xfId="59296"/>
    <cellStyle name="Финансовый 3 4 4 3 2 2 4" xfId="59297"/>
    <cellStyle name="Финансовый 3 4 4 3 2 2 5" xfId="59298"/>
    <cellStyle name="Финансовый 3 4 4 3 2 2 6" xfId="59299"/>
    <cellStyle name="Финансовый 3 4 4 3 2 3" xfId="15068"/>
    <cellStyle name="Финансовый 3 4 4 3 2 4" xfId="59300"/>
    <cellStyle name="Финансовый 3 4 4 3 2 5" xfId="59301"/>
    <cellStyle name="Финансовый 3 4 4 3 2 6" xfId="59302"/>
    <cellStyle name="Финансовый 3 4 4 3 2 7" xfId="59303"/>
    <cellStyle name="Финансовый 3 4 4 3 2_Лист2" xfId="59304"/>
    <cellStyle name="Финансовый 3 4 4 3 3" xfId="15069"/>
    <cellStyle name="Финансовый 3 4 4 3 3 2" xfId="15070"/>
    <cellStyle name="Финансовый 3 4 4 3 3 2 2" xfId="59305"/>
    <cellStyle name="Финансовый 3 4 4 3 3 3" xfId="59306"/>
    <cellStyle name="Финансовый 3 4 4 3 3 4" xfId="59307"/>
    <cellStyle name="Финансовый 3 4 4 3 3 5" xfId="59308"/>
    <cellStyle name="Финансовый 3 4 4 3 3 6" xfId="59309"/>
    <cellStyle name="Финансовый 3 4 4 3 3_Лист2" xfId="59310"/>
    <cellStyle name="Финансовый 3 4 4 3 4" xfId="15071"/>
    <cellStyle name="Финансовый 3 4 4 3 4 2" xfId="15072"/>
    <cellStyle name="Финансовый 3 4 4 3 4 2 2" xfId="59311"/>
    <cellStyle name="Финансовый 3 4 4 3 4 3" xfId="59312"/>
    <cellStyle name="Финансовый 3 4 4 3 4 4" xfId="59313"/>
    <cellStyle name="Финансовый 3 4 4 3 4 5" xfId="59314"/>
    <cellStyle name="Финансовый 3 4 4 3 4 6" xfId="59315"/>
    <cellStyle name="Финансовый 3 4 4 3 4_Лист2" xfId="59316"/>
    <cellStyle name="Финансовый 3 4 4 3 5" xfId="15073"/>
    <cellStyle name="Финансовый 3 4 4 3 5 2" xfId="59317"/>
    <cellStyle name="Финансовый 3 4 4 3 5 3" xfId="59318"/>
    <cellStyle name="Финансовый 3 4 4 3 5 4" xfId="59319"/>
    <cellStyle name="Финансовый 3 4 4 3 5 5" xfId="59320"/>
    <cellStyle name="Финансовый 3 4 4 3 6" xfId="59321"/>
    <cellStyle name="Финансовый 3 4 4 3 7" xfId="59322"/>
    <cellStyle name="Финансовый 3 4 4 3 8" xfId="59323"/>
    <cellStyle name="Финансовый 3 4 4 3 9" xfId="59324"/>
    <cellStyle name="Финансовый 3 4 4 3_Лист2" xfId="59325"/>
    <cellStyle name="Финансовый 3 4 4 4" xfId="15074"/>
    <cellStyle name="Финансовый 3 4 4 4 2" xfId="15075"/>
    <cellStyle name="Финансовый 3 4 4 4 2 2" xfId="15076"/>
    <cellStyle name="Финансовый 3 4 4 4 2 3" xfId="59326"/>
    <cellStyle name="Финансовый 3 4 4 4 2 4" xfId="59327"/>
    <cellStyle name="Финансовый 3 4 4 4 2 5" xfId="59328"/>
    <cellStyle name="Финансовый 3 4 4 4 2 6" xfId="59329"/>
    <cellStyle name="Финансовый 3 4 4 4 3" xfId="15077"/>
    <cellStyle name="Финансовый 3 4 4 4 4" xfId="59330"/>
    <cellStyle name="Финансовый 3 4 4 4 5" xfId="59331"/>
    <cellStyle name="Финансовый 3 4 4 4 6" xfId="59332"/>
    <cellStyle name="Финансовый 3 4 4 4 7" xfId="59333"/>
    <cellStyle name="Финансовый 3 4 4 4_Лист2" xfId="59334"/>
    <cellStyle name="Финансовый 3 4 4 5" xfId="15078"/>
    <cellStyle name="Финансовый 3 4 4 5 2" xfId="15079"/>
    <cellStyle name="Финансовый 3 4 4 5 2 2" xfId="15080"/>
    <cellStyle name="Финансовый 3 4 4 5 2 3" xfId="59335"/>
    <cellStyle name="Финансовый 3 4 4 5 2 4" xfId="59336"/>
    <cellStyle name="Финансовый 3 4 4 5 2 5" xfId="59337"/>
    <cellStyle name="Финансовый 3 4 4 5 2 6" xfId="59338"/>
    <cellStyle name="Финансовый 3 4 4 5 3" xfId="15081"/>
    <cellStyle name="Финансовый 3 4 4 5 4" xfId="59339"/>
    <cellStyle name="Финансовый 3 4 4 5 5" xfId="59340"/>
    <cellStyle name="Финансовый 3 4 4 5 6" xfId="59341"/>
    <cellStyle name="Финансовый 3 4 4 5 7" xfId="59342"/>
    <cellStyle name="Финансовый 3 4 4 5_Лист2" xfId="59343"/>
    <cellStyle name="Финансовый 3 4 4 6" xfId="15082"/>
    <cellStyle name="Финансовый 3 4 4 6 2" xfId="15083"/>
    <cellStyle name="Финансовый 3 4 4 6 2 2" xfId="59344"/>
    <cellStyle name="Финансовый 3 4 4 6 3" xfId="59345"/>
    <cellStyle name="Финансовый 3 4 4 6 4" xfId="59346"/>
    <cellStyle name="Финансовый 3 4 4 6 5" xfId="59347"/>
    <cellStyle name="Финансовый 3 4 4 6 6" xfId="59348"/>
    <cellStyle name="Финансовый 3 4 4 6_Лист2" xfId="59349"/>
    <cellStyle name="Финансовый 3 4 4 7" xfId="15084"/>
    <cellStyle name="Финансовый 3 4 4 7 2" xfId="59350"/>
    <cellStyle name="Финансовый 3 4 4 7 3" xfId="59351"/>
    <cellStyle name="Финансовый 3 4 4 7 4" xfId="59352"/>
    <cellStyle name="Финансовый 3 4 4 7 5" xfId="59353"/>
    <cellStyle name="Финансовый 3 4 4 8" xfId="15085"/>
    <cellStyle name="Финансовый 3 4 4 9" xfId="59354"/>
    <cellStyle name="Финансовый 3 4 4_Лист2" xfId="59355"/>
    <cellStyle name="Финансовый 3 4 5" xfId="15086"/>
    <cellStyle name="Финансовый 3 4 5 2" xfId="15087"/>
    <cellStyle name="Финансовый 3 4 5 2 2" xfId="15088"/>
    <cellStyle name="Финансовый 3 4 5 2 2 2" xfId="15089"/>
    <cellStyle name="Финансовый 3 4 5 2 2 3" xfId="59356"/>
    <cellStyle name="Финансовый 3 4 5 2 2 4" xfId="59357"/>
    <cellStyle name="Финансовый 3 4 5 2 2 5" xfId="59358"/>
    <cellStyle name="Финансовый 3 4 5 2 2 6" xfId="59359"/>
    <cellStyle name="Финансовый 3 4 5 2 3" xfId="15090"/>
    <cellStyle name="Финансовый 3 4 5 2 4" xfId="59360"/>
    <cellStyle name="Финансовый 3 4 5 2 5" xfId="59361"/>
    <cellStyle name="Финансовый 3 4 5 2 6" xfId="59362"/>
    <cellStyle name="Финансовый 3 4 5 2 7" xfId="59363"/>
    <cellStyle name="Финансовый 3 4 5 2_Лист2" xfId="59364"/>
    <cellStyle name="Финансовый 3 4 5 3" xfId="15091"/>
    <cellStyle name="Финансовый 3 4 5 3 2" xfId="15092"/>
    <cellStyle name="Финансовый 3 4 5 3 2 2" xfId="15093"/>
    <cellStyle name="Финансовый 3 4 5 3 2 3" xfId="59365"/>
    <cellStyle name="Финансовый 3 4 5 3 2 4" xfId="59366"/>
    <cellStyle name="Финансовый 3 4 5 3 2 5" xfId="59367"/>
    <cellStyle name="Финансовый 3 4 5 3 2 6" xfId="59368"/>
    <cellStyle name="Финансовый 3 4 5 3 3" xfId="15094"/>
    <cellStyle name="Финансовый 3 4 5 3 4" xfId="59369"/>
    <cellStyle name="Финансовый 3 4 5 3 5" xfId="59370"/>
    <cellStyle name="Финансовый 3 4 5 3 6" xfId="59371"/>
    <cellStyle name="Финансовый 3 4 5 3 7" xfId="59372"/>
    <cellStyle name="Финансовый 3 4 5 3_Лист2" xfId="59373"/>
    <cellStyle name="Финансовый 3 4 5 4" xfId="15095"/>
    <cellStyle name="Финансовый 3 4 5 4 2" xfId="15096"/>
    <cellStyle name="Финансовый 3 4 5 4 2 2" xfId="59374"/>
    <cellStyle name="Финансовый 3 4 5 4 3" xfId="59375"/>
    <cellStyle name="Финансовый 3 4 5 4 4" xfId="59376"/>
    <cellStyle name="Финансовый 3 4 5 4 5" xfId="59377"/>
    <cellStyle name="Финансовый 3 4 5 4 6" xfId="59378"/>
    <cellStyle name="Финансовый 3 4 5 4_Лист2" xfId="59379"/>
    <cellStyle name="Финансовый 3 4 5 5" xfId="15097"/>
    <cellStyle name="Финансовый 3 4 5 5 2" xfId="59380"/>
    <cellStyle name="Финансовый 3 4 5 5 3" xfId="59381"/>
    <cellStyle name="Финансовый 3 4 5 5 4" xfId="59382"/>
    <cellStyle name="Финансовый 3 4 5 5 5" xfId="59383"/>
    <cellStyle name="Финансовый 3 4 5 6" xfId="59384"/>
    <cellStyle name="Финансовый 3 4 5 7" xfId="59385"/>
    <cellStyle name="Финансовый 3 4 5 8" xfId="59386"/>
    <cellStyle name="Финансовый 3 4 5 9" xfId="59387"/>
    <cellStyle name="Финансовый 3 4 5_Лист2" xfId="59388"/>
    <cellStyle name="Финансовый 3 4 6" xfId="15098"/>
    <cellStyle name="Финансовый 3 4 6 2" xfId="15099"/>
    <cellStyle name="Финансовый 3 4 6 2 2" xfId="15100"/>
    <cellStyle name="Финансовый 3 4 6 2 2 2" xfId="15101"/>
    <cellStyle name="Финансовый 3 4 6 2 2 3" xfId="59389"/>
    <cellStyle name="Финансовый 3 4 6 2 2 4" xfId="59390"/>
    <cellStyle name="Финансовый 3 4 6 2 2 5" xfId="59391"/>
    <cellStyle name="Финансовый 3 4 6 2 2 6" xfId="59392"/>
    <cellStyle name="Финансовый 3 4 6 2 3" xfId="15102"/>
    <cellStyle name="Финансовый 3 4 6 2 4" xfId="59393"/>
    <cellStyle name="Финансовый 3 4 6 2 5" xfId="59394"/>
    <cellStyle name="Финансовый 3 4 6 2 6" xfId="59395"/>
    <cellStyle name="Финансовый 3 4 6 2 7" xfId="59396"/>
    <cellStyle name="Финансовый 3 4 6 2_Лист2" xfId="59397"/>
    <cellStyle name="Финансовый 3 4 6 3" xfId="15103"/>
    <cellStyle name="Финансовый 3 4 6 3 2" xfId="15104"/>
    <cellStyle name="Финансовый 3 4 6 3 2 2" xfId="59398"/>
    <cellStyle name="Финансовый 3 4 6 3 3" xfId="59399"/>
    <cellStyle name="Финансовый 3 4 6 3 4" xfId="59400"/>
    <cellStyle name="Финансовый 3 4 6 3 5" xfId="59401"/>
    <cellStyle name="Финансовый 3 4 6 3 6" xfId="59402"/>
    <cellStyle name="Финансовый 3 4 6 3_Лист2" xfId="59403"/>
    <cellStyle name="Финансовый 3 4 6 4" xfId="15105"/>
    <cellStyle name="Финансовый 3 4 6 4 2" xfId="15106"/>
    <cellStyle name="Финансовый 3 4 6 4 2 2" xfId="59404"/>
    <cellStyle name="Финансовый 3 4 6 4 3" xfId="59405"/>
    <cellStyle name="Финансовый 3 4 6 4 4" xfId="59406"/>
    <cellStyle name="Финансовый 3 4 6 4 5" xfId="59407"/>
    <cellStyle name="Финансовый 3 4 6 4 6" xfId="59408"/>
    <cellStyle name="Финансовый 3 4 6 4_Лист2" xfId="59409"/>
    <cellStyle name="Финансовый 3 4 6 5" xfId="15107"/>
    <cellStyle name="Финансовый 3 4 6 5 2" xfId="59410"/>
    <cellStyle name="Финансовый 3 4 6 5 3" xfId="59411"/>
    <cellStyle name="Финансовый 3 4 6 5 4" xfId="59412"/>
    <cellStyle name="Финансовый 3 4 6 5 5" xfId="59413"/>
    <cellStyle name="Финансовый 3 4 6 6" xfId="59414"/>
    <cellStyle name="Финансовый 3 4 6 7" xfId="59415"/>
    <cellStyle name="Финансовый 3 4 6 8" xfId="59416"/>
    <cellStyle name="Финансовый 3 4 6 9" xfId="59417"/>
    <cellStyle name="Финансовый 3 4 6_Лист2" xfId="59418"/>
    <cellStyle name="Финансовый 3 4 7" xfId="15108"/>
    <cellStyle name="Финансовый 3 4 7 2" xfId="15109"/>
    <cellStyle name="Финансовый 3 4 7 2 2" xfId="15110"/>
    <cellStyle name="Финансовый 3 4 7 2 3" xfId="59419"/>
    <cellStyle name="Финансовый 3 4 7 2 4" xfId="59420"/>
    <cellStyle name="Финансовый 3 4 7 2 5" xfId="59421"/>
    <cellStyle name="Финансовый 3 4 7 2 6" xfId="59422"/>
    <cellStyle name="Финансовый 3 4 7 3" xfId="15111"/>
    <cellStyle name="Финансовый 3 4 7 4" xfId="59423"/>
    <cellStyle name="Финансовый 3 4 7 5" xfId="59424"/>
    <cellStyle name="Финансовый 3 4 7 6" xfId="59425"/>
    <cellStyle name="Финансовый 3 4 7 7" xfId="59426"/>
    <cellStyle name="Финансовый 3 4 7_Лист2" xfId="59427"/>
    <cellStyle name="Финансовый 3 4 8" xfId="15112"/>
    <cellStyle name="Финансовый 3 4 8 2" xfId="15113"/>
    <cellStyle name="Финансовый 3 4 8 2 2" xfId="15114"/>
    <cellStyle name="Финансовый 3 4 8 2 3" xfId="59428"/>
    <cellStyle name="Финансовый 3 4 8 2 4" xfId="59429"/>
    <cellStyle name="Финансовый 3 4 8 2 5" xfId="59430"/>
    <cellStyle name="Финансовый 3 4 8 2 6" xfId="59431"/>
    <cellStyle name="Финансовый 3 4 8 3" xfId="15115"/>
    <cellStyle name="Финансовый 3 4 8 4" xfId="59432"/>
    <cellStyle name="Финансовый 3 4 8 5" xfId="59433"/>
    <cellStyle name="Финансовый 3 4 8 6" xfId="59434"/>
    <cellStyle name="Финансовый 3 4 8 7" xfId="59435"/>
    <cellStyle name="Финансовый 3 4 8_Лист2" xfId="59436"/>
    <cellStyle name="Финансовый 3 4 9" xfId="15116"/>
    <cellStyle name="Финансовый 3 4 9 2" xfId="15117"/>
    <cellStyle name="Финансовый 3 4 9 2 2" xfId="59437"/>
    <cellStyle name="Финансовый 3 4 9 3" xfId="59438"/>
    <cellStyle name="Финансовый 3 4 9 4" xfId="59439"/>
    <cellStyle name="Финансовый 3 4 9 5" xfId="59440"/>
    <cellStyle name="Финансовый 3 4 9 6" xfId="59441"/>
    <cellStyle name="Финансовый 3 4 9_Лист2" xfId="59442"/>
    <cellStyle name="Финансовый 3 4_Лист2" xfId="59443"/>
    <cellStyle name="Финансовый 3 40" xfId="59444"/>
    <cellStyle name="Финансовый 3 40 2" xfId="59445"/>
    <cellStyle name="Финансовый 3 41" xfId="59446"/>
    <cellStyle name="Финансовый 3 41 2" xfId="59447"/>
    <cellStyle name="Финансовый 3 42" xfId="59448"/>
    <cellStyle name="Финансовый 3 42 2" xfId="59449"/>
    <cellStyle name="Финансовый 3 43" xfId="59450"/>
    <cellStyle name="Финансовый 3 43 2" xfId="59451"/>
    <cellStyle name="Финансовый 3 44" xfId="59452"/>
    <cellStyle name="Финансовый 3 44 2" xfId="59453"/>
    <cellStyle name="Финансовый 3 45" xfId="59454"/>
    <cellStyle name="Финансовый 3 45 2" xfId="59455"/>
    <cellStyle name="Финансовый 3 46" xfId="59456"/>
    <cellStyle name="Финансовый 3 46 2" xfId="59457"/>
    <cellStyle name="Финансовый 3 47" xfId="59458"/>
    <cellStyle name="Финансовый 3 47 2" xfId="59459"/>
    <cellStyle name="Финансовый 3 48" xfId="59460"/>
    <cellStyle name="Финансовый 3 48 2" xfId="59461"/>
    <cellStyle name="Финансовый 3 49" xfId="59462"/>
    <cellStyle name="Финансовый 3 49 2" xfId="59463"/>
    <cellStyle name="Финансовый 3 5" xfId="15118"/>
    <cellStyle name="Финансовый 3 5 10" xfId="59464"/>
    <cellStyle name="Финансовый 3 5 11" xfId="59465"/>
    <cellStyle name="Финансовый 3 5 2" xfId="15119"/>
    <cellStyle name="Финансовый 3 5 2 2" xfId="15120"/>
    <cellStyle name="Финансовый 3 5 2 2 2" xfId="15121"/>
    <cellStyle name="Финансовый 3 5 2 2 2 2" xfId="15122"/>
    <cellStyle name="Финансовый 3 5 2 2 2 3" xfId="59466"/>
    <cellStyle name="Финансовый 3 5 2 2 2 4" xfId="59467"/>
    <cellStyle name="Финансовый 3 5 2 2 2 5" xfId="59468"/>
    <cellStyle name="Финансовый 3 5 2 2 2 6" xfId="59469"/>
    <cellStyle name="Финансовый 3 5 2 2 3" xfId="15123"/>
    <cellStyle name="Финансовый 3 5 2 2 4" xfId="59470"/>
    <cellStyle name="Финансовый 3 5 2 2 5" xfId="59471"/>
    <cellStyle name="Финансовый 3 5 2 2 6" xfId="59472"/>
    <cellStyle name="Финансовый 3 5 2 2 7" xfId="59473"/>
    <cellStyle name="Финансовый 3 5 2 2_Лист2" xfId="59474"/>
    <cellStyle name="Финансовый 3 5 2 3" xfId="15124"/>
    <cellStyle name="Финансовый 3 5 2 3 2" xfId="15125"/>
    <cellStyle name="Финансовый 3 5 2 3 2 2" xfId="15126"/>
    <cellStyle name="Финансовый 3 5 2 3 2 3" xfId="59475"/>
    <cellStyle name="Финансовый 3 5 2 3 2 4" xfId="59476"/>
    <cellStyle name="Финансовый 3 5 2 3 2 5" xfId="59477"/>
    <cellStyle name="Финансовый 3 5 2 3 2 6" xfId="59478"/>
    <cellStyle name="Финансовый 3 5 2 3 3" xfId="15127"/>
    <cellStyle name="Финансовый 3 5 2 3 4" xfId="59479"/>
    <cellStyle name="Финансовый 3 5 2 3 5" xfId="59480"/>
    <cellStyle name="Финансовый 3 5 2 3 6" xfId="59481"/>
    <cellStyle name="Финансовый 3 5 2 3 7" xfId="59482"/>
    <cellStyle name="Финансовый 3 5 2 3_Лист2" xfId="59483"/>
    <cellStyle name="Финансовый 3 5 2 4" xfId="15128"/>
    <cellStyle name="Финансовый 3 5 2 4 2" xfId="15129"/>
    <cellStyle name="Финансовый 3 5 2 4 2 2" xfId="59484"/>
    <cellStyle name="Финансовый 3 5 2 4 3" xfId="59485"/>
    <cellStyle name="Финансовый 3 5 2 4 4" xfId="59486"/>
    <cellStyle name="Финансовый 3 5 2 4 5" xfId="59487"/>
    <cellStyle name="Финансовый 3 5 2 4 6" xfId="59488"/>
    <cellStyle name="Финансовый 3 5 2 4_Лист2" xfId="59489"/>
    <cellStyle name="Финансовый 3 5 2 5" xfId="15130"/>
    <cellStyle name="Финансовый 3 5 2 5 2" xfId="59490"/>
    <cellStyle name="Финансовый 3 5 2 5 3" xfId="59491"/>
    <cellStyle name="Финансовый 3 5 2 5 4" xfId="59492"/>
    <cellStyle name="Финансовый 3 5 2 5 5" xfId="59493"/>
    <cellStyle name="Финансовый 3 5 2 6" xfId="59494"/>
    <cellStyle name="Финансовый 3 5 2 7" xfId="59495"/>
    <cellStyle name="Финансовый 3 5 2 8" xfId="59496"/>
    <cellStyle name="Финансовый 3 5 2 9" xfId="59497"/>
    <cellStyle name="Финансовый 3 5 2_Лист2" xfId="59498"/>
    <cellStyle name="Финансовый 3 5 3" xfId="15131"/>
    <cellStyle name="Финансовый 3 5 3 2" xfId="15132"/>
    <cellStyle name="Финансовый 3 5 3 2 2" xfId="15133"/>
    <cellStyle name="Финансовый 3 5 3 2 2 2" xfId="15134"/>
    <cellStyle name="Финансовый 3 5 3 2 2 3" xfId="59499"/>
    <cellStyle name="Финансовый 3 5 3 2 2 4" xfId="59500"/>
    <cellStyle name="Финансовый 3 5 3 2 2 5" xfId="59501"/>
    <cellStyle name="Финансовый 3 5 3 2 2 6" xfId="59502"/>
    <cellStyle name="Финансовый 3 5 3 2 3" xfId="15135"/>
    <cellStyle name="Финансовый 3 5 3 2 4" xfId="59503"/>
    <cellStyle name="Финансовый 3 5 3 2 5" xfId="59504"/>
    <cellStyle name="Финансовый 3 5 3 2 6" xfId="59505"/>
    <cellStyle name="Финансовый 3 5 3 2 7" xfId="59506"/>
    <cellStyle name="Финансовый 3 5 3 2_Лист2" xfId="59507"/>
    <cellStyle name="Финансовый 3 5 3 3" xfId="15136"/>
    <cellStyle name="Финансовый 3 5 3 3 2" xfId="15137"/>
    <cellStyle name="Финансовый 3 5 3 3 2 2" xfId="59508"/>
    <cellStyle name="Финансовый 3 5 3 3 3" xfId="59509"/>
    <cellStyle name="Финансовый 3 5 3 3 4" xfId="59510"/>
    <cellStyle name="Финансовый 3 5 3 3 5" xfId="59511"/>
    <cellStyle name="Финансовый 3 5 3 3 6" xfId="59512"/>
    <cellStyle name="Финансовый 3 5 3 3_Лист2" xfId="59513"/>
    <cellStyle name="Финансовый 3 5 3 4" xfId="15138"/>
    <cellStyle name="Финансовый 3 5 3 4 2" xfId="15139"/>
    <cellStyle name="Финансовый 3 5 3 4 2 2" xfId="59514"/>
    <cellStyle name="Финансовый 3 5 3 4 3" xfId="59515"/>
    <cellStyle name="Финансовый 3 5 3 4 4" xfId="59516"/>
    <cellStyle name="Финансовый 3 5 3 4 5" xfId="59517"/>
    <cellStyle name="Финансовый 3 5 3 4 6" xfId="59518"/>
    <cellStyle name="Финансовый 3 5 3 4_Лист2" xfId="59519"/>
    <cellStyle name="Финансовый 3 5 3 5" xfId="15140"/>
    <cellStyle name="Финансовый 3 5 3 5 2" xfId="59520"/>
    <cellStyle name="Финансовый 3 5 3 5 3" xfId="59521"/>
    <cellStyle name="Финансовый 3 5 3 5 4" xfId="59522"/>
    <cellStyle name="Финансовый 3 5 3 5 5" xfId="59523"/>
    <cellStyle name="Финансовый 3 5 3 6" xfId="59524"/>
    <cellStyle name="Финансовый 3 5 3 7" xfId="59525"/>
    <cellStyle name="Финансовый 3 5 3 8" xfId="59526"/>
    <cellStyle name="Финансовый 3 5 3 9" xfId="59527"/>
    <cellStyle name="Финансовый 3 5 3_Лист2" xfId="59528"/>
    <cellStyle name="Финансовый 3 5 4" xfId="15141"/>
    <cellStyle name="Финансовый 3 5 4 2" xfId="15142"/>
    <cellStyle name="Финансовый 3 5 4 2 2" xfId="15143"/>
    <cellStyle name="Финансовый 3 5 4 2 3" xfId="59529"/>
    <cellStyle name="Финансовый 3 5 4 2 4" xfId="59530"/>
    <cellStyle name="Финансовый 3 5 4 2 5" xfId="59531"/>
    <cellStyle name="Финансовый 3 5 4 2 6" xfId="59532"/>
    <cellStyle name="Финансовый 3 5 4 3" xfId="15144"/>
    <cellStyle name="Финансовый 3 5 4 4" xfId="59533"/>
    <cellStyle name="Финансовый 3 5 4 5" xfId="59534"/>
    <cellStyle name="Финансовый 3 5 4 6" xfId="59535"/>
    <cellStyle name="Финансовый 3 5 4 7" xfId="59536"/>
    <cellStyle name="Финансовый 3 5 4_Лист2" xfId="59537"/>
    <cellStyle name="Финансовый 3 5 5" xfId="15145"/>
    <cellStyle name="Финансовый 3 5 5 2" xfId="15146"/>
    <cellStyle name="Финансовый 3 5 5 2 2" xfId="15147"/>
    <cellStyle name="Финансовый 3 5 5 2 3" xfId="59538"/>
    <cellStyle name="Финансовый 3 5 5 2 4" xfId="59539"/>
    <cellStyle name="Финансовый 3 5 5 2 5" xfId="59540"/>
    <cellStyle name="Финансовый 3 5 5 2 6" xfId="59541"/>
    <cellStyle name="Финансовый 3 5 5 3" xfId="15148"/>
    <cellStyle name="Финансовый 3 5 5 4" xfId="59542"/>
    <cellStyle name="Финансовый 3 5 5 5" xfId="59543"/>
    <cellStyle name="Финансовый 3 5 5 6" xfId="59544"/>
    <cellStyle name="Финансовый 3 5 5 7" xfId="59545"/>
    <cellStyle name="Финансовый 3 5 5_Лист2" xfId="59546"/>
    <cellStyle name="Финансовый 3 5 6" xfId="15149"/>
    <cellStyle name="Финансовый 3 5 6 2" xfId="15150"/>
    <cellStyle name="Финансовый 3 5 6 2 2" xfId="59547"/>
    <cellStyle name="Финансовый 3 5 6 3" xfId="59548"/>
    <cellStyle name="Финансовый 3 5 6 4" xfId="59549"/>
    <cellStyle name="Финансовый 3 5 6 5" xfId="59550"/>
    <cellStyle name="Финансовый 3 5 6 6" xfId="59551"/>
    <cellStyle name="Финансовый 3 5 6_Лист2" xfId="59552"/>
    <cellStyle name="Финансовый 3 5 7" xfId="15151"/>
    <cellStyle name="Финансовый 3 5 7 2" xfId="59553"/>
    <cellStyle name="Финансовый 3 5 7 3" xfId="59554"/>
    <cellStyle name="Финансовый 3 5 7 4" xfId="59555"/>
    <cellStyle name="Финансовый 3 5 7 5" xfId="59556"/>
    <cellStyle name="Финансовый 3 5 8" xfId="15152"/>
    <cellStyle name="Финансовый 3 5 9" xfId="59557"/>
    <cellStyle name="Финансовый 3 5_Лист2" xfId="59558"/>
    <cellStyle name="Финансовый 3 50" xfId="59559"/>
    <cellStyle name="Финансовый 3 51" xfId="59560"/>
    <cellStyle name="Финансовый 3 52" xfId="59561"/>
    <cellStyle name="Финансовый 3 53" xfId="59562"/>
    <cellStyle name="Финансовый 3 54" xfId="59563"/>
    <cellStyle name="Финансовый 3 55" xfId="59564"/>
    <cellStyle name="Финансовый 3 56" xfId="59565"/>
    <cellStyle name="Финансовый 3 57" xfId="59566"/>
    <cellStyle name="Финансовый 3 58" xfId="59567"/>
    <cellStyle name="Финансовый 3 59" xfId="59568"/>
    <cellStyle name="Финансовый 3 6" xfId="15153"/>
    <cellStyle name="Финансовый 3 6 10" xfId="15154"/>
    <cellStyle name="Финансовый 3 6 10 2" xfId="59569"/>
    <cellStyle name="Финансовый 3 6 10 3" xfId="59570"/>
    <cellStyle name="Финансовый 3 6 10 4" xfId="59571"/>
    <cellStyle name="Финансовый 3 6 10 5" xfId="59572"/>
    <cellStyle name="Финансовый 3 6 11" xfId="15155"/>
    <cellStyle name="Финансовый 3 6 12" xfId="59573"/>
    <cellStyle name="Финансовый 3 6 13" xfId="59574"/>
    <cellStyle name="Финансовый 3 6 14" xfId="59575"/>
    <cellStyle name="Финансовый 3 6 2" xfId="15156"/>
    <cellStyle name="Финансовый 3 6 2 2" xfId="15157"/>
    <cellStyle name="Финансовый 3 6 2 2 2" xfId="15158"/>
    <cellStyle name="Финансовый 3 6 2 2 2 2" xfId="15159"/>
    <cellStyle name="Финансовый 3 6 2 2 2 3" xfId="59576"/>
    <cellStyle name="Финансовый 3 6 2 2 2 4" xfId="59577"/>
    <cellStyle name="Финансовый 3 6 2 2 2 5" xfId="59578"/>
    <cellStyle name="Финансовый 3 6 2 2 2 6" xfId="59579"/>
    <cellStyle name="Финансовый 3 6 2 2 3" xfId="15160"/>
    <cellStyle name="Финансовый 3 6 2 2 4" xfId="59580"/>
    <cellStyle name="Финансовый 3 6 2 2 5" xfId="59581"/>
    <cellStyle name="Финансовый 3 6 2 2 6" xfId="59582"/>
    <cellStyle name="Финансовый 3 6 2 2 7" xfId="59583"/>
    <cellStyle name="Финансовый 3 6 2 2_Лист2" xfId="59584"/>
    <cellStyle name="Финансовый 3 6 2 3" xfId="15161"/>
    <cellStyle name="Финансовый 3 6 2 3 2" xfId="15162"/>
    <cellStyle name="Финансовый 3 6 2 3 2 2" xfId="15163"/>
    <cellStyle name="Финансовый 3 6 2 3 2 3" xfId="59585"/>
    <cellStyle name="Финансовый 3 6 2 3 2 4" xfId="59586"/>
    <cellStyle name="Финансовый 3 6 2 3 2 5" xfId="59587"/>
    <cellStyle name="Финансовый 3 6 2 3 2 6" xfId="59588"/>
    <cellStyle name="Финансовый 3 6 2 3 3" xfId="15164"/>
    <cellStyle name="Финансовый 3 6 2 3 4" xfId="59589"/>
    <cellStyle name="Финансовый 3 6 2 3 5" xfId="59590"/>
    <cellStyle name="Финансовый 3 6 2 3 6" xfId="59591"/>
    <cellStyle name="Финансовый 3 6 2 3 7" xfId="59592"/>
    <cellStyle name="Финансовый 3 6 2 3_Лист2" xfId="59593"/>
    <cellStyle name="Финансовый 3 6 2 4" xfId="15165"/>
    <cellStyle name="Финансовый 3 6 2 4 2" xfId="15166"/>
    <cellStyle name="Финансовый 3 6 2 4 2 2" xfId="59594"/>
    <cellStyle name="Финансовый 3 6 2 4 3" xfId="59595"/>
    <cellStyle name="Финансовый 3 6 2 4 4" xfId="59596"/>
    <cellStyle name="Финансовый 3 6 2 4 5" xfId="59597"/>
    <cellStyle name="Финансовый 3 6 2 4 6" xfId="59598"/>
    <cellStyle name="Финансовый 3 6 2 4_Лист2" xfId="59599"/>
    <cellStyle name="Финансовый 3 6 2 5" xfId="15167"/>
    <cellStyle name="Финансовый 3 6 2 5 2" xfId="59600"/>
    <cellStyle name="Финансовый 3 6 2 5 3" xfId="59601"/>
    <cellStyle name="Финансовый 3 6 2 5 4" xfId="59602"/>
    <cellStyle name="Финансовый 3 6 2 5 5" xfId="59603"/>
    <cellStyle name="Финансовый 3 6 2 6" xfId="59604"/>
    <cellStyle name="Финансовый 3 6 2 7" xfId="59605"/>
    <cellStyle name="Финансовый 3 6 2 8" xfId="59606"/>
    <cellStyle name="Финансовый 3 6 2 9" xfId="59607"/>
    <cellStyle name="Финансовый 3 6 2_Лист2" xfId="59608"/>
    <cellStyle name="Финансовый 3 6 3" xfId="15168"/>
    <cellStyle name="Финансовый 3 6 3 2" xfId="15169"/>
    <cellStyle name="Финансовый 3 6 3 2 2" xfId="15170"/>
    <cellStyle name="Финансовый 3 6 3 2 2 2" xfId="15171"/>
    <cellStyle name="Финансовый 3 6 3 2 2 3" xfId="59609"/>
    <cellStyle name="Финансовый 3 6 3 2 2 4" xfId="59610"/>
    <cellStyle name="Финансовый 3 6 3 2 2 5" xfId="59611"/>
    <cellStyle name="Финансовый 3 6 3 2 2 6" xfId="59612"/>
    <cellStyle name="Финансовый 3 6 3 2 3" xfId="15172"/>
    <cellStyle name="Финансовый 3 6 3 2 4" xfId="59613"/>
    <cellStyle name="Финансовый 3 6 3 2 5" xfId="59614"/>
    <cellStyle name="Финансовый 3 6 3 2 6" xfId="59615"/>
    <cellStyle name="Финансовый 3 6 3 2 7" xfId="59616"/>
    <cellStyle name="Финансовый 3 6 3 2_Лист2" xfId="59617"/>
    <cellStyle name="Финансовый 3 6 3 3" xfId="15173"/>
    <cellStyle name="Финансовый 3 6 3 3 2" xfId="15174"/>
    <cellStyle name="Финансовый 3 6 3 3 2 2" xfId="59618"/>
    <cellStyle name="Финансовый 3 6 3 3 3" xfId="59619"/>
    <cellStyle name="Финансовый 3 6 3 3 4" xfId="59620"/>
    <cellStyle name="Финансовый 3 6 3 3 5" xfId="59621"/>
    <cellStyle name="Финансовый 3 6 3 3 6" xfId="59622"/>
    <cellStyle name="Финансовый 3 6 3 3_Лист2" xfId="59623"/>
    <cellStyle name="Финансовый 3 6 3 4" xfId="15175"/>
    <cellStyle name="Финансовый 3 6 3 4 2" xfId="15176"/>
    <cellStyle name="Финансовый 3 6 3 4 2 2" xfId="59624"/>
    <cellStyle name="Финансовый 3 6 3 4 3" xfId="59625"/>
    <cellStyle name="Финансовый 3 6 3 4 4" xfId="59626"/>
    <cellStyle name="Финансовый 3 6 3 4 5" xfId="59627"/>
    <cellStyle name="Финансовый 3 6 3 4 6" xfId="59628"/>
    <cellStyle name="Финансовый 3 6 3 4_Лист2" xfId="59629"/>
    <cellStyle name="Финансовый 3 6 3 5" xfId="15177"/>
    <cellStyle name="Финансовый 3 6 3 5 2" xfId="59630"/>
    <cellStyle name="Финансовый 3 6 3 5 3" xfId="59631"/>
    <cellStyle name="Финансовый 3 6 3 5 4" xfId="59632"/>
    <cellStyle name="Финансовый 3 6 3 5 5" xfId="59633"/>
    <cellStyle name="Финансовый 3 6 3 6" xfId="59634"/>
    <cellStyle name="Финансовый 3 6 3 7" xfId="59635"/>
    <cellStyle name="Финансовый 3 6 3 8" xfId="59636"/>
    <cellStyle name="Финансовый 3 6 3 9" xfId="59637"/>
    <cellStyle name="Финансовый 3 6 3_Лист2" xfId="59638"/>
    <cellStyle name="Финансовый 3 6 4" xfId="15178"/>
    <cellStyle name="Финансовый 3 6 4 2" xfId="15179"/>
    <cellStyle name="Финансовый 3 6 4 2 2" xfId="15180"/>
    <cellStyle name="Финансовый 3 6 4 2 2 2" xfId="15181"/>
    <cellStyle name="Финансовый 3 6 4 2 2 3" xfId="59639"/>
    <cellStyle name="Финансовый 3 6 4 2 2 4" xfId="59640"/>
    <cellStyle name="Финансовый 3 6 4 2 2 5" xfId="59641"/>
    <cellStyle name="Финансовый 3 6 4 2 2 6" xfId="59642"/>
    <cellStyle name="Финансовый 3 6 4 2 3" xfId="15182"/>
    <cellStyle name="Финансовый 3 6 4 2 4" xfId="59643"/>
    <cellStyle name="Финансовый 3 6 4 2 5" xfId="59644"/>
    <cellStyle name="Финансовый 3 6 4 2 6" xfId="59645"/>
    <cellStyle name="Финансовый 3 6 4 2 7" xfId="59646"/>
    <cellStyle name="Финансовый 3 6 4 2_Лист2" xfId="59647"/>
    <cellStyle name="Финансовый 3 6 4 3" xfId="15183"/>
    <cellStyle name="Финансовый 3 6 4 3 2" xfId="15184"/>
    <cellStyle name="Финансовый 3 6 4 3 2 2" xfId="59648"/>
    <cellStyle name="Финансовый 3 6 4 3 3" xfId="59649"/>
    <cellStyle name="Финансовый 3 6 4 3 4" xfId="59650"/>
    <cellStyle name="Финансовый 3 6 4 3 5" xfId="59651"/>
    <cellStyle name="Финансовый 3 6 4 3 6" xfId="59652"/>
    <cellStyle name="Финансовый 3 6 4 3_Лист2" xfId="59653"/>
    <cellStyle name="Финансовый 3 6 4 4" xfId="15185"/>
    <cellStyle name="Финансовый 3 6 4 4 2" xfId="15186"/>
    <cellStyle name="Финансовый 3 6 4 4 2 2" xfId="59654"/>
    <cellStyle name="Финансовый 3 6 4 4 3" xfId="59655"/>
    <cellStyle name="Финансовый 3 6 4 4 4" xfId="59656"/>
    <cellStyle name="Финансовый 3 6 4 4 5" xfId="59657"/>
    <cellStyle name="Финансовый 3 6 4 4 6" xfId="59658"/>
    <cellStyle name="Финансовый 3 6 4 4_Лист2" xfId="59659"/>
    <cellStyle name="Финансовый 3 6 4 5" xfId="15187"/>
    <cellStyle name="Финансовый 3 6 4 5 2" xfId="59660"/>
    <cellStyle name="Финансовый 3 6 4 5 3" xfId="59661"/>
    <cellStyle name="Финансовый 3 6 4 5 4" xfId="59662"/>
    <cellStyle name="Финансовый 3 6 4 5 5" xfId="59663"/>
    <cellStyle name="Финансовый 3 6 4 6" xfId="59664"/>
    <cellStyle name="Финансовый 3 6 4 7" xfId="59665"/>
    <cellStyle name="Финансовый 3 6 4 8" xfId="59666"/>
    <cellStyle name="Финансовый 3 6 4 9" xfId="59667"/>
    <cellStyle name="Финансовый 3 6 4_Лист2" xfId="59668"/>
    <cellStyle name="Финансовый 3 6 5" xfId="15188"/>
    <cellStyle name="Финансовый 3 6 6" xfId="15189"/>
    <cellStyle name="Финансовый 3 6 6 2" xfId="15190"/>
    <cellStyle name="Финансовый 3 6 6 2 2" xfId="15191"/>
    <cellStyle name="Финансовый 3 6 6 2 2 2" xfId="15192"/>
    <cellStyle name="Финансовый 3 6 6 2 2 3" xfId="59669"/>
    <cellStyle name="Финансовый 3 6 6 2 2 4" xfId="59670"/>
    <cellStyle name="Финансовый 3 6 6 2 2 5" xfId="59671"/>
    <cellStyle name="Финансовый 3 6 6 2 2 6" xfId="59672"/>
    <cellStyle name="Финансовый 3 6 6 2 3" xfId="15193"/>
    <cellStyle name="Финансовый 3 6 6 2 4" xfId="59673"/>
    <cellStyle name="Финансовый 3 6 6 2 5" xfId="59674"/>
    <cellStyle name="Финансовый 3 6 6 2 6" xfId="59675"/>
    <cellStyle name="Финансовый 3 6 6 2 7" xfId="59676"/>
    <cellStyle name="Финансовый 3 6 6 2_Лист2" xfId="59677"/>
    <cellStyle name="Финансовый 3 6 6 3" xfId="15194"/>
    <cellStyle name="Финансовый 3 6 6 3 2" xfId="15195"/>
    <cellStyle name="Финансовый 3 6 6 3 2 2" xfId="59678"/>
    <cellStyle name="Финансовый 3 6 6 3 3" xfId="59679"/>
    <cellStyle name="Финансовый 3 6 6 3 4" xfId="59680"/>
    <cellStyle name="Финансовый 3 6 6 3 5" xfId="59681"/>
    <cellStyle name="Финансовый 3 6 6 3 6" xfId="59682"/>
    <cellStyle name="Финансовый 3 6 6 3_Лист2" xfId="59683"/>
    <cellStyle name="Финансовый 3 6 6 4" xfId="15196"/>
    <cellStyle name="Финансовый 3 6 6 4 2" xfId="15197"/>
    <cellStyle name="Финансовый 3 6 6 4 2 2" xfId="59684"/>
    <cellStyle name="Финансовый 3 6 6 4 3" xfId="59685"/>
    <cellStyle name="Финансовый 3 6 6 4 4" xfId="59686"/>
    <cellStyle name="Финансовый 3 6 6 4 5" xfId="59687"/>
    <cellStyle name="Финансовый 3 6 6 4 6" xfId="59688"/>
    <cellStyle name="Финансовый 3 6 6 4_Лист2" xfId="59689"/>
    <cellStyle name="Финансовый 3 6 6 5" xfId="15198"/>
    <cellStyle name="Финансовый 3 6 6 5 2" xfId="59690"/>
    <cellStyle name="Финансовый 3 6 6 5 3" xfId="59691"/>
    <cellStyle name="Финансовый 3 6 6 5 4" xfId="59692"/>
    <cellStyle name="Финансовый 3 6 6 5 5" xfId="59693"/>
    <cellStyle name="Финансовый 3 6 6 6" xfId="59694"/>
    <cellStyle name="Финансовый 3 6 6 7" xfId="59695"/>
    <cellStyle name="Финансовый 3 6 6 8" xfId="59696"/>
    <cellStyle name="Финансовый 3 6 6 9" xfId="59697"/>
    <cellStyle name="Финансовый 3 6 6_Лист2" xfId="59698"/>
    <cellStyle name="Финансовый 3 6 7" xfId="15199"/>
    <cellStyle name="Финансовый 3 6 7 2" xfId="15200"/>
    <cellStyle name="Финансовый 3 6 7 2 2" xfId="15201"/>
    <cellStyle name="Финансовый 3 6 7 2 3" xfId="59699"/>
    <cellStyle name="Финансовый 3 6 7 2 4" xfId="59700"/>
    <cellStyle name="Финансовый 3 6 7 2 5" xfId="59701"/>
    <cellStyle name="Финансовый 3 6 7 2 6" xfId="59702"/>
    <cellStyle name="Финансовый 3 6 7 3" xfId="15202"/>
    <cellStyle name="Финансовый 3 6 7 4" xfId="59703"/>
    <cellStyle name="Финансовый 3 6 7 5" xfId="59704"/>
    <cellStyle name="Финансовый 3 6 7 6" xfId="59705"/>
    <cellStyle name="Финансовый 3 6 7 7" xfId="59706"/>
    <cellStyle name="Финансовый 3 6 7_Лист2" xfId="59707"/>
    <cellStyle name="Финансовый 3 6 8" xfId="15203"/>
    <cellStyle name="Финансовый 3 6 8 2" xfId="15204"/>
    <cellStyle name="Финансовый 3 6 8 2 2" xfId="15205"/>
    <cellStyle name="Финансовый 3 6 8 2 3" xfId="59708"/>
    <cellStyle name="Финансовый 3 6 8 2 4" xfId="59709"/>
    <cellStyle name="Финансовый 3 6 8 2 5" xfId="59710"/>
    <cellStyle name="Финансовый 3 6 8 2 6" xfId="59711"/>
    <cellStyle name="Финансовый 3 6 8 3" xfId="15206"/>
    <cellStyle name="Финансовый 3 6 8 4" xfId="59712"/>
    <cellStyle name="Финансовый 3 6 8 5" xfId="59713"/>
    <cellStyle name="Финансовый 3 6 8 6" xfId="59714"/>
    <cellStyle name="Финансовый 3 6 8 7" xfId="59715"/>
    <cellStyle name="Финансовый 3 6 8_Лист2" xfId="59716"/>
    <cellStyle name="Финансовый 3 6 9" xfId="15207"/>
    <cellStyle name="Финансовый 3 6 9 2" xfId="15208"/>
    <cellStyle name="Финансовый 3 6 9 2 2" xfId="59717"/>
    <cellStyle name="Финансовый 3 6 9 3" xfId="59718"/>
    <cellStyle name="Финансовый 3 6 9 4" xfId="59719"/>
    <cellStyle name="Финансовый 3 6 9 5" xfId="59720"/>
    <cellStyle name="Финансовый 3 6 9 6" xfId="59721"/>
    <cellStyle name="Финансовый 3 6 9_Лист2" xfId="59722"/>
    <cellStyle name="Финансовый 3 6_Лист2" xfId="59723"/>
    <cellStyle name="Финансовый 3 60" xfId="59724"/>
    <cellStyle name="Финансовый 3 61" xfId="59725"/>
    <cellStyle name="Финансовый 3 62" xfId="59726"/>
    <cellStyle name="Финансовый 3 63" xfId="59727"/>
    <cellStyle name="Финансовый 3 64" xfId="59728"/>
    <cellStyle name="Финансовый 3 65" xfId="59729"/>
    <cellStyle name="Финансовый 3 66" xfId="59730"/>
    <cellStyle name="Финансовый 3 67" xfId="59731"/>
    <cellStyle name="Финансовый 3 68" xfId="59732"/>
    <cellStyle name="Финансовый 3 69" xfId="59733"/>
    <cellStyle name="Финансовый 3 7" xfId="15209"/>
    <cellStyle name="Финансовый 3 7 10" xfId="59734"/>
    <cellStyle name="Финансовый 3 7 11" xfId="59735"/>
    <cellStyle name="Финансовый 3 7 2" xfId="15210"/>
    <cellStyle name="Финансовый 3 7 2 2" xfId="15211"/>
    <cellStyle name="Финансовый 3 7 2 2 2" xfId="15212"/>
    <cellStyle name="Финансовый 3 7 2 2 2 2" xfId="15213"/>
    <cellStyle name="Финансовый 3 7 2 2 2 3" xfId="59736"/>
    <cellStyle name="Финансовый 3 7 2 2 2 4" xfId="59737"/>
    <cellStyle name="Финансовый 3 7 2 2 2 5" xfId="59738"/>
    <cellStyle name="Финансовый 3 7 2 2 2 6" xfId="59739"/>
    <cellStyle name="Финансовый 3 7 2 2 3" xfId="15214"/>
    <cellStyle name="Финансовый 3 7 2 2 4" xfId="59740"/>
    <cellStyle name="Финансовый 3 7 2 2 5" xfId="59741"/>
    <cellStyle name="Финансовый 3 7 2 2 6" xfId="59742"/>
    <cellStyle name="Финансовый 3 7 2 2 7" xfId="59743"/>
    <cellStyle name="Финансовый 3 7 2 2_Лист2" xfId="59744"/>
    <cellStyle name="Финансовый 3 7 2 3" xfId="15215"/>
    <cellStyle name="Финансовый 3 7 2 3 2" xfId="15216"/>
    <cellStyle name="Финансовый 3 7 2 3 2 2" xfId="15217"/>
    <cellStyle name="Финансовый 3 7 2 3 2 3" xfId="59745"/>
    <cellStyle name="Финансовый 3 7 2 3 2 4" xfId="59746"/>
    <cellStyle name="Финансовый 3 7 2 3 2 5" xfId="59747"/>
    <cellStyle name="Финансовый 3 7 2 3 2 6" xfId="59748"/>
    <cellStyle name="Финансовый 3 7 2 3 3" xfId="15218"/>
    <cellStyle name="Финансовый 3 7 2 3 4" xfId="59749"/>
    <cellStyle name="Финансовый 3 7 2 3 5" xfId="59750"/>
    <cellStyle name="Финансовый 3 7 2 3 6" xfId="59751"/>
    <cellStyle name="Финансовый 3 7 2 3 7" xfId="59752"/>
    <cellStyle name="Финансовый 3 7 2 3_Лист2" xfId="59753"/>
    <cellStyle name="Финансовый 3 7 2 4" xfId="15219"/>
    <cellStyle name="Финансовый 3 7 2 4 2" xfId="15220"/>
    <cellStyle name="Финансовый 3 7 2 4 2 2" xfId="59754"/>
    <cellStyle name="Финансовый 3 7 2 4 3" xfId="59755"/>
    <cellStyle name="Финансовый 3 7 2 4 4" xfId="59756"/>
    <cellStyle name="Финансовый 3 7 2 4 5" xfId="59757"/>
    <cellStyle name="Финансовый 3 7 2 4 6" xfId="59758"/>
    <cellStyle name="Финансовый 3 7 2 4_Лист2" xfId="59759"/>
    <cellStyle name="Финансовый 3 7 2 5" xfId="15221"/>
    <cellStyle name="Финансовый 3 7 2 5 2" xfId="59760"/>
    <cellStyle name="Финансовый 3 7 2 5 3" xfId="59761"/>
    <cellStyle name="Финансовый 3 7 2 5 4" xfId="59762"/>
    <cellStyle name="Финансовый 3 7 2 5 5" xfId="59763"/>
    <cellStyle name="Финансовый 3 7 2 6" xfId="59764"/>
    <cellStyle name="Финансовый 3 7 2 7" xfId="59765"/>
    <cellStyle name="Финансовый 3 7 2 8" xfId="59766"/>
    <cellStyle name="Финансовый 3 7 2 9" xfId="59767"/>
    <cellStyle name="Финансовый 3 7 2_Лист2" xfId="59768"/>
    <cellStyle name="Финансовый 3 7 3" xfId="15222"/>
    <cellStyle name="Финансовый 3 7 3 2" xfId="15223"/>
    <cellStyle name="Финансовый 3 7 3 2 2" xfId="15224"/>
    <cellStyle name="Финансовый 3 7 3 2 2 2" xfId="15225"/>
    <cellStyle name="Финансовый 3 7 3 2 2 3" xfId="59769"/>
    <cellStyle name="Финансовый 3 7 3 2 2 4" xfId="59770"/>
    <cellStyle name="Финансовый 3 7 3 2 2 5" xfId="59771"/>
    <cellStyle name="Финансовый 3 7 3 2 2 6" xfId="59772"/>
    <cellStyle name="Финансовый 3 7 3 2 3" xfId="15226"/>
    <cellStyle name="Финансовый 3 7 3 2 4" xfId="59773"/>
    <cellStyle name="Финансовый 3 7 3 2 5" xfId="59774"/>
    <cellStyle name="Финансовый 3 7 3 2 6" xfId="59775"/>
    <cellStyle name="Финансовый 3 7 3 2 7" xfId="59776"/>
    <cellStyle name="Финансовый 3 7 3 2_Лист2" xfId="59777"/>
    <cellStyle name="Финансовый 3 7 3 3" xfId="15227"/>
    <cellStyle name="Финансовый 3 7 3 3 2" xfId="15228"/>
    <cellStyle name="Финансовый 3 7 3 3 2 2" xfId="59778"/>
    <cellStyle name="Финансовый 3 7 3 3 3" xfId="59779"/>
    <cellStyle name="Финансовый 3 7 3 3 4" xfId="59780"/>
    <cellStyle name="Финансовый 3 7 3 3 5" xfId="59781"/>
    <cellStyle name="Финансовый 3 7 3 3 6" xfId="59782"/>
    <cellStyle name="Финансовый 3 7 3 3_Лист2" xfId="59783"/>
    <cellStyle name="Финансовый 3 7 3 4" xfId="15229"/>
    <cellStyle name="Финансовый 3 7 3 4 2" xfId="15230"/>
    <cellStyle name="Финансовый 3 7 3 4 2 2" xfId="59784"/>
    <cellStyle name="Финансовый 3 7 3 4 3" xfId="59785"/>
    <cellStyle name="Финансовый 3 7 3 4 4" xfId="59786"/>
    <cellStyle name="Финансовый 3 7 3 4 5" xfId="59787"/>
    <cellStyle name="Финансовый 3 7 3 4 6" xfId="59788"/>
    <cellStyle name="Финансовый 3 7 3 4_Лист2" xfId="59789"/>
    <cellStyle name="Финансовый 3 7 3 5" xfId="15231"/>
    <cellStyle name="Финансовый 3 7 3 5 2" xfId="59790"/>
    <cellStyle name="Финансовый 3 7 3 5 3" xfId="59791"/>
    <cellStyle name="Финансовый 3 7 3 5 4" xfId="59792"/>
    <cellStyle name="Финансовый 3 7 3 5 5" xfId="59793"/>
    <cellStyle name="Финансовый 3 7 3 6" xfId="59794"/>
    <cellStyle name="Финансовый 3 7 3 7" xfId="59795"/>
    <cellStyle name="Финансовый 3 7 3 8" xfId="59796"/>
    <cellStyle name="Финансовый 3 7 3 9" xfId="59797"/>
    <cellStyle name="Финансовый 3 7 3_Лист2" xfId="59798"/>
    <cellStyle name="Финансовый 3 7 4" xfId="15232"/>
    <cellStyle name="Финансовый 3 7 4 2" xfId="15233"/>
    <cellStyle name="Финансовый 3 7 4 2 2" xfId="15234"/>
    <cellStyle name="Финансовый 3 7 4 2 3" xfId="59799"/>
    <cellStyle name="Финансовый 3 7 4 2 4" xfId="59800"/>
    <cellStyle name="Финансовый 3 7 4 2 5" xfId="59801"/>
    <cellStyle name="Финансовый 3 7 4 2 6" xfId="59802"/>
    <cellStyle name="Финансовый 3 7 4 3" xfId="15235"/>
    <cellStyle name="Финансовый 3 7 4 4" xfId="59803"/>
    <cellStyle name="Финансовый 3 7 4 5" xfId="59804"/>
    <cellStyle name="Финансовый 3 7 4 6" xfId="59805"/>
    <cellStyle name="Финансовый 3 7 4 7" xfId="59806"/>
    <cellStyle name="Финансовый 3 7 4_Лист2" xfId="59807"/>
    <cellStyle name="Финансовый 3 7 5" xfId="15236"/>
    <cellStyle name="Финансовый 3 7 5 2" xfId="15237"/>
    <cellStyle name="Финансовый 3 7 5 2 2" xfId="15238"/>
    <cellStyle name="Финансовый 3 7 5 2 3" xfId="59808"/>
    <cellStyle name="Финансовый 3 7 5 2 4" xfId="59809"/>
    <cellStyle name="Финансовый 3 7 5 2 5" xfId="59810"/>
    <cellStyle name="Финансовый 3 7 5 2 6" xfId="59811"/>
    <cellStyle name="Финансовый 3 7 5 3" xfId="15239"/>
    <cellStyle name="Финансовый 3 7 5 4" xfId="59812"/>
    <cellStyle name="Финансовый 3 7 5 5" xfId="59813"/>
    <cellStyle name="Финансовый 3 7 5 6" xfId="59814"/>
    <cellStyle name="Финансовый 3 7 5 7" xfId="59815"/>
    <cellStyle name="Финансовый 3 7 5_Лист2" xfId="59816"/>
    <cellStyle name="Финансовый 3 7 6" xfId="15240"/>
    <cellStyle name="Финансовый 3 7 6 2" xfId="15241"/>
    <cellStyle name="Финансовый 3 7 6 2 2" xfId="59817"/>
    <cellStyle name="Финансовый 3 7 6 3" xfId="59818"/>
    <cellStyle name="Финансовый 3 7 6 4" xfId="59819"/>
    <cellStyle name="Финансовый 3 7 6 5" xfId="59820"/>
    <cellStyle name="Финансовый 3 7 6 6" xfId="59821"/>
    <cellStyle name="Финансовый 3 7 6_Лист2" xfId="59822"/>
    <cellStyle name="Финансовый 3 7 7" xfId="15242"/>
    <cellStyle name="Финансовый 3 7 7 2" xfId="59823"/>
    <cellStyle name="Финансовый 3 7 7 3" xfId="59824"/>
    <cellStyle name="Финансовый 3 7 7 4" xfId="59825"/>
    <cellStyle name="Финансовый 3 7 7 5" xfId="59826"/>
    <cellStyle name="Финансовый 3 7 8" xfId="15243"/>
    <cellStyle name="Финансовый 3 7 9" xfId="59827"/>
    <cellStyle name="Финансовый 3 7_Лист2" xfId="59828"/>
    <cellStyle name="Финансовый 3 70" xfId="59829"/>
    <cellStyle name="Финансовый 3 71" xfId="59830"/>
    <cellStyle name="Финансовый 3 72" xfId="59831"/>
    <cellStyle name="Финансовый 3 73" xfId="59832"/>
    <cellStyle name="Финансовый 3 74" xfId="59833"/>
    <cellStyle name="Финансовый 3 75" xfId="59834"/>
    <cellStyle name="Финансовый 3 76" xfId="59835"/>
    <cellStyle name="Финансовый 3 77" xfId="59836"/>
    <cellStyle name="Финансовый 3 78" xfId="59837"/>
    <cellStyle name="Финансовый 3 79" xfId="59838"/>
    <cellStyle name="Финансовый 3 8" xfId="15244"/>
    <cellStyle name="Финансовый 3 8 10" xfId="59839"/>
    <cellStyle name="Финансовый 3 8 2" xfId="15245"/>
    <cellStyle name="Финансовый 3 8 2 2" xfId="15246"/>
    <cellStyle name="Финансовый 3 8 2 2 2" xfId="15247"/>
    <cellStyle name="Финансовый 3 8 2 2 2 2" xfId="15248"/>
    <cellStyle name="Финансовый 3 8 2 2 2 3" xfId="59840"/>
    <cellStyle name="Финансовый 3 8 2 2 2 4" xfId="59841"/>
    <cellStyle name="Финансовый 3 8 2 2 2 5" xfId="59842"/>
    <cellStyle name="Финансовый 3 8 2 2 2 6" xfId="59843"/>
    <cellStyle name="Финансовый 3 8 2 2 3" xfId="15249"/>
    <cellStyle name="Финансовый 3 8 2 2 4" xfId="59844"/>
    <cellStyle name="Финансовый 3 8 2 2 5" xfId="59845"/>
    <cellStyle name="Финансовый 3 8 2 2 6" xfId="59846"/>
    <cellStyle name="Финансовый 3 8 2 2 7" xfId="59847"/>
    <cellStyle name="Финансовый 3 8 2 2_Лист2" xfId="59848"/>
    <cellStyle name="Финансовый 3 8 2 3" xfId="15250"/>
    <cellStyle name="Финансовый 3 8 2 3 2" xfId="15251"/>
    <cellStyle name="Финансовый 3 8 2 3 2 2" xfId="15252"/>
    <cellStyle name="Финансовый 3 8 2 3 2 3" xfId="59849"/>
    <cellStyle name="Финансовый 3 8 2 3 2 4" xfId="59850"/>
    <cellStyle name="Финансовый 3 8 2 3 2 5" xfId="59851"/>
    <cellStyle name="Финансовый 3 8 2 3 2 6" xfId="59852"/>
    <cellStyle name="Финансовый 3 8 2 3 3" xfId="15253"/>
    <cellStyle name="Финансовый 3 8 2 3 4" xfId="59853"/>
    <cellStyle name="Финансовый 3 8 2 3 5" xfId="59854"/>
    <cellStyle name="Финансовый 3 8 2 3 6" xfId="59855"/>
    <cellStyle name="Финансовый 3 8 2 3 7" xfId="59856"/>
    <cellStyle name="Финансовый 3 8 2 3_Лист2" xfId="59857"/>
    <cellStyle name="Финансовый 3 8 2 4" xfId="15254"/>
    <cellStyle name="Финансовый 3 8 2 4 2" xfId="15255"/>
    <cellStyle name="Финансовый 3 8 2 4 2 2" xfId="59858"/>
    <cellStyle name="Финансовый 3 8 2 4 3" xfId="59859"/>
    <cellStyle name="Финансовый 3 8 2 4 4" xfId="59860"/>
    <cellStyle name="Финансовый 3 8 2 4 5" xfId="59861"/>
    <cellStyle name="Финансовый 3 8 2 4 6" xfId="59862"/>
    <cellStyle name="Финансовый 3 8 2 4_Лист2" xfId="59863"/>
    <cellStyle name="Финансовый 3 8 2 5" xfId="15256"/>
    <cellStyle name="Финансовый 3 8 2 5 2" xfId="59864"/>
    <cellStyle name="Финансовый 3 8 2 5 3" xfId="59865"/>
    <cellStyle name="Финансовый 3 8 2 5 4" xfId="59866"/>
    <cellStyle name="Финансовый 3 8 2 5 5" xfId="59867"/>
    <cellStyle name="Финансовый 3 8 2 6" xfId="59868"/>
    <cellStyle name="Финансовый 3 8 2 7" xfId="59869"/>
    <cellStyle name="Финансовый 3 8 2 8" xfId="59870"/>
    <cellStyle name="Финансовый 3 8 2 9" xfId="59871"/>
    <cellStyle name="Финансовый 3 8 2_Лист2" xfId="59872"/>
    <cellStyle name="Финансовый 3 8 3" xfId="15257"/>
    <cellStyle name="Финансовый 3 8 3 2" xfId="15258"/>
    <cellStyle name="Финансовый 3 8 3 2 2" xfId="15259"/>
    <cellStyle name="Финансовый 3 8 3 2 3" xfId="59873"/>
    <cellStyle name="Финансовый 3 8 3 2 4" xfId="59874"/>
    <cellStyle name="Финансовый 3 8 3 2 5" xfId="59875"/>
    <cellStyle name="Финансовый 3 8 3 2 6" xfId="59876"/>
    <cellStyle name="Финансовый 3 8 3 3" xfId="15260"/>
    <cellStyle name="Финансовый 3 8 3 4" xfId="59877"/>
    <cellStyle name="Финансовый 3 8 3 5" xfId="59878"/>
    <cellStyle name="Финансовый 3 8 3 6" xfId="59879"/>
    <cellStyle name="Финансовый 3 8 3 7" xfId="59880"/>
    <cellStyle name="Финансовый 3 8 3_Лист2" xfId="59881"/>
    <cellStyle name="Финансовый 3 8 4" xfId="15261"/>
    <cellStyle name="Финансовый 3 8 4 2" xfId="15262"/>
    <cellStyle name="Финансовый 3 8 4 2 2" xfId="15263"/>
    <cellStyle name="Финансовый 3 8 4 2 3" xfId="59882"/>
    <cellStyle name="Финансовый 3 8 4 2 4" xfId="59883"/>
    <cellStyle name="Финансовый 3 8 4 2 5" xfId="59884"/>
    <cellStyle name="Финансовый 3 8 4 2 6" xfId="59885"/>
    <cellStyle name="Финансовый 3 8 4 3" xfId="15264"/>
    <cellStyle name="Финансовый 3 8 4 4" xfId="59886"/>
    <cellStyle name="Финансовый 3 8 4 5" xfId="59887"/>
    <cellStyle name="Финансовый 3 8 4 6" xfId="59888"/>
    <cellStyle name="Финансовый 3 8 4 7" xfId="59889"/>
    <cellStyle name="Финансовый 3 8 4_Лист2" xfId="59890"/>
    <cellStyle name="Финансовый 3 8 5" xfId="15265"/>
    <cellStyle name="Финансовый 3 8 5 2" xfId="15266"/>
    <cellStyle name="Финансовый 3 8 5 2 2" xfId="59891"/>
    <cellStyle name="Финансовый 3 8 5 3" xfId="59892"/>
    <cellStyle name="Финансовый 3 8 5 4" xfId="59893"/>
    <cellStyle name="Финансовый 3 8 5 5" xfId="59894"/>
    <cellStyle name="Финансовый 3 8 5 6" xfId="59895"/>
    <cellStyle name="Финансовый 3 8 5_Лист2" xfId="59896"/>
    <cellStyle name="Финансовый 3 8 6" xfId="15267"/>
    <cellStyle name="Финансовый 3 8 6 2" xfId="59897"/>
    <cellStyle name="Финансовый 3 8 6 3" xfId="59898"/>
    <cellStyle name="Финансовый 3 8 6 4" xfId="59899"/>
    <cellStyle name="Финансовый 3 8 6 5" xfId="59900"/>
    <cellStyle name="Финансовый 3 8 7" xfId="59901"/>
    <cellStyle name="Финансовый 3 8 8" xfId="59902"/>
    <cellStyle name="Финансовый 3 8 9" xfId="59903"/>
    <cellStyle name="Финансовый 3 8_Лист2" xfId="59904"/>
    <cellStyle name="Финансовый 3 80" xfId="59905"/>
    <cellStyle name="Финансовый 3 81" xfId="59906"/>
    <cellStyle name="Финансовый 3 82" xfId="59907"/>
    <cellStyle name="Финансовый 3 83" xfId="59908"/>
    <cellStyle name="Финансовый 3 84" xfId="59909"/>
    <cellStyle name="Финансовый 3 85" xfId="59910"/>
    <cellStyle name="Финансовый 3 86" xfId="59911"/>
    <cellStyle name="Финансовый 3 87" xfId="59912"/>
    <cellStyle name="Финансовый 3 88" xfId="59913"/>
    <cellStyle name="Финансовый 3 89" xfId="59914"/>
    <cellStyle name="Финансовый 3 9" xfId="15268"/>
    <cellStyle name="Финансовый 3 9 10" xfId="59915"/>
    <cellStyle name="Финансовый 3 9 2" xfId="15269"/>
    <cellStyle name="Финансовый 3 9 2 2" xfId="15270"/>
    <cellStyle name="Финансовый 3 9 2 2 2" xfId="15271"/>
    <cellStyle name="Финансовый 3 9 2 2 2 2" xfId="15272"/>
    <cellStyle name="Финансовый 3 9 2 2 2 3" xfId="59916"/>
    <cellStyle name="Финансовый 3 9 2 2 2 4" xfId="59917"/>
    <cellStyle name="Финансовый 3 9 2 2 2 5" xfId="59918"/>
    <cellStyle name="Финансовый 3 9 2 2 2 6" xfId="59919"/>
    <cellStyle name="Финансовый 3 9 2 2 3" xfId="15273"/>
    <cellStyle name="Финансовый 3 9 2 2 4" xfId="59920"/>
    <cellStyle name="Финансовый 3 9 2 2 5" xfId="59921"/>
    <cellStyle name="Финансовый 3 9 2 2 6" xfId="59922"/>
    <cellStyle name="Финансовый 3 9 2 2 7" xfId="59923"/>
    <cellStyle name="Финансовый 3 9 2 2_Лист2" xfId="59924"/>
    <cellStyle name="Финансовый 3 9 2 3" xfId="15274"/>
    <cellStyle name="Финансовый 3 9 2 3 2" xfId="15275"/>
    <cellStyle name="Финансовый 3 9 2 3 2 2" xfId="15276"/>
    <cellStyle name="Финансовый 3 9 2 3 2 3" xfId="59925"/>
    <cellStyle name="Финансовый 3 9 2 3 2 4" xfId="59926"/>
    <cellStyle name="Финансовый 3 9 2 3 2 5" xfId="59927"/>
    <cellStyle name="Финансовый 3 9 2 3 2 6" xfId="59928"/>
    <cellStyle name="Финансовый 3 9 2 3 3" xfId="15277"/>
    <cellStyle name="Финансовый 3 9 2 3 4" xfId="59929"/>
    <cellStyle name="Финансовый 3 9 2 3 5" xfId="59930"/>
    <cellStyle name="Финансовый 3 9 2 3 6" xfId="59931"/>
    <cellStyle name="Финансовый 3 9 2 3 7" xfId="59932"/>
    <cellStyle name="Финансовый 3 9 2 3_Лист2" xfId="59933"/>
    <cellStyle name="Финансовый 3 9 2 4" xfId="15278"/>
    <cellStyle name="Финансовый 3 9 2 4 2" xfId="15279"/>
    <cellStyle name="Финансовый 3 9 2 4 2 2" xfId="59934"/>
    <cellStyle name="Финансовый 3 9 2 4 3" xfId="59935"/>
    <cellStyle name="Финансовый 3 9 2 4 4" xfId="59936"/>
    <cellStyle name="Финансовый 3 9 2 4 5" xfId="59937"/>
    <cellStyle name="Финансовый 3 9 2 4 6" xfId="59938"/>
    <cellStyle name="Финансовый 3 9 2 4_Лист2" xfId="59939"/>
    <cellStyle name="Финансовый 3 9 2 5" xfId="15280"/>
    <cellStyle name="Финансовый 3 9 2 5 2" xfId="59940"/>
    <cellStyle name="Финансовый 3 9 2 5 3" xfId="59941"/>
    <cellStyle name="Финансовый 3 9 2 5 4" xfId="59942"/>
    <cellStyle name="Финансовый 3 9 2 5 5" xfId="59943"/>
    <cellStyle name="Финансовый 3 9 2 6" xfId="59944"/>
    <cellStyle name="Финансовый 3 9 2 7" xfId="59945"/>
    <cellStyle name="Финансовый 3 9 2 8" xfId="59946"/>
    <cellStyle name="Финансовый 3 9 2 9" xfId="59947"/>
    <cellStyle name="Финансовый 3 9 2_Лист2" xfId="59948"/>
    <cellStyle name="Финансовый 3 9 3" xfId="15281"/>
    <cellStyle name="Финансовый 3 9 3 2" xfId="15282"/>
    <cellStyle name="Финансовый 3 9 3 2 2" xfId="15283"/>
    <cellStyle name="Финансовый 3 9 3 2 3" xfId="59949"/>
    <cellStyle name="Финансовый 3 9 3 2 4" xfId="59950"/>
    <cellStyle name="Финансовый 3 9 3 2 5" xfId="59951"/>
    <cellStyle name="Финансовый 3 9 3 2 6" xfId="59952"/>
    <cellStyle name="Финансовый 3 9 3 3" xfId="15284"/>
    <cellStyle name="Финансовый 3 9 3 4" xfId="59953"/>
    <cellStyle name="Финансовый 3 9 3 5" xfId="59954"/>
    <cellStyle name="Финансовый 3 9 3 6" xfId="59955"/>
    <cellStyle name="Финансовый 3 9 3 7" xfId="59956"/>
    <cellStyle name="Финансовый 3 9 3_Лист2" xfId="59957"/>
    <cellStyle name="Финансовый 3 9 4" xfId="15285"/>
    <cellStyle name="Финансовый 3 9 4 2" xfId="15286"/>
    <cellStyle name="Финансовый 3 9 4 2 2" xfId="15287"/>
    <cellStyle name="Финансовый 3 9 4 2 3" xfId="59958"/>
    <cellStyle name="Финансовый 3 9 4 2 4" xfId="59959"/>
    <cellStyle name="Финансовый 3 9 4 2 5" xfId="59960"/>
    <cellStyle name="Финансовый 3 9 4 2 6" xfId="59961"/>
    <cellStyle name="Финансовый 3 9 4 3" xfId="15288"/>
    <cellStyle name="Финансовый 3 9 4 4" xfId="59962"/>
    <cellStyle name="Финансовый 3 9 4 5" xfId="59963"/>
    <cellStyle name="Финансовый 3 9 4 6" xfId="59964"/>
    <cellStyle name="Финансовый 3 9 4 7" xfId="59965"/>
    <cellStyle name="Финансовый 3 9 4_Лист2" xfId="59966"/>
    <cellStyle name="Финансовый 3 9 5" xfId="15289"/>
    <cellStyle name="Финансовый 3 9 5 2" xfId="15290"/>
    <cellStyle name="Финансовый 3 9 5 2 2" xfId="59967"/>
    <cellStyle name="Финансовый 3 9 5 3" xfId="59968"/>
    <cellStyle name="Финансовый 3 9 5 4" xfId="59969"/>
    <cellStyle name="Финансовый 3 9 5 5" xfId="59970"/>
    <cellStyle name="Финансовый 3 9 5 6" xfId="59971"/>
    <cellStyle name="Финансовый 3 9 5_Лист2" xfId="59972"/>
    <cellStyle name="Финансовый 3 9 6" xfId="15291"/>
    <cellStyle name="Финансовый 3 9 6 2" xfId="59973"/>
    <cellStyle name="Финансовый 3 9 6 3" xfId="59974"/>
    <cellStyle name="Финансовый 3 9 6 4" xfId="59975"/>
    <cellStyle name="Финансовый 3 9 6 5" xfId="59976"/>
    <cellStyle name="Финансовый 3 9 7" xfId="59977"/>
    <cellStyle name="Финансовый 3 9 8" xfId="59978"/>
    <cellStyle name="Финансовый 3 9 9" xfId="59979"/>
    <cellStyle name="Финансовый 3 9_Лист2" xfId="59980"/>
    <cellStyle name="Финансовый 3 90" xfId="59981"/>
    <cellStyle name="Финансовый 3 91" xfId="59982"/>
    <cellStyle name="Финансовый 3 92" xfId="59983"/>
    <cellStyle name="Финансовый 3 93" xfId="59984"/>
    <cellStyle name="Финансовый 3 94" xfId="59985"/>
    <cellStyle name="Финансовый 3 95" xfId="59986"/>
    <cellStyle name="Финансовый 3 96" xfId="59987"/>
    <cellStyle name="Финансовый 3 97" xfId="59988"/>
    <cellStyle name="Финансовый 3 98" xfId="59989"/>
    <cellStyle name="Финансовый 3 99" xfId="59990"/>
    <cellStyle name="Финансовый 3_Лист2" xfId="59991"/>
    <cellStyle name="Финансовый 30" xfId="15292"/>
    <cellStyle name="Финансовый 31" xfId="15293"/>
    <cellStyle name="Финансовый 32" xfId="15294"/>
    <cellStyle name="Финансовый 33" xfId="15295"/>
    <cellStyle name="Финансовый 34" xfId="15296"/>
    <cellStyle name="Финансовый 34 2" xfId="59992"/>
    <cellStyle name="Финансовый 34 3" xfId="59993"/>
    <cellStyle name="Финансовый 35" xfId="15297"/>
    <cellStyle name="Финансовый 35 2" xfId="59994"/>
    <cellStyle name="Финансовый 36" xfId="15298"/>
    <cellStyle name="Финансовый 37" xfId="15299"/>
    <cellStyle name="Финансовый 37 10" xfId="59995"/>
    <cellStyle name="Финансовый 37 2" xfId="15300"/>
    <cellStyle name="Финансовый 37 2 10" xfId="59996"/>
    <cellStyle name="Финансовый 37 2 2" xfId="15301"/>
    <cellStyle name="Финансовый 37 2 2 2" xfId="15302"/>
    <cellStyle name="Финансовый 37 2 2 2 2" xfId="15303"/>
    <cellStyle name="Финансовый 37 2 2 2 2 2" xfId="59997"/>
    <cellStyle name="Финансовый 37 2 2 2 3" xfId="59998"/>
    <cellStyle name="Финансовый 37 2 2 2 4" xfId="59999"/>
    <cellStyle name="Финансовый 37 2 2 2 5" xfId="60000"/>
    <cellStyle name="Финансовый 37 2 2 2 6" xfId="60001"/>
    <cellStyle name="Финансовый 37 2 2 3" xfId="15304"/>
    <cellStyle name="Финансовый 37 2 2 3 2" xfId="60002"/>
    <cellStyle name="Финансовый 37 2 2 4" xfId="60003"/>
    <cellStyle name="Финансовый 37 2 2 5" xfId="60004"/>
    <cellStyle name="Финансовый 37 2 2 6" xfId="60005"/>
    <cellStyle name="Финансовый 37 2 2 7" xfId="60006"/>
    <cellStyle name="Финансовый 37 2 2_Лист2" xfId="60007"/>
    <cellStyle name="Финансовый 37 2 3" xfId="15305"/>
    <cellStyle name="Финансовый 37 2 3 2" xfId="15306"/>
    <cellStyle name="Финансовый 37 2 3 2 2" xfId="15307"/>
    <cellStyle name="Финансовый 37 2 3 2 3" xfId="60008"/>
    <cellStyle name="Финансовый 37 2 3 2 4" xfId="60009"/>
    <cellStyle name="Финансовый 37 2 3 2 5" xfId="60010"/>
    <cellStyle name="Финансовый 37 2 3 2 6" xfId="60011"/>
    <cellStyle name="Финансовый 37 2 3 3" xfId="15308"/>
    <cellStyle name="Финансовый 37 2 3 4" xfId="60012"/>
    <cellStyle name="Финансовый 37 2 3 5" xfId="60013"/>
    <cellStyle name="Финансовый 37 2 3 6" xfId="60014"/>
    <cellStyle name="Финансовый 37 2 3 7" xfId="60015"/>
    <cellStyle name="Финансовый 37 2 3_Лист2" xfId="60016"/>
    <cellStyle name="Финансовый 37 2 4" xfId="15309"/>
    <cellStyle name="Финансовый 37 2 4 2" xfId="15310"/>
    <cellStyle name="Финансовый 37 2 4 2 2" xfId="60017"/>
    <cellStyle name="Финансовый 37 2 4 2 2 2" xfId="60018"/>
    <cellStyle name="Финансовый 37 2 4 2 3" xfId="60019"/>
    <cellStyle name="Финансовый 37 2 4 2 4" xfId="60020"/>
    <cellStyle name="Финансовый 37 2 4 3" xfId="60021"/>
    <cellStyle name="Финансовый 37 2 4 3 2" xfId="60022"/>
    <cellStyle name="Финансовый 37 2 4 4" xfId="60023"/>
    <cellStyle name="Финансовый 37 2 4 5" xfId="60024"/>
    <cellStyle name="Финансовый 37 2 4 6" xfId="60025"/>
    <cellStyle name="Финансовый 37 2 4_Лист2" xfId="60026"/>
    <cellStyle name="Финансовый 37 2 5" xfId="15311"/>
    <cellStyle name="Финансовый 37 2 5 2" xfId="15312"/>
    <cellStyle name="Финансовый 37 2 5 2 2" xfId="60027"/>
    <cellStyle name="Финансовый 37 2 5 2 2 2" xfId="60028"/>
    <cellStyle name="Финансовый 37 2 5 2 3" xfId="60029"/>
    <cellStyle name="Финансовый 37 2 5 2 4" xfId="60030"/>
    <cellStyle name="Финансовый 37 2 5 3" xfId="60031"/>
    <cellStyle name="Финансовый 37 2 5 3 2" xfId="60032"/>
    <cellStyle name="Финансовый 37 2 5 4" xfId="60033"/>
    <cellStyle name="Финансовый 37 2 5 5" xfId="60034"/>
    <cellStyle name="Финансовый 37 2 5 6" xfId="60035"/>
    <cellStyle name="Финансовый 37 2 5_Лист2" xfId="60036"/>
    <cellStyle name="Финансовый 37 2 6" xfId="15313"/>
    <cellStyle name="Финансовый 37 2 6 2" xfId="60037"/>
    <cellStyle name="Финансовый 37 2 6 2 2" xfId="60038"/>
    <cellStyle name="Финансовый 37 2 6 3" xfId="60039"/>
    <cellStyle name="Финансовый 37 2 6 4" xfId="60040"/>
    <cellStyle name="Финансовый 37 2 6 5" xfId="60041"/>
    <cellStyle name="Финансовый 37 2 7" xfId="60042"/>
    <cellStyle name="Финансовый 37 2 7 2" xfId="60043"/>
    <cellStyle name="Финансовый 37 2 8" xfId="60044"/>
    <cellStyle name="Финансовый 37 2 9" xfId="60045"/>
    <cellStyle name="Финансовый 37 2_Лист2" xfId="60046"/>
    <cellStyle name="Финансовый 37 3" xfId="15314"/>
    <cellStyle name="Финансовый 37 4" xfId="15315"/>
    <cellStyle name="Финансовый 37 4 2" xfId="15316"/>
    <cellStyle name="Финансовый 37 4 2 2" xfId="15317"/>
    <cellStyle name="Финансовый 37 4 2 2 2" xfId="15318"/>
    <cellStyle name="Финансовый 37 4 2 2 3" xfId="60047"/>
    <cellStyle name="Финансовый 37 4 2 2 4" xfId="60048"/>
    <cellStyle name="Финансовый 37 4 2 2 5" xfId="60049"/>
    <cellStyle name="Финансовый 37 4 2 2 6" xfId="60050"/>
    <cellStyle name="Финансовый 37 4 2 3" xfId="15319"/>
    <cellStyle name="Финансовый 37 4 2 4" xfId="60051"/>
    <cellStyle name="Финансовый 37 4 2 5" xfId="60052"/>
    <cellStyle name="Финансовый 37 4 2 6" xfId="60053"/>
    <cellStyle name="Финансовый 37 4 2 7" xfId="60054"/>
    <cellStyle name="Финансовый 37 4 2_Лист2" xfId="60055"/>
    <cellStyle name="Финансовый 37 4 3" xfId="15320"/>
    <cellStyle name="Финансовый 37 4 3 2" xfId="15321"/>
    <cellStyle name="Финансовый 37 4 3 2 2" xfId="60056"/>
    <cellStyle name="Финансовый 37 4 3 3" xfId="60057"/>
    <cellStyle name="Финансовый 37 4 3 4" xfId="60058"/>
    <cellStyle name="Финансовый 37 4 3 5" xfId="60059"/>
    <cellStyle name="Финансовый 37 4 3 6" xfId="60060"/>
    <cellStyle name="Финансовый 37 4 3_Лист2" xfId="60061"/>
    <cellStyle name="Финансовый 37 4 4" xfId="15322"/>
    <cellStyle name="Финансовый 37 4 4 2" xfId="15323"/>
    <cellStyle name="Финансовый 37 4 4 2 2" xfId="60062"/>
    <cellStyle name="Финансовый 37 4 4 3" xfId="60063"/>
    <cellStyle name="Финансовый 37 4 4 4" xfId="60064"/>
    <cellStyle name="Финансовый 37 4 4 5" xfId="60065"/>
    <cellStyle name="Финансовый 37 4 4 6" xfId="60066"/>
    <cellStyle name="Финансовый 37 4 4_Лист2" xfId="60067"/>
    <cellStyle name="Финансовый 37 4 5" xfId="15324"/>
    <cellStyle name="Финансовый 37 4 5 2" xfId="60068"/>
    <cellStyle name="Финансовый 37 4 5 3" xfId="60069"/>
    <cellStyle name="Финансовый 37 4 5 4" xfId="60070"/>
    <cellStyle name="Финансовый 37 4 5 5" xfId="60071"/>
    <cellStyle name="Финансовый 37 4 6" xfId="60072"/>
    <cellStyle name="Финансовый 37 4 7" xfId="60073"/>
    <cellStyle name="Финансовый 37 4 8" xfId="60074"/>
    <cellStyle name="Финансовый 37 4 9" xfId="60075"/>
    <cellStyle name="Финансовый 37 4_Лист2" xfId="60076"/>
    <cellStyle name="Финансовый 37 5" xfId="60077"/>
    <cellStyle name="Финансовый 37 6" xfId="60078"/>
    <cellStyle name="Финансовый 37 6 2" xfId="60079"/>
    <cellStyle name="Финансовый 37 7" xfId="60080"/>
    <cellStyle name="Финансовый 37 8" xfId="60081"/>
    <cellStyle name="Финансовый 37 9" xfId="60082"/>
    <cellStyle name="Финансовый 37_Лист2" xfId="60083"/>
    <cellStyle name="Финансовый 38" xfId="15325"/>
    <cellStyle name="Финансовый 38 2" xfId="60084"/>
    <cellStyle name="Финансовый 38 2 2" xfId="60085"/>
    <cellStyle name="Финансовый 38 2 2 2" xfId="60086"/>
    <cellStyle name="Финансовый 38 2 3" xfId="60087"/>
    <cellStyle name="Финансовый 38 2_Лист2" xfId="60088"/>
    <cellStyle name="Финансовый 38 3" xfId="60089"/>
    <cellStyle name="Финансовый 38 3 2" xfId="60090"/>
    <cellStyle name="Финансовый 38 4" xfId="60091"/>
    <cellStyle name="Финансовый 38 4 2" xfId="60092"/>
    <cellStyle name="Финансовый 38 5" xfId="60093"/>
    <cellStyle name="Финансовый 38_Лист2" xfId="60094"/>
    <cellStyle name="Финансовый 39" xfId="15326"/>
    <cellStyle name="Финансовый 39 2" xfId="60095"/>
    <cellStyle name="Финансовый 39 2 2" xfId="60096"/>
    <cellStyle name="Финансовый 39 3" xfId="60097"/>
    <cellStyle name="Финансовый 4" xfId="15327"/>
    <cellStyle name="Финансовый 4 10" xfId="15328"/>
    <cellStyle name="Финансовый 4 11" xfId="15329"/>
    <cellStyle name="Финансовый 4 12" xfId="60098"/>
    <cellStyle name="Финансовый 4 12 2" xfId="60099"/>
    <cellStyle name="Финансовый 4 12_Лист2" xfId="60100"/>
    <cellStyle name="Финансовый 4 13" xfId="60101"/>
    <cellStyle name="Финансовый 4 2" xfId="15330"/>
    <cellStyle name="Финансовый 4 2 2" xfId="15331"/>
    <cellStyle name="Финансовый 4 2 2 2" xfId="60102"/>
    <cellStyle name="Финансовый 4 2 2 3" xfId="60103"/>
    <cellStyle name="Финансовый 4 2 2 4" xfId="60104"/>
    <cellStyle name="Финансовый 4 2 2_Лист2" xfId="60105"/>
    <cellStyle name="Финансовый 4 2 3" xfId="15332"/>
    <cellStyle name="Финансовый 4 2 3 2" xfId="15333"/>
    <cellStyle name="Финансовый 4 2 3 2 2" xfId="60106"/>
    <cellStyle name="Финансовый 4 2 3 3" xfId="60107"/>
    <cellStyle name="Финансовый 4 2 3 4" xfId="60108"/>
    <cellStyle name="Финансовый 4 2 3 5" xfId="60109"/>
    <cellStyle name="Финансовый 4 2 3 6" xfId="60110"/>
    <cellStyle name="Финансовый 4 2 3_Лист2" xfId="60111"/>
    <cellStyle name="Финансовый 4 2 4" xfId="15334"/>
    <cellStyle name="Финансовый 4 2_Лист2" xfId="60112"/>
    <cellStyle name="Финансовый 4 3" xfId="15335"/>
    <cellStyle name="Финансовый 4 4" xfId="15336"/>
    <cellStyle name="Финансовый 4 5" xfId="15337"/>
    <cellStyle name="Финансовый 4 6" xfId="15338"/>
    <cellStyle name="Финансовый 4 7" xfId="15339"/>
    <cellStyle name="Финансовый 4 8" xfId="15340"/>
    <cellStyle name="Финансовый 4 8 10" xfId="60113"/>
    <cellStyle name="Финансовый 4 8 11" xfId="60114"/>
    <cellStyle name="Финансовый 4 8 2" xfId="15341"/>
    <cellStyle name="Финансовый 4 8 2 2" xfId="15342"/>
    <cellStyle name="Финансовый 4 8 2 2 2" xfId="15343"/>
    <cellStyle name="Финансовый 4 8 2 2 2 2" xfId="15344"/>
    <cellStyle name="Финансовый 4 8 2 2 2 3" xfId="60115"/>
    <cellStyle name="Финансовый 4 8 2 2 2 4" xfId="60116"/>
    <cellStyle name="Финансовый 4 8 2 2 2 5" xfId="60117"/>
    <cellStyle name="Финансовый 4 8 2 2 2 6" xfId="60118"/>
    <cellStyle name="Финансовый 4 8 2 2 3" xfId="15345"/>
    <cellStyle name="Финансовый 4 8 2 2 4" xfId="60119"/>
    <cellStyle name="Финансовый 4 8 2 2 5" xfId="60120"/>
    <cellStyle name="Финансовый 4 8 2 2 6" xfId="60121"/>
    <cellStyle name="Финансовый 4 8 2 2 7" xfId="60122"/>
    <cellStyle name="Финансовый 4 8 2 2_Лист2" xfId="60123"/>
    <cellStyle name="Финансовый 4 8 2 3" xfId="15346"/>
    <cellStyle name="Финансовый 4 8 2 3 2" xfId="15347"/>
    <cellStyle name="Финансовый 4 8 2 3 2 2" xfId="15348"/>
    <cellStyle name="Финансовый 4 8 2 3 2 3" xfId="60124"/>
    <cellStyle name="Финансовый 4 8 2 3 2 4" xfId="60125"/>
    <cellStyle name="Финансовый 4 8 2 3 2 5" xfId="60126"/>
    <cellStyle name="Финансовый 4 8 2 3 2 6" xfId="60127"/>
    <cellStyle name="Финансовый 4 8 2 3 3" xfId="15349"/>
    <cellStyle name="Финансовый 4 8 2 3 4" xfId="60128"/>
    <cellStyle name="Финансовый 4 8 2 3 5" xfId="60129"/>
    <cellStyle name="Финансовый 4 8 2 3 6" xfId="60130"/>
    <cellStyle name="Финансовый 4 8 2 3 7" xfId="60131"/>
    <cellStyle name="Финансовый 4 8 2 3_Лист2" xfId="60132"/>
    <cellStyle name="Финансовый 4 8 2 4" xfId="15350"/>
    <cellStyle name="Финансовый 4 8 2 4 2" xfId="15351"/>
    <cellStyle name="Финансовый 4 8 2 4 2 2" xfId="60133"/>
    <cellStyle name="Финансовый 4 8 2 4 3" xfId="60134"/>
    <cellStyle name="Финансовый 4 8 2 4 4" xfId="60135"/>
    <cellStyle name="Финансовый 4 8 2 4 5" xfId="60136"/>
    <cellStyle name="Финансовый 4 8 2 4 6" xfId="60137"/>
    <cellStyle name="Финансовый 4 8 2 4_Лист2" xfId="60138"/>
    <cellStyle name="Финансовый 4 8 2 5" xfId="15352"/>
    <cellStyle name="Финансовый 4 8 2 5 2" xfId="60139"/>
    <cellStyle name="Финансовый 4 8 2 5 3" xfId="60140"/>
    <cellStyle name="Финансовый 4 8 2 5 4" xfId="60141"/>
    <cellStyle name="Финансовый 4 8 2 5 5" xfId="60142"/>
    <cellStyle name="Финансовый 4 8 2 6" xfId="60143"/>
    <cellStyle name="Финансовый 4 8 2 7" xfId="60144"/>
    <cellStyle name="Финансовый 4 8 2 8" xfId="60145"/>
    <cellStyle name="Финансовый 4 8 2 9" xfId="60146"/>
    <cellStyle name="Финансовый 4 8 2_Лист2" xfId="60147"/>
    <cellStyle name="Финансовый 4 8 3" xfId="15353"/>
    <cellStyle name="Финансовый 4 8 3 10" xfId="60148"/>
    <cellStyle name="Финансовый 4 8 3 2" xfId="15354"/>
    <cellStyle name="Финансовый 4 8 3 2 2" xfId="15355"/>
    <cellStyle name="Финансовый 4 8 3 2 2 2" xfId="15356"/>
    <cellStyle name="Финансовый 4 8 3 2 2 3" xfId="60149"/>
    <cellStyle name="Финансовый 4 8 3 2 2 4" xfId="60150"/>
    <cellStyle name="Финансовый 4 8 3 2 2 5" xfId="60151"/>
    <cellStyle name="Финансовый 4 8 3 2 2 6" xfId="60152"/>
    <cellStyle name="Финансовый 4 8 3 2 3" xfId="15357"/>
    <cellStyle name="Финансовый 4 8 3 2 4" xfId="60153"/>
    <cellStyle name="Финансовый 4 8 3 2 5" xfId="60154"/>
    <cellStyle name="Финансовый 4 8 3 2 6" xfId="60155"/>
    <cellStyle name="Финансовый 4 8 3 2 7" xfId="60156"/>
    <cellStyle name="Финансовый 4 8 3 2_Лист2" xfId="60157"/>
    <cellStyle name="Финансовый 4 8 3 3" xfId="15358"/>
    <cellStyle name="Финансовый 4 8 3 3 2" xfId="15359"/>
    <cellStyle name="Финансовый 4 8 3 3 2 2" xfId="15360"/>
    <cellStyle name="Финансовый 4 8 3 3 2 3" xfId="60158"/>
    <cellStyle name="Финансовый 4 8 3 3 2 4" xfId="60159"/>
    <cellStyle name="Финансовый 4 8 3 3 2 5" xfId="60160"/>
    <cellStyle name="Финансовый 4 8 3 3 2 6" xfId="60161"/>
    <cellStyle name="Финансовый 4 8 3 3 3" xfId="15361"/>
    <cellStyle name="Финансовый 4 8 3 3 4" xfId="60162"/>
    <cellStyle name="Финансовый 4 8 3 3 5" xfId="60163"/>
    <cellStyle name="Финансовый 4 8 3 3 6" xfId="60164"/>
    <cellStyle name="Финансовый 4 8 3 3 7" xfId="60165"/>
    <cellStyle name="Финансовый 4 8 3 3_Лист2" xfId="60166"/>
    <cellStyle name="Финансовый 4 8 3 4" xfId="15362"/>
    <cellStyle name="Финансовый 4 8 3 4 2" xfId="15363"/>
    <cellStyle name="Финансовый 4 8 3 4 2 2" xfId="60167"/>
    <cellStyle name="Финансовый 4 8 3 4 3" xfId="60168"/>
    <cellStyle name="Финансовый 4 8 3 4 4" xfId="60169"/>
    <cellStyle name="Финансовый 4 8 3 4 5" xfId="60170"/>
    <cellStyle name="Финансовый 4 8 3 4 6" xfId="60171"/>
    <cellStyle name="Финансовый 4 8 3 4_Лист2" xfId="60172"/>
    <cellStyle name="Финансовый 4 8 3 5" xfId="15364"/>
    <cellStyle name="Финансовый 4 8 3 5 2" xfId="15365"/>
    <cellStyle name="Финансовый 4 8 3 5 2 2" xfId="60173"/>
    <cellStyle name="Финансовый 4 8 3 5 3" xfId="60174"/>
    <cellStyle name="Финансовый 4 8 3 5 4" xfId="60175"/>
    <cellStyle name="Финансовый 4 8 3 5 5" xfId="60176"/>
    <cellStyle name="Финансовый 4 8 3 5 6" xfId="60177"/>
    <cellStyle name="Финансовый 4 8 3 5_Лист2" xfId="60178"/>
    <cellStyle name="Финансовый 4 8 3 6" xfId="15366"/>
    <cellStyle name="Финансовый 4 8 3 6 2" xfId="60179"/>
    <cellStyle name="Финансовый 4 8 3 6 3" xfId="60180"/>
    <cellStyle name="Финансовый 4 8 3 6 4" xfId="60181"/>
    <cellStyle name="Финансовый 4 8 3 6 5" xfId="60182"/>
    <cellStyle name="Финансовый 4 8 3 7" xfId="60183"/>
    <cellStyle name="Финансовый 4 8 3 8" xfId="60184"/>
    <cellStyle name="Финансовый 4 8 3 9" xfId="60185"/>
    <cellStyle name="Финансовый 4 8 3_Лист2" xfId="60186"/>
    <cellStyle name="Финансовый 4 8 4" xfId="15367"/>
    <cellStyle name="Финансовый 4 8 4 2" xfId="15368"/>
    <cellStyle name="Финансовый 4 8 4 2 2" xfId="15369"/>
    <cellStyle name="Финансовый 4 8 4 2 3" xfId="60187"/>
    <cellStyle name="Финансовый 4 8 4 2 4" xfId="60188"/>
    <cellStyle name="Финансовый 4 8 4 2 5" xfId="60189"/>
    <cellStyle name="Финансовый 4 8 4 2 6" xfId="60190"/>
    <cellStyle name="Финансовый 4 8 4 3" xfId="15370"/>
    <cellStyle name="Финансовый 4 8 4 4" xfId="60191"/>
    <cellStyle name="Финансовый 4 8 4 5" xfId="60192"/>
    <cellStyle name="Финансовый 4 8 4 6" xfId="60193"/>
    <cellStyle name="Финансовый 4 8 4 7" xfId="60194"/>
    <cellStyle name="Финансовый 4 8 4_Лист2" xfId="60195"/>
    <cellStyle name="Финансовый 4 8 5" xfId="15371"/>
    <cellStyle name="Финансовый 4 8 5 2" xfId="15372"/>
    <cellStyle name="Финансовый 4 8 5 2 2" xfId="15373"/>
    <cellStyle name="Финансовый 4 8 5 2 3" xfId="60196"/>
    <cellStyle name="Финансовый 4 8 5 2 4" xfId="60197"/>
    <cellStyle name="Финансовый 4 8 5 2 5" xfId="60198"/>
    <cellStyle name="Финансовый 4 8 5 2 6" xfId="60199"/>
    <cellStyle name="Финансовый 4 8 5 3" xfId="15374"/>
    <cellStyle name="Финансовый 4 8 5 4" xfId="60200"/>
    <cellStyle name="Финансовый 4 8 5 5" xfId="60201"/>
    <cellStyle name="Финансовый 4 8 5 6" xfId="60202"/>
    <cellStyle name="Финансовый 4 8 5 7" xfId="60203"/>
    <cellStyle name="Финансовый 4 8 5_Лист2" xfId="60204"/>
    <cellStyle name="Финансовый 4 8 6" xfId="15375"/>
    <cellStyle name="Финансовый 4 8 6 2" xfId="15376"/>
    <cellStyle name="Финансовый 4 8 6 2 2" xfId="60205"/>
    <cellStyle name="Финансовый 4 8 6 3" xfId="60206"/>
    <cellStyle name="Финансовый 4 8 6 4" xfId="60207"/>
    <cellStyle name="Финансовый 4 8 6 5" xfId="60208"/>
    <cellStyle name="Финансовый 4 8 6 6" xfId="60209"/>
    <cellStyle name="Финансовый 4 8 6_Лист2" xfId="60210"/>
    <cellStyle name="Финансовый 4 8 7" xfId="15377"/>
    <cellStyle name="Финансовый 4 8 7 2" xfId="60211"/>
    <cellStyle name="Финансовый 4 8 7 3" xfId="60212"/>
    <cellStyle name="Финансовый 4 8 7 4" xfId="60213"/>
    <cellStyle name="Финансовый 4 8 7 5" xfId="60214"/>
    <cellStyle name="Финансовый 4 8 8" xfId="60215"/>
    <cellStyle name="Финансовый 4 8 9" xfId="60216"/>
    <cellStyle name="Финансовый 4 8_Лист2" xfId="60217"/>
    <cellStyle name="Финансовый 4 9" xfId="15378"/>
    <cellStyle name="Финансовый 4 9 2" xfId="15379"/>
    <cellStyle name="Финансовый 4 9 2 2" xfId="15380"/>
    <cellStyle name="Финансовый 4 9 2 2 2" xfId="15381"/>
    <cellStyle name="Финансовый 4 9 2 2 3" xfId="60218"/>
    <cellStyle name="Финансовый 4 9 2 2 4" xfId="60219"/>
    <cellStyle name="Финансовый 4 9 2 2 5" xfId="60220"/>
    <cellStyle name="Финансовый 4 9 2 2 6" xfId="60221"/>
    <cellStyle name="Финансовый 4 9 2 3" xfId="15382"/>
    <cellStyle name="Финансовый 4 9 2 4" xfId="60222"/>
    <cellStyle name="Финансовый 4 9 2 5" xfId="60223"/>
    <cellStyle name="Финансовый 4 9 2 6" xfId="60224"/>
    <cellStyle name="Финансовый 4 9 2 7" xfId="60225"/>
    <cellStyle name="Финансовый 4 9 2_Лист2" xfId="60226"/>
    <cellStyle name="Финансовый 4 9 3" xfId="15383"/>
    <cellStyle name="Финансовый 4 9 3 2" xfId="15384"/>
    <cellStyle name="Финансовый 4 9 3 2 2" xfId="15385"/>
    <cellStyle name="Финансовый 4 9 3 2 3" xfId="60227"/>
    <cellStyle name="Финансовый 4 9 3 2 4" xfId="60228"/>
    <cellStyle name="Финансовый 4 9 3 2 5" xfId="60229"/>
    <cellStyle name="Финансовый 4 9 3 2 6" xfId="60230"/>
    <cellStyle name="Финансовый 4 9 3 3" xfId="15386"/>
    <cellStyle name="Финансовый 4 9 3 4" xfId="60231"/>
    <cellStyle name="Финансовый 4 9 3 5" xfId="60232"/>
    <cellStyle name="Финансовый 4 9 3 6" xfId="60233"/>
    <cellStyle name="Финансовый 4 9 3 7" xfId="60234"/>
    <cellStyle name="Финансовый 4 9 3_Лист2" xfId="60235"/>
    <cellStyle name="Финансовый 4 9 4" xfId="15387"/>
    <cellStyle name="Финансовый 4 9 4 2" xfId="15388"/>
    <cellStyle name="Финансовый 4 9 4 2 2" xfId="60236"/>
    <cellStyle name="Финансовый 4 9 4 3" xfId="60237"/>
    <cellStyle name="Финансовый 4 9 4 4" xfId="60238"/>
    <cellStyle name="Финансовый 4 9 4 5" xfId="60239"/>
    <cellStyle name="Финансовый 4 9 4 6" xfId="60240"/>
    <cellStyle name="Финансовый 4 9 4_Лист2" xfId="60241"/>
    <cellStyle name="Финансовый 4 9 5" xfId="15389"/>
    <cellStyle name="Финансовый 4 9 5 2" xfId="60242"/>
    <cellStyle name="Финансовый 4 9 5 3" xfId="60243"/>
    <cellStyle name="Финансовый 4 9 5 4" xfId="60244"/>
    <cellStyle name="Финансовый 4 9 5 5" xfId="60245"/>
    <cellStyle name="Финансовый 4 9 6" xfId="60246"/>
    <cellStyle name="Финансовый 4 9 7" xfId="60247"/>
    <cellStyle name="Финансовый 4 9 8" xfId="60248"/>
    <cellStyle name="Финансовый 4 9 9" xfId="60249"/>
    <cellStyle name="Финансовый 4 9_Лист2" xfId="60250"/>
    <cellStyle name="Финансовый 4_Лист2" xfId="60251"/>
    <cellStyle name="Финансовый 40" xfId="15390"/>
    <cellStyle name="Финансовый 40 10" xfId="60252"/>
    <cellStyle name="Финансовый 40 2" xfId="15391"/>
    <cellStyle name="Финансовый 40 2 2" xfId="15392"/>
    <cellStyle name="Финансовый 40 2 2 2" xfId="15393"/>
    <cellStyle name="Финансовый 40 2 2 2 2" xfId="60253"/>
    <cellStyle name="Финансовый 40 2 2 3" xfId="60254"/>
    <cellStyle name="Финансовый 40 2 2 4" xfId="60255"/>
    <cellStyle name="Финансовый 40 2 2 5" xfId="60256"/>
    <cellStyle name="Финансовый 40 2 2 6" xfId="60257"/>
    <cellStyle name="Финансовый 40 2 3" xfId="15394"/>
    <cellStyle name="Финансовый 40 2 3 2" xfId="60258"/>
    <cellStyle name="Финансовый 40 2 4" xfId="60259"/>
    <cellStyle name="Финансовый 40 2 5" xfId="60260"/>
    <cellStyle name="Финансовый 40 2 6" xfId="60261"/>
    <cellStyle name="Финансовый 40 2 7" xfId="60262"/>
    <cellStyle name="Финансовый 40 2_Лист2" xfId="60263"/>
    <cellStyle name="Финансовый 40 3" xfId="15395"/>
    <cellStyle name="Финансовый 40 3 2" xfId="15396"/>
    <cellStyle name="Финансовый 40 3 2 2" xfId="60264"/>
    <cellStyle name="Финансовый 40 3 2 2 2" xfId="60265"/>
    <cellStyle name="Финансовый 40 3 2 3" xfId="60266"/>
    <cellStyle name="Финансовый 40 3 2 4" xfId="60267"/>
    <cellStyle name="Финансовый 40 3 3" xfId="60268"/>
    <cellStyle name="Финансовый 40 3 3 2" xfId="60269"/>
    <cellStyle name="Финансовый 40 3 4" xfId="60270"/>
    <cellStyle name="Финансовый 40 3 5" xfId="60271"/>
    <cellStyle name="Финансовый 40 3 6" xfId="60272"/>
    <cellStyle name="Финансовый 40 3_Лист2" xfId="60273"/>
    <cellStyle name="Финансовый 40 4" xfId="15397"/>
    <cellStyle name="Финансовый 40 4 2" xfId="15398"/>
    <cellStyle name="Финансовый 40 4 2 2" xfId="60274"/>
    <cellStyle name="Финансовый 40 4 2 2 2" xfId="60275"/>
    <cellStyle name="Финансовый 40 4 2 3" xfId="60276"/>
    <cellStyle name="Финансовый 40 4 2 4" xfId="60277"/>
    <cellStyle name="Финансовый 40 4 3" xfId="60278"/>
    <cellStyle name="Финансовый 40 4 3 2" xfId="60279"/>
    <cellStyle name="Финансовый 40 4 4" xfId="60280"/>
    <cellStyle name="Финансовый 40 4 5" xfId="60281"/>
    <cellStyle name="Финансовый 40 4 6" xfId="60282"/>
    <cellStyle name="Финансовый 40 4_Лист2" xfId="60283"/>
    <cellStyle name="Финансовый 40 5" xfId="15399"/>
    <cellStyle name="Финансовый 40 5 2" xfId="60284"/>
    <cellStyle name="Финансовый 40 5 3" xfId="60285"/>
    <cellStyle name="Финансовый 40 5 4" xfId="60286"/>
    <cellStyle name="Финансовый 40 5 5" xfId="60287"/>
    <cellStyle name="Финансовый 40 6" xfId="60288"/>
    <cellStyle name="Финансовый 40 6 2" xfId="60289"/>
    <cellStyle name="Финансовый 40 6 3" xfId="60290"/>
    <cellStyle name="Финансовый 40 7" xfId="60291"/>
    <cellStyle name="Финансовый 40 8" xfId="60292"/>
    <cellStyle name="Финансовый 40 9" xfId="60293"/>
    <cellStyle name="Финансовый 40_Лист2" xfId="60294"/>
    <cellStyle name="Финансовый 41" xfId="15400"/>
    <cellStyle name="Финансовый 41 2" xfId="15401"/>
    <cellStyle name="Финансовый 41 2 2" xfId="15402"/>
    <cellStyle name="Финансовый 41 2 2 2" xfId="15403"/>
    <cellStyle name="Финансовый 41 2 2 3" xfId="60295"/>
    <cellStyle name="Финансовый 41 2 2 4" xfId="60296"/>
    <cellStyle name="Финансовый 41 2 2 5" xfId="60297"/>
    <cellStyle name="Финансовый 41 2 2 6" xfId="60298"/>
    <cellStyle name="Финансовый 41 2 3" xfId="15404"/>
    <cellStyle name="Финансовый 41 2 4" xfId="60299"/>
    <cellStyle name="Финансовый 41 2 5" xfId="60300"/>
    <cellStyle name="Финансовый 41 2 6" xfId="60301"/>
    <cellStyle name="Финансовый 41 2 7" xfId="60302"/>
    <cellStyle name="Финансовый 41 2_Лист2" xfId="60303"/>
    <cellStyle name="Финансовый 41 3" xfId="15405"/>
    <cellStyle name="Финансовый 41 3 2" xfId="15406"/>
    <cellStyle name="Финансовый 41 3 2 2" xfId="15407"/>
    <cellStyle name="Финансовый 41 3 2 3" xfId="60304"/>
    <cellStyle name="Финансовый 41 3 2 4" xfId="60305"/>
    <cellStyle name="Финансовый 41 3 2 5" xfId="60306"/>
    <cellStyle name="Финансовый 41 3 2 6" xfId="60307"/>
    <cellStyle name="Финансовый 41 3 3" xfId="15408"/>
    <cellStyle name="Финансовый 41 3 4" xfId="60308"/>
    <cellStyle name="Финансовый 41 3 5" xfId="60309"/>
    <cellStyle name="Финансовый 41 3 6" xfId="60310"/>
    <cellStyle name="Финансовый 41 3 7" xfId="60311"/>
    <cellStyle name="Финансовый 41 3_Лист2" xfId="60312"/>
    <cellStyle name="Финансовый 41 4" xfId="60313"/>
    <cellStyle name="Финансовый 41 4 2" xfId="60314"/>
    <cellStyle name="Финансовый 41 5" xfId="60315"/>
    <cellStyle name="Финансовый 41 6" xfId="60316"/>
    <cellStyle name="Финансовый 41 7" xfId="60317"/>
    <cellStyle name="Финансовый 41_Лист2" xfId="60318"/>
    <cellStyle name="Финансовый 42" xfId="15409"/>
    <cellStyle name="Финансовый 42 2" xfId="15410"/>
    <cellStyle name="Финансовый 42 2 2" xfId="15411"/>
    <cellStyle name="Финансовый 42 2 2 2" xfId="15412"/>
    <cellStyle name="Финансовый 42 2 2 3" xfId="60319"/>
    <cellStyle name="Финансовый 42 2 2 4" xfId="60320"/>
    <cellStyle name="Финансовый 42 2 2 5" xfId="60321"/>
    <cellStyle name="Финансовый 42 2 2 6" xfId="60322"/>
    <cellStyle name="Финансовый 42 2 3" xfId="15413"/>
    <cellStyle name="Финансовый 42 2 4" xfId="60323"/>
    <cellStyle name="Финансовый 42 2 5" xfId="60324"/>
    <cellStyle name="Финансовый 42 2 6" xfId="60325"/>
    <cellStyle name="Финансовый 42 2 7" xfId="60326"/>
    <cellStyle name="Финансовый 42 2_Лист2" xfId="60327"/>
    <cellStyle name="Финансовый 42 3" xfId="15414"/>
    <cellStyle name="Финансовый 42 3 2" xfId="15415"/>
    <cellStyle name="Финансовый 42 3 2 2" xfId="15416"/>
    <cellStyle name="Финансовый 42 3 2 3" xfId="60328"/>
    <cellStyle name="Финансовый 42 3 2 4" xfId="60329"/>
    <cellStyle name="Финансовый 42 3 2 5" xfId="60330"/>
    <cellStyle name="Финансовый 42 3 2 6" xfId="60331"/>
    <cellStyle name="Финансовый 42 3 3" xfId="15417"/>
    <cellStyle name="Финансовый 42 3 4" xfId="60332"/>
    <cellStyle name="Финансовый 42 3 5" xfId="60333"/>
    <cellStyle name="Финансовый 42 3 6" xfId="60334"/>
    <cellStyle name="Финансовый 42 3 7" xfId="60335"/>
    <cellStyle name="Финансовый 42 3_Лист2" xfId="60336"/>
    <cellStyle name="Финансовый 42 4" xfId="60337"/>
    <cellStyle name="Финансовый 42_Лист2" xfId="60338"/>
    <cellStyle name="Финансовый 43" xfId="15418"/>
    <cellStyle name="Финансовый 43 10" xfId="60339"/>
    <cellStyle name="Финансовый 43 11" xfId="60340"/>
    <cellStyle name="Финансовый 43 2" xfId="15419"/>
    <cellStyle name="Финансовый 43 2 10" xfId="60341"/>
    <cellStyle name="Финансовый 43 2 2" xfId="15420"/>
    <cellStyle name="Финансовый 43 2 2 2" xfId="15421"/>
    <cellStyle name="Финансовый 43 2 2 2 2" xfId="15422"/>
    <cellStyle name="Финансовый 43 2 2 2 3" xfId="60342"/>
    <cellStyle name="Финансовый 43 2 2 2 4" xfId="60343"/>
    <cellStyle name="Финансовый 43 2 2 2 5" xfId="60344"/>
    <cellStyle name="Финансовый 43 2 2 2 6" xfId="60345"/>
    <cellStyle name="Финансовый 43 2 2 3" xfId="15423"/>
    <cellStyle name="Финансовый 43 2 2 4" xfId="60346"/>
    <cellStyle name="Финансовый 43 2 2 5" xfId="60347"/>
    <cellStyle name="Финансовый 43 2 2 6" xfId="60348"/>
    <cellStyle name="Финансовый 43 2 2 7" xfId="60349"/>
    <cellStyle name="Финансовый 43 2 2_Лист2" xfId="60350"/>
    <cellStyle name="Финансовый 43 2 3" xfId="15424"/>
    <cellStyle name="Финансовый 43 2 3 2" xfId="15425"/>
    <cellStyle name="Финансовый 43 2 3 2 2" xfId="15426"/>
    <cellStyle name="Финансовый 43 2 3 2 2 2" xfId="60351"/>
    <cellStyle name="Финансовый 43 2 3 2 3" xfId="60352"/>
    <cellStyle name="Финансовый 43 2 3 2 4" xfId="60353"/>
    <cellStyle name="Финансовый 43 2 3 2 5" xfId="60354"/>
    <cellStyle name="Финансовый 43 2 3 2 6" xfId="60355"/>
    <cellStyle name="Финансовый 43 2 3 3" xfId="15427"/>
    <cellStyle name="Финансовый 43 2 3 3 2" xfId="60356"/>
    <cellStyle name="Финансовый 43 2 3 4" xfId="60357"/>
    <cellStyle name="Финансовый 43 2 3 5" xfId="60358"/>
    <cellStyle name="Финансовый 43 2 3 6" xfId="60359"/>
    <cellStyle name="Финансовый 43 2 3 7" xfId="60360"/>
    <cellStyle name="Финансовый 43 2 3_Лист2" xfId="60361"/>
    <cellStyle name="Финансовый 43 2 4" xfId="15428"/>
    <cellStyle name="Финансовый 43 2 4 2" xfId="15429"/>
    <cellStyle name="Финансовый 43 2 4 2 2" xfId="60362"/>
    <cellStyle name="Финансовый 43 2 4 3" xfId="60363"/>
    <cellStyle name="Финансовый 43 2 4 4" xfId="60364"/>
    <cellStyle name="Финансовый 43 2 4 5" xfId="60365"/>
    <cellStyle name="Финансовый 43 2 4 6" xfId="60366"/>
    <cellStyle name="Финансовый 43 2 4_Лист2" xfId="60367"/>
    <cellStyle name="Финансовый 43 2 5" xfId="15430"/>
    <cellStyle name="Финансовый 43 2 5 2" xfId="15431"/>
    <cellStyle name="Финансовый 43 2 5 2 2" xfId="60368"/>
    <cellStyle name="Финансовый 43 2 5 3" xfId="60369"/>
    <cellStyle name="Финансовый 43 2 5 4" xfId="60370"/>
    <cellStyle name="Финансовый 43 2 5 5" xfId="60371"/>
    <cellStyle name="Финансовый 43 2 5 6" xfId="60372"/>
    <cellStyle name="Финансовый 43 2 5_Лист2" xfId="60373"/>
    <cellStyle name="Финансовый 43 2 6" xfId="15432"/>
    <cellStyle name="Финансовый 43 2 6 2" xfId="60374"/>
    <cellStyle name="Финансовый 43 2 6 3" xfId="60375"/>
    <cellStyle name="Финансовый 43 2 6 4" xfId="60376"/>
    <cellStyle name="Финансовый 43 2 6 5" xfId="60377"/>
    <cellStyle name="Финансовый 43 2 7" xfId="60378"/>
    <cellStyle name="Финансовый 43 2 8" xfId="60379"/>
    <cellStyle name="Финансовый 43 2 9" xfId="60380"/>
    <cellStyle name="Финансовый 43 2_Лист2" xfId="60381"/>
    <cellStyle name="Финансовый 43 3" xfId="15433"/>
    <cellStyle name="Финансовый 43 3 2" xfId="15434"/>
    <cellStyle name="Финансовый 43 3 2 2" xfId="15435"/>
    <cellStyle name="Финансовый 43 3 2 3" xfId="60382"/>
    <cellStyle name="Финансовый 43 3 2 4" xfId="60383"/>
    <cellStyle name="Финансовый 43 3 2 5" xfId="60384"/>
    <cellStyle name="Финансовый 43 3 2 6" xfId="60385"/>
    <cellStyle name="Финансовый 43 3 3" xfId="15436"/>
    <cellStyle name="Финансовый 43 3 4" xfId="60386"/>
    <cellStyle name="Финансовый 43 3 5" xfId="60387"/>
    <cellStyle name="Финансовый 43 3 6" xfId="60388"/>
    <cellStyle name="Финансовый 43 3 7" xfId="60389"/>
    <cellStyle name="Финансовый 43 3_Лист2" xfId="60390"/>
    <cellStyle name="Финансовый 43 4" xfId="15437"/>
    <cellStyle name="Финансовый 43 4 2" xfId="15438"/>
    <cellStyle name="Финансовый 43 4 2 2" xfId="15439"/>
    <cellStyle name="Финансовый 43 4 2 2 2" xfId="60391"/>
    <cellStyle name="Финансовый 43 4 2 3" xfId="60392"/>
    <cellStyle name="Финансовый 43 4 2 4" xfId="60393"/>
    <cellStyle name="Финансовый 43 4 2 5" xfId="60394"/>
    <cellStyle name="Финансовый 43 4 2 6" xfId="60395"/>
    <cellStyle name="Финансовый 43 4 3" xfId="15440"/>
    <cellStyle name="Финансовый 43 4 3 2" xfId="60396"/>
    <cellStyle name="Финансовый 43 4 4" xfId="60397"/>
    <cellStyle name="Финансовый 43 4 5" xfId="60398"/>
    <cellStyle name="Финансовый 43 4 6" xfId="60399"/>
    <cellStyle name="Финансовый 43 4 7" xfId="60400"/>
    <cellStyle name="Финансовый 43 4_Лист2" xfId="60401"/>
    <cellStyle name="Финансовый 43 5" xfId="15441"/>
    <cellStyle name="Финансовый 43 5 2" xfId="15442"/>
    <cellStyle name="Финансовый 43 5 2 2" xfId="60402"/>
    <cellStyle name="Финансовый 43 5 3" xfId="60403"/>
    <cellStyle name="Финансовый 43 5 4" xfId="60404"/>
    <cellStyle name="Финансовый 43 5 5" xfId="60405"/>
    <cellStyle name="Финансовый 43 5 6" xfId="60406"/>
    <cellStyle name="Финансовый 43 5_Лист2" xfId="60407"/>
    <cellStyle name="Финансовый 43 6" xfId="15443"/>
    <cellStyle name="Финансовый 43 6 2" xfId="15444"/>
    <cellStyle name="Финансовый 43 6 2 2" xfId="60408"/>
    <cellStyle name="Финансовый 43 6 3" xfId="60409"/>
    <cellStyle name="Финансовый 43 6 4" xfId="60410"/>
    <cellStyle name="Финансовый 43 6 5" xfId="60411"/>
    <cellStyle name="Финансовый 43 6 6" xfId="60412"/>
    <cellStyle name="Финансовый 43 6_Лист2" xfId="60413"/>
    <cellStyle name="Финансовый 43 7" xfId="15445"/>
    <cellStyle name="Финансовый 43 7 2" xfId="60414"/>
    <cellStyle name="Финансовый 43 7 3" xfId="60415"/>
    <cellStyle name="Финансовый 43 7 4" xfId="60416"/>
    <cellStyle name="Финансовый 43 7 5" xfId="60417"/>
    <cellStyle name="Финансовый 43 8" xfId="60418"/>
    <cellStyle name="Финансовый 43 9" xfId="60419"/>
    <cellStyle name="Финансовый 43_Лист2" xfId="60420"/>
    <cellStyle name="Финансовый 44" xfId="15446"/>
    <cellStyle name="Финансовый 44 2" xfId="15447"/>
    <cellStyle name="Финансовый 44 2 2" xfId="15448"/>
    <cellStyle name="Финансовый 44 2 2 2" xfId="15449"/>
    <cellStyle name="Финансовый 44 2 2 2 2" xfId="60421"/>
    <cellStyle name="Финансовый 44 2 2 3" xfId="60422"/>
    <cellStyle name="Финансовый 44 2 2 4" xfId="60423"/>
    <cellStyle name="Финансовый 44 2 2 5" xfId="60424"/>
    <cellStyle name="Финансовый 44 2 2 6" xfId="60425"/>
    <cellStyle name="Финансовый 44 2 3" xfId="15450"/>
    <cellStyle name="Финансовый 44 2 3 2" xfId="60426"/>
    <cellStyle name="Финансовый 44 2 4" xfId="60427"/>
    <cellStyle name="Финансовый 44 2 5" xfId="60428"/>
    <cellStyle name="Финансовый 44 2 6" xfId="60429"/>
    <cellStyle name="Финансовый 44 2 7" xfId="60430"/>
    <cellStyle name="Финансовый 44 2_Лист2" xfId="60431"/>
    <cellStyle name="Финансовый 44 3" xfId="15451"/>
    <cellStyle name="Финансовый 44 3 2" xfId="15452"/>
    <cellStyle name="Финансовый 44 3 2 2" xfId="60432"/>
    <cellStyle name="Финансовый 44 3 2 2 2" xfId="60433"/>
    <cellStyle name="Финансовый 44 3 2 3" xfId="60434"/>
    <cellStyle name="Финансовый 44 3 2 4" xfId="60435"/>
    <cellStyle name="Финансовый 44 3 3" xfId="60436"/>
    <cellStyle name="Финансовый 44 3 3 2" xfId="60437"/>
    <cellStyle name="Финансовый 44 3 4" xfId="60438"/>
    <cellStyle name="Финансовый 44 3 5" xfId="60439"/>
    <cellStyle name="Финансовый 44 3 6" xfId="60440"/>
    <cellStyle name="Финансовый 44 3_Лист2" xfId="60441"/>
    <cellStyle name="Финансовый 44 4" xfId="15453"/>
    <cellStyle name="Финансовый 44 4 2" xfId="15454"/>
    <cellStyle name="Финансовый 44 4 2 2" xfId="60442"/>
    <cellStyle name="Финансовый 44 4 2 2 2" xfId="60443"/>
    <cellStyle name="Финансовый 44 4 2 3" xfId="60444"/>
    <cellStyle name="Финансовый 44 4 2 4" xfId="60445"/>
    <cellStyle name="Финансовый 44 4 3" xfId="60446"/>
    <cellStyle name="Финансовый 44 4 3 2" xfId="60447"/>
    <cellStyle name="Финансовый 44 4 4" xfId="60448"/>
    <cellStyle name="Финансовый 44 4 5" xfId="60449"/>
    <cellStyle name="Финансовый 44 4 6" xfId="60450"/>
    <cellStyle name="Финансовый 44 4_Лист2" xfId="60451"/>
    <cellStyle name="Финансовый 44 5" xfId="15455"/>
    <cellStyle name="Финансовый 44 5 2" xfId="60452"/>
    <cellStyle name="Финансовый 44 5 2 2" xfId="60453"/>
    <cellStyle name="Финансовый 44 5 3" xfId="60454"/>
    <cellStyle name="Финансовый 44 5 4" xfId="60455"/>
    <cellStyle name="Финансовый 44 5 5" xfId="60456"/>
    <cellStyle name="Финансовый 44 6" xfId="60457"/>
    <cellStyle name="Финансовый 44 6 2" xfId="60458"/>
    <cellStyle name="Финансовый 44 7" xfId="60459"/>
    <cellStyle name="Финансовый 44 8" xfId="60460"/>
    <cellStyle name="Финансовый 44 9" xfId="60461"/>
    <cellStyle name="Финансовый 44_Лист2" xfId="60462"/>
    <cellStyle name="Финансовый 45" xfId="15456"/>
    <cellStyle name="Финансовый 45 10" xfId="60463"/>
    <cellStyle name="Финансовый 45 2" xfId="15457"/>
    <cellStyle name="Финансовый 45 2 2" xfId="15458"/>
    <cellStyle name="Финансовый 45 2 2 2" xfId="15459"/>
    <cellStyle name="Финансовый 45 2 2 2 2" xfId="15460"/>
    <cellStyle name="Финансовый 45 2 2 2 2 2" xfId="60464"/>
    <cellStyle name="Финансовый 45 2 2 2 3" xfId="60465"/>
    <cellStyle name="Финансовый 45 2 2 2 4" xfId="60466"/>
    <cellStyle name="Финансовый 45 2 2 2 5" xfId="60467"/>
    <cellStyle name="Финансовый 45 2 2 2 6" xfId="60468"/>
    <cellStyle name="Финансовый 45 2 2 3" xfId="15461"/>
    <cellStyle name="Финансовый 45 2 2 3 2" xfId="60469"/>
    <cellStyle name="Финансовый 45 2 2 4" xfId="60470"/>
    <cellStyle name="Финансовый 45 2 2 5" xfId="60471"/>
    <cellStyle name="Финансовый 45 2 2 6" xfId="60472"/>
    <cellStyle name="Финансовый 45 2 2 7" xfId="60473"/>
    <cellStyle name="Финансовый 45 2 2_Лист2" xfId="60474"/>
    <cellStyle name="Финансовый 45 2 3" xfId="15462"/>
    <cellStyle name="Финансовый 45 2 3 2" xfId="15463"/>
    <cellStyle name="Финансовый 45 2 3 3" xfId="60475"/>
    <cellStyle name="Финансовый 45 2 3 4" xfId="60476"/>
    <cellStyle name="Финансовый 45 2 3 5" xfId="60477"/>
    <cellStyle name="Финансовый 45 2 3 6" xfId="60478"/>
    <cellStyle name="Финансовый 45 2 4" xfId="15464"/>
    <cellStyle name="Финансовый 45 2 5" xfId="60479"/>
    <cellStyle name="Финансовый 45 2 6" xfId="60480"/>
    <cellStyle name="Финансовый 45 2 7" xfId="60481"/>
    <cellStyle name="Финансовый 45 2 8" xfId="60482"/>
    <cellStyle name="Финансовый 45 2_Лист2" xfId="60483"/>
    <cellStyle name="Финансовый 45 3" xfId="15465"/>
    <cellStyle name="Финансовый 45 3 2" xfId="15466"/>
    <cellStyle name="Финансовый 45 3 2 2" xfId="15467"/>
    <cellStyle name="Финансовый 45 3 2 2 2" xfId="60484"/>
    <cellStyle name="Финансовый 45 3 2 3" xfId="60485"/>
    <cellStyle name="Финансовый 45 3 2 4" xfId="60486"/>
    <cellStyle name="Финансовый 45 3 2 5" xfId="60487"/>
    <cellStyle name="Финансовый 45 3 2 6" xfId="60488"/>
    <cellStyle name="Финансовый 45 3 3" xfId="15468"/>
    <cellStyle name="Финансовый 45 3 3 2" xfId="60489"/>
    <cellStyle name="Финансовый 45 3 4" xfId="60490"/>
    <cellStyle name="Финансовый 45 3 5" xfId="60491"/>
    <cellStyle name="Финансовый 45 3 6" xfId="60492"/>
    <cellStyle name="Финансовый 45 3 7" xfId="60493"/>
    <cellStyle name="Финансовый 45 3_Лист2" xfId="60494"/>
    <cellStyle name="Финансовый 45 4" xfId="15469"/>
    <cellStyle name="Финансовый 45 4 2" xfId="15470"/>
    <cellStyle name="Финансовый 45 4 2 2" xfId="60495"/>
    <cellStyle name="Финансовый 45 4 3" xfId="60496"/>
    <cellStyle name="Финансовый 45 4 4" xfId="60497"/>
    <cellStyle name="Финансовый 45 4 5" xfId="60498"/>
    <cellStyle name="Финансовый 45 4 6" xfId="60499"/>
    <cellStyle name="Финансовый 45 4_Лист2" xfId="60500"/>
    <cellStyle name="Финансовый 45 5" xfId="15471"/>
    <cellStyle name="Финансовый 45 5 2" xfId="15472"/>
    <cellStyle name="Финансовый 45 5 2 2" xfId="60501"/>
    <cellStyle name="Финансовый 45 5 3" xfId="60502"/>
    <cellStyle name="Финансовый 45 5 4" xfId="60503"/>
    <cellStyle name="Финансовый 45 5 5" xfId="60504"/>
    <cellStyle name="Финансовый 45 5 6" xfId="60505"/>
    <cellStyle name="Финансовый 45 5_Лист2" xfId="60506"/>
    <cellStyle name="Финансовый 45 6" xfId="15473"/>
    <cellStyle name="Финансовый 45 6 2" xfId="60507"/>
    <cellStyle name="Финансовый 45 6 3" xfId="60508"/>
    <cellStyle name="Финансовый 45 6 4" xfId="60509"/>
    <cellStyle name="Финансовый 45 6 5" xfId="60510"/>
    <cellStyle name="Финансовый 45 7" xfId="60511"/>
    <cellStyle name="Финансовый 45 8" xfId="60512"/>
    <cellStyle name="Финансовый 45 9" xfId="60513"/>
    <cellStyle name="Финансовый 45_Лист2" xfId="60514"/>
    <cellStyle name="Финансовый 46" xfId="15474"/>
    <cellStyle name="Финансовый 46 10" xfId="60515"/>
    <cellStyle name="Финансовый 46 2" xfId="15475"/>
    <cellStyle name="Финансовый 46 2 2" xfId="15476"/>
    <cellStyle name="Финансовый 46 2 2 2" xfId="15477"/>
    <cellStyle name="Финансовый 46 2 2 2 2" xfId="15478"/>
    <cellStyle name="Финансовый 46 2 2 2 3" xfId="60516"/>
    <cellStyle name="Финансовый 46 2 2 2 4" xfId="60517"/>
    <cellStyle name="Финансовый 46 2 2 2 5" xfId="60518"/>
    <cellStyle name="Финансовый 46 2 2 2 6" xfId="60519"/>
    <cellStyle name="Финансовый 46 2 2 3" xfId="15479"/>
    <cellStyle name="Финансовый 46 2 2 4" xfId="60520"/>
    <cellStyle name="Финансовый 46 2 2 5" xfId="60521"/>
    <cellStyle name="Финансовый 46 2 2 6" xfId="60522"/>
    <cellStyle name="Финансовый 46 2 2 7" xfId="60523"/>
    <cellStyle name="Финансовый 46 2 2_Лист2" xfId="60524"/>
    <cellStyle name="Финансовый 46 2 3" xfId="15480"/>
    <cellStyle name="Финансовый 46 2 3 2" xfId="15481"/>
    <cellStyle name="Финансовый 46 2 3 2 2" xfId="60525"/>
    <cellStyle name="Финансовый 46 2 3 3" xfId="60526"/>
    <cellStyle name="Финансовый 46 2 3 4" xfId="60527"/>
    <cellStyle name="Финансовый 46 2 3 5" xfId="60528"/>
    <cellStyle name="Финансовый 46 2 3 6" xfId="60529"/>
    <cellStyle name="Финансовый 46 2 3_Лист2" xfId="60530"/>
    <cellStyle name="Финансовый 46 2 4" xfId="15482"/>
    <cellStyle name="Финансовый 46 2 4 2" xfId="15483"/>
    <cellStyle name="Финансовый 46 2 4 2 2" xfId="60531"/>
    <cellStyle name="Финансовый 46 2 4 3" xfId="60532"/>
    <cellStyle name="Финансовый 46 2 4 4" xfId="60533"/>
    <cellStyle name="Финансовый 46 2 4 5" xfId="60534"/>
    <cellStyle name="Финансовый 46 2 4 6" xfId="60535"/>
    <cellStyle name="Финансовый 46 2 4_Лист2" xfId="60536"/>
    <cellStyle name="Финансовый 46 2 5" xfId="15484"/>
    <cellStyle name="Финансовый 46 2 5 2" xfId="60537"/>
    <cellStyle name="Финансовый 46 2 5 3" xfId="60538"/>
    <cellStyle name="Финансовый 46 2 5 4" xfId="60539"/>
    <cellStyle name="Финансовый 46 2 5 5" xfId="60540"/>
    <cellStyle name="Финансовый 46 2 6" xfId="60541"/>
    <cellStyle name="Финансовый 46 2 7" xfId="60542"/>
    <cellStyle name="Финансовый 46 2 8" xfId="60543"/>
    <cellStyle name="Финансовый 46 2 9" xfId="60544"/>
    <cellStyle name="Финансовый 46 2_Лист2" xfId="60545"/>
    <cellStyle name="Финансовый 46 3" xfId="15485"/>
    <cellStyle name="Финансовый 46 3 2" xfId="15486"/>
    <cellStyle name="Финансовый 46 3 2 2" xfId="15487"/>
    <cellStyle name="Финансовый 46 3 2 3" xfId="60546"/>
    <cellStyle name="Финансовый 46 3 2 4" xfId="60547"/>
    <cellStyle name="Финансовый 46 3 2 5" xfId="60548"/>
    <cellStyle name="Финансовый 46 3 2 6" xfId="60549"/>
    <cellStyle name="Финансовый 46 3 3" xfId="15488"/>
    <cellStyle name="Финансовый 46 3 4" xfId="60550"/>
    <cellStyle name="Финансовый 46 3 5" xfId="60551"/>
    <cellStyle name="Финансовый 46 3 6" xfId="60552"/>
    <cellStyle name="Финансовый 46 3 7" xfId="60553"/>
    <cellStyle name="Финансовый 46 3_Лист2" xfId="60554"/>
    <cellStyle name="Финансовый 46 4" xfId="15489"/>
    <cellStyle name="Финансовый 46 4 2" xfId="15490"/>
    <cellStyle name="Финансовый 46 4 2 2" xfId="15491"/>
    <cellStyle name="Финансовый 46 4 2 3" xfId="60555"/>
    <cellStyle name="Финансовый 46 4 2 4" xfId="60556"/>
    <cellStyle name="Финансовый 46 4 2 5" xfId="60557"/>
    <cellStyle name="Финансовый 46 4 2 6" xfId="60558"/>
    <cellStyle name="Финансовый 46 4 3" xfId="15492"/>
    <cellStyle name="Финансовый 46 4 4" xfId="60559"/>
    <cellStyle name="Финансовый 46 4 5" xfId="60560"/>
    <cellStyle name="Финансовый 46 4 6" xfId="60561"/>
    <cellStyle name="Финансовый 46 4 7" xfId="60562"/>
    <cellStyle name="Финансовый 46 4_Лист2" xfId="60563"/>
    <cellStyle name="Финансовый 46 5" xfId="15493"/>
    <cellStyle name="Финансовый 46 5 2" xfId="15494"/>
    <cellStyle name="Финансовый 46 5 2 2" xfId="60564"/>
    <cellStyle name="Финансовый 46 5 3" xfId="60565"/>
    <cellStyle name="Финансовый 46 5 4" xfId="60566"/>
    <cellStyle name="Финансовый 46 5 5" xfId="60567"/>
    <cellStyle name="Финансовый 46 5 6" xfId="60568"/>
    <cellStyle name="Финансовый 46 5_Лист2" xfId="60569"/>
    <cellStyle name="Финансовый 46 6" xfId="15495"/>
    <cellStyle name="Финансовый 46 6 2" xfId="60570"/>
    <cellStyle name="Финансовый 46 6 3" xfId="60571"/>
    <cellStyle name="Финансовый 46 6 4" xfId="60572"/>
    <cellStyle name="Финансовый 46 6 5" xfId="60573"/>
    <cellStyle name="Финансовый 46 7" xfId="60574"/>
    <cellStyle name="Финансовый 46 8" xfId="60575"/>
    <cellStyle name="Финансовый 46 9" xfId="60576"/>
    <cellStyle name="Финансовый 46_Лист2" xfId="60577"/>
    <cellStyle name="Финансовый 47" xfId="15496"/>
    <cellStyle name="Финансовый 47 10" xfId="60578"/>
    <cellStyle name="Финансовый 47 2" xfId="15497"/>
    <cellStyle name="Финансовый 47 2 2" xfId="15498"/>
    <cellStyle name="Финансовый 47 2 2 2" xfId="15499"/>
    <cellStyle name="Финансовый 47 2 2 3" xfId="60579"/>
    <cellStyle name="Финансовый 47 2 2 4" xfId="60580"/>
    <cellStyle name="Финансовый 47 2 2 5" xfId="60581"/>
    <cellStyle name="Финансовый 47 2 2 6" xfId="60582"/>
    <cellStyle name="Финансовый 47 2 3" xfId="15500"/>
    <cellStyle name="Финансовый 47 2 4" xfId="60583"/>
    <cellStyle name="Финансовый 47 2 5" xfId="60584"/>
    <cellStyle name="Финансовый 47 2 6" xfId="60585"/>
    <cellStyle name="Финансовый 47 2 7" xfId="60586"/>
    <cellStyle name="Финансовый 47 2_Лист2" xfId="60587"/>
    <cellStyle name="Финансовый 47 3" xfId="15501"/>
    <cellStyle name="Финансовый 47 3 2" xfId="60588"/>
    <cellStyle name="Финансовый 47 3 3" xfId="60589"/>
    <cellStyle name="Финансовый 47 4" xfId="15502"/>
    <cellStyle name="Финансовый 47 4 2" xfId="15503"/>
    <cellStyle name="Финансовый 47 4 2 2" xfId="60590"/>
    <cellStyle name="Финансовый 47 4 3" xfId="60591"/>
    <cellStyle name="Финансовый 47 4 4" xfId="60592"/>
    <cellStyle name="Финансовый 47 4 5" xfId="60593"/>
    <cellStyle name="Финансовый 47 4 6" xfId="60594"/>
    <cellStyle name="Финансовый 47 4_Лист2" xfId="60595"/>
    <cellStyle name="Финансовый 47 5" xfId="15504"/>
    <cellStyle name="Финансовый 47 5 2" xfId="15505"/>
    <cellStyle name="Финансовый 47 5 2 2" xfId="60596"/>
    <cellStyle name="Финансовый 47 5 3" xfId="60597"/>
    <cellStyle name="Финансовый 47 5 4" xfId="60598"/>
    <cellStyle name="Финансовый 47 5 5" xfId="60599"/>
    <cellStyle name="Финансовый 47 5 6" xfId="60600"/>
    <cellStyle name="Финансовый 47 5_Лист2" xfId="60601"/>
    <cellStyle name="Финансовый 47 6" xfId="15506"/>
    <cellStyle name="Финансовый 47 6 2" xfId="60602"/>
    <cellStyle name="Финансовый 47 6 3" xfId="60603"/>
    <cellStyle name="Финансовый 47 6 4" xfId="60604"/>
    <cellStyle name="Финансовый 47 6 5" xfId="60605"/>
    <cellStyle name="Финансовый 47 7" xfId="60606"/>
    <cellStyle name="Финансовый 47 8" xfId="60607"/>
    <cellStyle name="Финансовый 47 9" xfId="60608"/>
    <cellStyle name="Финансовый 47_Лист2" xfId="60609"/>
    <cellStyle name="Финансовый 48" xfId="15507"/>
    <cellStyle name="Финансовый 48 2" xfId="15508"/>
    <cellStyle name="Финансовый 48 2 2" xfId="60610"/>
    <cellStyle name="Финансовый 48 2 3" xfId="60611"/>
    <cellStyle name="Финансовый 48 3" xfId="60612"/>
    <cellStyle name="Финансовый 48 3 2" xfId="60613"/>
    <cellStyle name="Финансовый 48 4" xfId="60614"/>
    <cellStyle name="Финансовый 48_Лист2" xfId="60615"/>
    <cellStyle name="Финансовый 49" xfId="15509"/>
    <cellStyle name="Финансовый 49 2" xfId="15510"/>
    <cellStyle name="Финансовый 49 2 2" xfId="60616"/>
    <cellStyle name="Финансовый 49 2 3" xfId="60617"/>
    <cellStyle name="Финансовый 49 3" xfId="60618"/>
    <cellStyle name="Финансовый 49_Лист2" xfId="60619"/>
    <cellStyle name="Финансовый 5" xfId="15511"/>
    <cellStyle name="Финансовый 5 10" xfId="15512"/>
    <cellStyle name="Финансовый 5 10 2" xfId="60620"/>
    <cellStyle name="Финансовый 5 11" xfId="15513"/>
    <cellStyle name="Финансовый 5 11 2" xfId="60621"/>
    <cellStyle name="Финансовый 5 12" xfId="15514"/>
    <cellStyle name="Финансовый 5 12 2" xfId="60622"/>
    <cellStyle name="Финансовый 5 13" xfId="15515"/>
    <cellStyle name="Финансовый 5 13 2" xfId="60623"/>
    <cellStyle name="Финансовый 5 14" xfId="15516"/>
    <cellStyle name="Финансовый 5 14 2" xfId="60624"/>
    <cellStyle name="Финансовый 5 15" xfId="15517"/>
    <cellStyle name="Финансовый 5 15 2" xfId="60625"/>
    <cellStyle name="Финансовый 5 16" xfId="15518"/>
    <cellStyle name="Финансовый 5 16 2" xfId="60626"/>
    <cellStyle name="Финансовый 5 17" xfId="15519"/>
    <cellStyle name="Финансовый 5 17 2" xfId="60627"/>
    <cellStyle name="Финансовый 5 18" xfId="15520"/>
    <cellStyle name="Финансовый 5 18 2" xfId="60628"/>
    <cellStyle name="Финансовый 5 19" xfId="15521"/>
    <cellStyle name="Финансовый 5 19 2" xfId="60629"/>
    <cellStyle name="Финансовый 5 2" xfId="15522"/>
    <cellStyle name="Финансовый 5 2 2" xfId="15523"/>
    <cellStyle name="Финансовый 5 2 3" xfId="15524"/>
    <cellStyle name="Финансовый 5 2 4" xfId="15525"/>
    <cellStyle name="Финансовый 5 2 5" xfId="15526"/>
    <cellStyle name="Финансовый 5 2 6" xfId="15527"/>
    <cellStyle name="Финансовый 5 2 7" xfId="15528"/>
    <cellStyle name="Финансовый 5 2 8" xfId="60630"/>
    <cellStyle name="Финансовый 5 2_Лист2" xfId="60631"/>
    <cellStyle name="Финансовый 5 20" xfId="60632"/>
    <cellStyle name="Финансовый 5 21" xfId="60633"/>
    <cellStyle name="Финансовый 5 22" xfId="60634"/>
    <cellStyle name="Финансовый 5 23" xfId="60635"/>
    <cellStyle name="Финансовый 5 24" xfId="60636"/>
    <cellStyle name="Финансовый 5 25" xfId="60637"/>
    <cellStyle name="Финансовый 5 26" xfId="60638"/>
    <cellStyle name="Финансовый 5 27" xfId="60639"/>
    <cellStyle name="Финансовый 5 28" xfId="60640"/>
    <cellStyle name="Финансовый 5 29" xfId="60641"/>
    <cellStyle name="Финансовый 5 3" xfId="15529"/>
    <cellStyle name="Финансовый 5 3 2" xfId="60642"/>
    <cellStyle name="Финансовый 5 30" xfId="60643"/>
    <cellStyle name="Финансовый 5 31" xfId="60644"/>
    <cellStyle name="Финансовый 5 32" xfId="60645"/>
    <cellStyle name="Финансовый 5 33" xfId="60646"/>
    <cellStyle name="Финансовый 5 4" xfId="15530"/>
    <cellStyle name="Финансовый 5 4 2" xfId="60647"/>
    <cellStyle name="Финансовый 5 5" xfId="15531"/>
    <cellStyle name="Финансовый 5 5 2" xfId="60648"/>
    <cellStyle name="Финансовый 5 6" xfId="15532"/>
    <cellStyle name="Финансовый 5 6 2" xfId="60649"/>
    <cellStyle name="Финансовый 5 7" xfId="15533"/>
    <cellStyle name="Финансовый 5 7 2" xfId="60650"/>
    <cellStyle name="Финансовый 5 8" xfId="15534"/>
    <cellStyle name="Финансовый 5 8 2" xfId="60651"/>
    <cellStyle name="Финансовый 5 9" xfId="15535"/>
    <cellStyle name="Финансовый 5 9 2" xfId="60652"/>
    <cellStyle name="Финансовый 5_Лист2" xfId="60653"/>
    <cellStyle name="Финансовый 50" xfId="15536"/>
    <cellStyle name="Финансовый 50 2" xfId="15537"/>
    <cellStyle name="Финансовый 50 2 2" xfId="60654"/>
    <cellStyle name="Финансовый 50 2 3" xfId="60655"/>
    <cellStyle name="Финансовый 50 3" xfId="60656"/>
    <cellStyle name="Финансовый 50_Лист2" xfId="60657"/>
    <cellStyle name="Финансовый 51" xfId="15538"/>
    <cellStyle name="Финансовый 51 2" xfId="15539"/>
    <cellStyle name="Финансовый 51 2 2" xfId="60658"/>
    <cellStyle name="Финансовый 51 2 3" xfId="60659"/>
    <cellStyle name="Финансовый 51 3" xfId="60660"/>
    <cellStyle name="Финансовый 51_Лист2" xfId="60661"/>
    <cellStyle name="Финансовый 52" xfId="15540"/>
    <cellStyle name="Финансовый 52 2" xfId="15541"/>
    <cellStyle name="Финансовый 52 2 2" xfId="60662"/>
    <cellStyle name="Финансовый 52 2 3" xfId="60663"/>
    <cellStyle name="Финансовый 52 3" xfId="60664"/>
    <cellStyle name="Финансовый 52_Лист2" xfId="60665"/>
    <cellStyle name="Финансовый 53" xfId="15542"/>
    <cellStyle name="Финансовый 53 2" xfId="15543"/>
    <cellStyle name="Финансовый 53 2 2" xfId="60666"/>
    <cellStyle name="Финансовый 53 2 3" xfId="60667"/>
    <cellStyle name="Финансовый 53 3" xfId="60668"/>
    <cellStyle name="Финансовый 53_Лист2" xfId="60669"/>
    <cellStyle name="Финансовый 54" xfId="15544"/>
    <cellStyle name="Финансовый 54 2" xfId="15545"/>
    <cellStyle name="Финансовый 54 2 2" xfId="60670"/>
    <cellStyle name="Финансовый 54 2 3" xfId="60671"/>
    <cellStyle name="Финансовый 54 3" xfId="60672"/>
    <cellStyle name="Финансовый 54_Лист2" xfId="60673"/>
    <cellStyle name="Финансовый 55" xfId="15546"/>
    <cellStyle name="Финансовый 55 2" xfId="15547"/>
    <cellStyle name="Финансовый 55 2 2" xfId="15548"/>
    <cellStyle name="Финансовый 55 2 2 2" xfId="15549"/>
    <cellStyle name="Финансовый 55 2 2 2 2" xfId="60674"/>
    <cellStyle name="Финансовый 55 2 2 3" xfId="60675"/>
    <cellStyle name="Финансовый 55 2 2 4" xfId="60676"/>
    <cellStyle name="Финансовый 55 2 2 5" xfId="60677"/>
    <cellStyle name="Финансовый 55 2 2 6" xfId="60678"/>
    <cellStyle name="Финансовый 55 2 3" xfId="15550"/>
    <cellStyle name="Финансовый 55 2 3 2" xfId="60679"/>
    <cellStyle name="Финансовый 55 2 4" xfId="60680"/>
    <cellStyle name="Финансовый 55 2 5" xfId="60681"/>
    <cellStyle name="Финансовый 55 2 6" xfId="60682"/>
    <cellStyle name="Финансовый 55 2 7" xfId="60683"/>
    <cellStyle name="Финансовый 55 2_Лист2" xfId="60684"/>
    <cellStyle name="Финансовый 55 3" xfId="15551"/>
    <cellStyle name="Финансовый 55 3 2" xfId="15552"/>
    <cellStyle name="Финансовый 55 3 2 2" xfId="15553"/>
    <cellStyle name="Финансовый 55 3 2 2 2" xfId="60685"/>
    <cellStyle name="Финансовый 55 3 2 3" xfId="60686"/>
    <cellStyle name="Финансовый 55 3 2 4" xfId="60687"/>
    <cellStyle name="Финансовый 55 3 2 5" xfId="60688"/>
    <cellStyle name="Финансовый 55 3 2 6" xfId="60689"/>
    <cellStyle name="Финансовый 55 3 3" xfId="15554"/>
    <cellStyle name="Финансовый 55 3 3 2" xfId="60690"/>
    <cellStyle name="Финансовый 55 3 4" xfId="60691"/>
    <cellStyle name="Финансовый 55 3 5" xfId="60692"/>
    <cellStyle name="Финансовый 55 3 6" xfId="60693"/>
    <cellStyle name="Финансовый 55 3 7" xfId="60694"/>
    <cellStyle name="Финансовый 55 3_Лист2" xfId="60695"/>
    <cellStyle name="Финансовый 55 4" xfId="60696"/>
    <cellStyle name="Финансовый 55_Лист2" xfId="60697"/>
    <cellStyle name="Финансовый 56" xfId="15555"/>
    <cellStyle name="Финансовый 56 2" xfId="15556"/>
    <cellStyle name="Финансовый 56_Лист2" xfId="60698"/>
    <cellStyle name="Финансовый 57" xfId="15557"/>
    <cellStyle name="Финансовый 58" xfId="15558"/>
    <cellStyle name="Финансовый 58 2" xfId="15559"/>
    <cellStyle name="Финансовый 58 2 2" xfId="15560"/>
    <cellStyle name="Финансовый 58 2 2 2" xfId="15561"/>
    <cellStyle name="Финансовый 58 2 2 2 2" xfId="60699"/>
    <cellStyle name="Финансовый 58 2 2 3" xfId="60700"/>
    <cellStyle name="Финансовый 58 2 2 4" xfId="60701"/>
    <cellStyle name="Финансовый 58 2 2 5" xfId="60702"/>
    <cellStyle name="Финансовый 58 2 2 6" xfId="60703"/>
    <cellStyle name="Финансовый 58 2 3" xfId="15562"/>
    <cellStyle name="Финансовый 58 2 3 2" xfId="60704"/>
    <cellStyle name="Финансовый 58 2 4" xfId="60705"/>
    <cellStyle name="Финансовый 58 2 5" xfId="60706"/>
    <cellStyle name="Финансовый 58 2 6" xfId="60707"/>
    <cellStyle name="Финансовый 58 2 7" xfId="60708"/>
    <cellStyle name="Финансовый 58 2_Лист2" xfId="60709"/>
    <cellStyle name="Финансовый 58 3" xfId="15563"/>
    <cellStyle name="Финансовый 58 3 2" xfId="15564"/>
    <cellStyle name="Финансовый 58 3 2 2" xfId="60710"/>
    <cellStyle name="Финансовый 58 3 2 2 2" xfId="60711"/>
    <cellStyle name="Финансовый 58 3 2 3" xfId="60712"/>
    <cellStyle name="Финансовый 58 3 2 4" xfId="60713"/>
    <cellStyle name="Финансовый 58 3 3" xfId="60714"/>
    <cellStyle name="Финансовый 58 3 3 2" xfId="60715"/>
    <cellStyle name="Финансовый 58 3 4" xfId="60716"/>
    <cellStyle name="Финансовый 58 3 5" xfId="60717"/>
    <cellStyle name="Финансовый 58 3 6" xfId="60718"/>
    <cellStyle name="Финансовый 58 3_Лист2" xfId="60719"/>
    <cellStyle name="Финансовый 58 4" xfId="15565"/>
    <cellStyle name="Финансовый 58 4 2" xfId="15566"/>
    <cellStyle name="Финансовый 58 4 2 2" xfId="60720"/>
    <cellStyle name="Финансовый 58 4 2 2 2" xfId="60721"/>
    <cellStyle name="Финансовый 58 4 2 3" xfId="60722"/>
    <cellStyle name="Финансовый 58 4 2 4" xfId="60723"/>
    <cellStyle name="Финансовый 58 4 3" xfId="60724"/>
    <cellStyle name="Финансовый 58 4 3 2" xfId="60725"/>
    <cellStyle name="Финансовый 58 4 4" xfId="60726"/>
    <cellStyle name="Финансовый 58 4 5" xfId="60727"/>
    <cellStyle name="Финансовый 58 4 6" xfId="60728"/>
    <cellStyle name="Финансовый 58 4_Лист2" xfId="60729"/>
    <cellStyle name="Финансовый 58 5" xfId="15567"/>
    <cellStyle name="Финансовый 58 5 2" xfId="60730"/>
    <cellStyle name="Финансовый 58 5 2 2" xfId="60731"/>
    <cellStyle name="Финансовый 58 5 3" xfId="60732"/>
    <cellStyle name="Финансовый 58 5 4" xfId="60733"/>
    <cellStyle name="Финансовый 58 5 5" xfId="60734"/>
    <cellStyle name="Финансовый 58 6" xfId="60735"/>
    <cellStyle name="Финансовый 58 6 2" xfId="60736"/>
    <cellStyle name="Финансовый 58 7" xfId="60737"/>
    <cellStyle name="Финансовый 58 8" xfId="60738"/>
    <cellStyle name="Финансовый 58 9" xfId="60739"/>
    <cellStyle name="Финансовый 58_Лист2" xfId="60740"/>
    <cellStyle name="Финансовый 59" xfId="15568"/>
    <cellStyle name="Финансовый 59 2" xfId="15569"/>
    <cellStyle name="Финансовый 59 2 2" xfId="15570"/>
    <cellStyle name="Финансовый 59 2 2 2" xfId="15571"/>
    <cellStyle name="Финансовый 59 2 2 2 2" xfId="60741"/>
    <cellStyle name="Финансовый 59 2 2 3" xfId="60742"/>
    <cellStyle name="Финансовый 59 2 2 4" xfId="60743"/>
    <cellStyle name="Финансовый 59 2 2 5" xfId="60744"/>
    <cellStyle name="Финансовый 59 2 2 6" xfId="60745"/>
    <cellStyle name="Финансовый 59 2 3" xfId="15572"/>
    <cellStyle name="Финансовый 59 2 3 2" xfId="60746"/>
    <cellStyle name="Финансовый 59 2 4" xfId="60747"/>
    <cellStyle name="Финансовый 59 2 5" xfId="60748"/>
    <cellStyle name="Финансовый 59 2 6" xfId="60749"/>
    <cellStyle name="Финансовый 59 2 7" xfId="60750"/>
    <cellStyle name="Финансовый 59 2_Лист2" xfId="60751"/>
    <cellStyle name="Финансовый 59 3" xfId="15573"/>
    <cellStyle name="Финансовый 59 3 2" xfId="15574"/>
    <cellStyle name="Финансовый 59 3 2 2" xfId="60752"/>
    <cellStyle name="Финансовый 59 3 2 2 2" xfId="60753"/>
    <cellStyle name="Финансовый 59 3 2 3" xfId="60754"/>
    <cellStyle name="Финансовый 59 3 2 4" xfId="60755"/>
    <cellStyle name="Финансовый 59 3 3" xfId="60756"/>
    <cellStyle name="Финансовый 59 3 3 2" xfId="60757"/>
    <cellStyle name="Финансовый 59 3 4" xfId="60758"/>
    <cellStyle name="Финансовый 59 3 5" xfId="60759"/>
    <cellStyle name="Финансовый 59 3 6" xfId="60760"/>
    <cellStyle name="Финансовый 59 3_Лист2" xfId="60761"/>
    <cellStyle name="Финансовый 59 4" xfId="15575"/>
    <cellStyle name="Финансовый 59 4 2" xfId="15576"/>
    <cellStyle name="Финансовый 59 4 2 2" xfId="60762"/>
    <cellStyle name="Финансовый 59 4 2 2 2" xfId="60763"/>
    <cellStyle name="Финансовый 59 4 2 3" xfId="60764"/>
    <cellStyle name="Финансовый 59 4 2 4" xfId="60765"/>
    <cellStyle name="Финансовый 59 4 3" xfId="60766"/>
    <cellStyle name="Финансовый 59 4 3 2" xfId="60767"/>
    <cellStyle name="Финансовый 59 4 4" xfId="60768"/>
    <cellStyle name="Финансовый 59 4 5" xfId="60769"/>
    <cellStyle name="Финансовый 59 4 6" xfId="60770"/>
    <cellStyle name="Финансовый 59 4_Лист2" xfId="60771"/>
    <cellStyle name="Финансовый 59 5" xfId="15577"/>
    <cellStyle name="Финансовый 59 5 2" xfId="60772"/>
    <cellStyle name="Финансовый 59 5 2 2" xfId="60773"/>
    <cellStyle name="Финансовый 59 5 3" xfId="60774"/>
    <cellStyle name="Финансовый 59 5 4" xfId="60775"/>
    <cellStyle name="Финансовый 59 5 5" xfId="60776"/>
    <cellStyle name="Финансовый 59 6" xfId="60777"/>
    <cellStyle name="Финансовый 59 6 2" xfId="60778"/>
    <cellStyle name="Финансовый 59 7" xfId="60779"/>
    <cellStyle name="Финансовый 59 8" xfId="60780"/>
    <cellStyle name="Финансовый 59 9" xfId="60781"/>
    <cellStyle name="Финансовый 59_Лист2" xfId="60782"/>
    <cellStyle name="Финансовый 6" xfId="15578"/>
    <cellStyle name="Финансовый 6 10" xfId="60783"/>
    <cellStyle name="Финансовый 6 11" xfId="60784"/>
    <cellStyle name="Финансовый 6 12" xfId="60785"/>
    <cellStyle name="Финансовый 6 13" xfId="60786"/>
    <cellStyle name="Финансовый 6 14" xfId="60787"/>
    <cellStyle name="Финансовый 6 15" xfId="60788"/>
    <cellStyle name="Финансовый 6 16" xfId="60789"/>
    <cellStyle name="Финансовый 6 17" xfId="60790"/>
    <cellStyle name="Финансовый 6 18" xfId="60791"/>
    <cellStyle name="Финансовый 6 19" xfId="60792"/>
    <cellStyle name="Финансовый 6 2" xfId="15579"/>
    <cellStyle name="Финансовый 6 2 2" xfId="60793"/>
    <cellStyle name="Финансовый 6 20" xfId="60794"/>
    <cellStyle name="Финансовый 6 21" xfId="60795"/>
    <cellStyle name="Финансовый 6 22" xfId="60796"/>
    <cellStyle name="Финансовый 6 23" xfId="60797"/>
    <cellStyle name="Финансовый 6 24" xfId="60798"/>
    <cellStyle name="Финансовый 6 25" xfId="60799"/>
    <cellStyle name="Финансовый 6 26" xfId="60800"/>
    <cellStyle name="Финансовый 6 27" xfId="60801"/>
    <cellStyle name="Финансовый 6 28" xfId="60802"/>
    <cellStyle name="Финансовый 6 29" xfId="60803"/>
    <cellStyle name="Финансовый 6 3" xfId="15580"/>
    <cellStyle name="Финансовый 6 3 2" xfId="60804"/>
    <cellStyle name="Финансовый 6 30" xfId="60805"/>
    <cellStyle name="Финансовый 6 31" xfId="60806"/>
    <cellStyle name="Финансовый 6 32" xfId="60807"/>
    <cellStyle name="Финансовый 6 33" xfId="60808"/>
    <cellStyle name="Финансовый 6 4" xfId="15581"/>
    <cellStyle name="Финансовый 6 4 2" xfId="60809"/>
    <cellStyle name="Финансовый 6 5" xfId="15582"/>
    <cellStyle name="Финансовый 6 5 2" xfId="60810"/>
    <cellStyle name="Финансовый 6 6" xfId="15583"/>
    <cellStyle name="Финансовый 6 6 2" xfId="60811"/>
    <cellStyle name="Финансовый 6 7" xfId="15584"/>
    <cellStyle name="Финансовый 6 7 2" xfId="60812"/>
    <cellStyle name="Финансовый 6 8" xfId="60813"/>
    <cellStyle name="Финансовый 6 9" xfId="60814"/>
    <cellStyle name="Финансовый 6_Лист2" xfId="60815"/>
    <cellStyle name="Финансовый 60" xfId="15585"/>
    <cellStyle name="Финансовый 60 2" xfId="15586"/>
    <cellStyle name="Финансовый 60 2 2" xfId="15587"/>
    <cellStyle name="Финансовый 60 2 2 2" xfId="15588"/>
    <cellStyle name="Финансовый 60 2 2 3" xfId="60816"/>
    <cellStyle name="Финансовый 60 2 2 4" xfId="60817"/>
    <cellStyle name="Финансовый 60 2 2 5" xfId="60818"/>
    <cellStyle name="Финансовый 60 2 2 6" xfId="60819"/>
    <cellStyle name="Финансовый 60 2 3" xfId="15589"/>
    <cellStyle name="Финансовый 60 2 4" xfId="60820"/>
    <cellStyle name="Финансовый 60 2 5" xfId="60821"/>
    <cellStyle name="Финансовый 60 2 6" xfId="60822"/>
    <cellStyle name="Финансовый 60 2 7" xfId="60823"/>
    <cellStyle name="Финансовый 60 2_Лист2" xfId="60824"/>
    <cellStyle name="Финансовый 60_Лист2" xfId="60825"/>
    <cellStyle name="Финансовый 61" xfId="15590"/>
    <cellStyle name="Финансовый 61 2" xfId="60826"/>
    <cellStyle name="Финансовый 61 2 2" xfId="60827"/>
    <cellStyle name="Финансовый 61 3" xfId="60828"/>
    <cellStyle name="Финансовый 62" xfId="15591"/>
    <cellStyle name="Финансовый 62 2" xfId="60829"/>
    <cellStyle name="Финансовый 63" xfId="15592"/>
    <cellStyle name="Финансовый 63 2" xfId="60830"/>
    <cellStyle name="Финансовый 64" xfId="15593"/>
    <cellStyle name="Финансовый 64 2" xfId="60831"/>
    <cellStyle name="Финансовый 64 2 2" xfId="60832"/>
    <cellStyle name="Финансовый 64 3" xfId="60833"/>
    <cellStyle name="Финансовый 64_Лист2" xfId="60834"/>
    <cellStyle name="Финансовый 65" xfId="15594"/>
    <cellStyle name="Финансовый 65 2" xfId="60835"/>
    <cellStyle name="Финансовый 65 2 2" xfId="60836"/>
    <cellStyle name="Финансовый 65 3" xfId="60837"/>
    <cellStyle name="Финансовый 65_Лист2" xfId="60838"/>
    <cellStyle name="Финансовый 66" xfId="15595"/>
    <cellStyle name="Финансовый 66 2" xfId="60839"/>
    <cellStyle name="Финансовый 66 2 2" xfId="60840"/>
    <cellStyle name="Финансовый 66 2 3" xfId="60841"/>
    <cellStyle name="Финансовый 66 3" xfId="60842"/>
    <cellStyle name="Финансовый 66 4" xfId="60843"/>
    <cellStyle name="Финансовый 66 5" xfId="60844"/>
    <cellStyle name="Финансовый 67" xfId="15596"/>
    <cellStyle name="Финансовый 67 2" xfId="60845"/>
    <cellStyle name="Финансовый 67 2 2" xfId="60846"/>
    <cellStyle name="Финансовый 67 3" xfId="60847"/>
    <cellStyle name="Финансовый 68" xfId="15597"/>
    <cellStyle name="Финансовый 68 2" xfId="60848"/>
    <cellStyle name="Финансовый 69" xfId="15598"/>
    <cellStyle name="Финансовый 7" xfId="15599"/>
    <cellStyle name="Финансовый 7 2" xfId="60849"/>
    <cellStyle name="Финансовый 7 3" xfId="60850"/>
    <cellStyle name="Финансовый 70" xfId="15600"/>
    <cellStyle name="Финансовый 70 2" xfId="60851"/>
    <cellStyle name="Финансовый 70 2 2" xfId="60852"/>
    <cellStyle name="Финансовый 71" xfId="15604"/>
    <cellStyle name="Финансовый 72" xfId="60853"/>
    <cellStyle name="Финансовый 73" xfId="60854"/>
    <cellStyle name="Финансовый 74" xfId="60855"/>
    <cellStyle name="Финансовый 75" xfId="60856"/>
    <cellStyle name="Финансовый 76" xfId="60857"/>
    <cellStyle name="Финансовый 77" xfId="60858"/>
    <cellStyle name="Финансовый 78" xfId="60859"/>
    <cellStyle name="Финансовый 79" xfId="60860"/>
    <cellStyle name="Финансовый 8" xfId="15601"/>
    <cellStyle name="Финансовый 80" xfId="60861"/>
    <cellStyle name="Финансовый 81" xfId="60862"/>
    <cellStyle name="Финансовый 82" xfId="60863"/>
    <cellStyle name="Финансовый 83" xfId="60864"/>
    <cellStyle name="Финансовый 84" xfId="60865"/>
    <cellStyle name="Финансовый 85" xfId="60866"/>
    <cellStyle name="Финансовый 86" xfId="60867"/>
    <cellStyle name="Финансовый 87" xfId="60868"/>
    <cellStyle name="Финансовый 88" xfId="60869"/>
    <cellStyle name="Финансовый 89" xfId="60870"/>
    <cellStyle name="Финансовый 9" xfId="15602"/>
    <cellStyle name="Финансовый 90" xfId="60871"/>
    <cellStyle name="Финансовый 91" xfId="60872"/>
    <cellStyle name="Финансовый 92" xfId="60873"/>
    <cellStyle name="Финансовый 93" xfId="60874"/>
    <cellStyle name="Финансовый 94" xfId="60875"/>
    <cellStyle name="Финансовый 95" xfId="60876"/>
    <cellStyle name="Финансовый 96" xfId="60877"/>
    <cellStyle name="Финансовый 97" xfId="60878"/>
    <cellStyle name="Финансовый 98" xfId="60879"/>
    <cellStyle name="Финансовый 99" xfId="60880"/>
    <cellStyle name="Хороший 2" xfId="15603"/>
    <cellStyle name="Хороший 2 2" xfId="60881"/>
    <cellStyle name="Хороший 2 2 2" xfId="60882"/>
    <cellStyle name="Хороший 2 2 3" xfId="60883"/>
    <cellStyle name="Хороший 2 3" xfId="60884"/>
    <cellStyle name="Хороший 2_Лист2" xfId="60885"/>
    <cellStyle name="Хороший 3" xfId="60886"/>
    <cellStyle name="Хороший 3 2" xfId="60887"/>
    <cellStyle name="Хороший 3_Лист2" xfId="60888"/>
    <cellStyle name="Хороший 4" xfId="60889"/>
  </cellStyles>
  <dxfs count="0"/>
  <tableStyles count="0" defaultTableStyle="TableStyleMedium2" defaultPivotStyle="PivotStyleLight16"/>
  <colors>
    <mruColors>
      <color rgb="FFCCFFFF"/>
      <color rgb="FFCCFF99"/>
      <color rgb="FFFFFFCC"/>
      <color rgb="FFCCFF33"/>
      <color rgb="FFFFCCCC"/>
      <color rgb="FFCCCC00"/>
      <color rgb="FFFFCC99"/>
      <color rgb="FF66FFFF"/>
      <color rgb="FF99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&#1057;&#1074;&#1086;&#1076;&#1085;&#1099;&#1081;%20&#1073;&#1102;&#1076;&#1078;&#1077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\&#1043;&#1054;&#1051;_&#1052;&#1048;&#1043;&#105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F\GOL_BRA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род"/>
      <sheetName val="Ведомств."/>
      <sheetName val="Област.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НИВО0"/>
      <sheetName val="НИВО1"/>
      <sheetName val="НИВО2.2"/>
      <sheetName val="НИВО2.3"/>
      <sheetName val="НИВО2.4"/>
      <sheetName val="НИВО2.4.1"/>
      <sheetName val="Лист8"/>
      <sheetName val="Лист2"/>
      <sheetName val="Лист1"/>
      <sheetName val="Лист6"/>
      <sheetName val="Лист5"/>
      <sheetName val="Лист4"/>
      <sheetName val="Макрос16"/>
      <sheetName val="Макрос15"/>
      <sheetName val="Макрос14"/>
      <sheetName val="Макрос13"/>
      <sheetName val="Макрос12"/>
      <sheetName val="Макрос11"/>
      <sheetName val="Макрос10"/>
      <sheetName val="Макрос9"/>
      <sheetName val="Макрос8"/>
      <sheetName val="Макрос7"/>
      <sheetName val="Макрос6"/>
      <sheetName val="Макрос5"/>
      <sheetName val="Макрос4"/>
      <sheetName val="Макрос3"/>
      <sheetName val="Макрос2"/>
      <sheetName val="Макрос1"/>
      <sheetName val="ОБЛ_НЕ"/>
      <sheetName val="ВХ_ФАЙЛ"/>
      <sheetName val="ВЫХОД_К83"/>
      <sheetName val="ВЫХОД_К81"/>
      <sheetName val="ВЫХОД_Б73"/>
      <sheetName val="ВЫХОД_Б72"/>
      <sheetName val="ВЫЧИСЛ"/>
      <sheetName val="ВХОД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83"/>
  <sheetViews>
    <sheetView showZeros="0" zoomScaleNormal="100" zoomScaleSheetLayoutView="100" workbookViewId="0">
      <pane xSplit="3" ySplit="9" topLeftCell="D171" activePane="bottomRight" state="frozen"/>
      <selection activeCell="E175" sqref="E175"/>
      <selection pane="topRight" activeCell="E175" sqref="E175"/>
      <selection pane="bottomLeft" activeCell="E175" sqref="E175"/>
      <selection pane="bottomRight" activeCell="D10" sqref="D10:P178"/>
    </sheetView>
  </sheetViews>
  <sheetFormatPr defaultColWidth="9.140625" defaultRowHeight="12.75"/>
  <cols>
    <col min="1" max="1" width="4.140625" style="2" hidden="1" customWidth="1"/>
    <col min="2" max="2" width="9" style="2" customWidth="1"/>
    <col min="3" max="3" width="26.140625" style="2" customWidth="1"/>
    <col min="4" max="4" width="13.7109375" style="2" customWidth="1"/>
    <col min="5" max="5" width="13.5703125" style="2" customWidth="1"/>
    <col min="6" max="6" width="13.140625" style="2" customWidth="1"/>
    <col min="7" max="7" width="13.85546875" style="2" customWidth="1"/>
    <col min="8" max="8" width="18.28515625" style="2" customWidth="1"/>
    <col min="9" max="9" width="16.42578125" style="2" customWidth="1"/>
    <col min="10" max="11" width="18.85546875" style="2" customWidth="1"/>
    <col min="12" max="12" width="14.85546875" style="2" customWidth="1"/>
    <col min="13" max="13" width="16.140625" style="2" customWidth="1"/>
    <col min="14" max="14" width="11.28515625" style="2" customWidth="1"/>
    <col min="15" max="15" width="12.140625" style="2" customWidth="1"/>
    <col min="16" max="16" width="12.7109375" style="2" customWidth="1"/>
    <col min="17" max="17" width="12.28515625" style="2" hidden="1" customWidth="1"/>
    <col min="18" max="21" width="9.140625" style="2" hidden="1" customWidth="1"/>
    <col min="22" max="22" width="0" style="2" hidden="1" customWidth="1"/>
    <col min="23" max="16384" width="9.140625" style="2"/>
  </cols>
  <sheetData>
    <row r="1" spans="1:16117" ht="20.25" customHeight="1">
      <c r="B1" s="203" t="s">
        <v>1553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</row>
    <row r="2" spans="1:16117" s="3" customFormat="1" ht="15.75" hidden="1">
      <c r="B2" s="195"/>
      <c r="C2" s="195"/>
      <c r="D2" s="141"/>
    </row>
    <row r="3" spans="1:16117" s="3" customFormat="1" ht="15.75" hidden="1">
      <c r="B3" s="195"/>
      <c r="C3" s="195"/>
      <c r="D3" s="141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  <c r="RG3" s="195"/>
      <c r="RH3" s="195"/>
      <c r="RI3" s="195"/>
      <c r="RJ3" s="195"/>
      <c r="RK3" s="195"/>
      <c r="RL3" s="195"/>
      <c r="RM3" s="195"/>
      <c r="RN3" s="195"/>
      <c r="RO3" s="195"/>
      <c r="RP3" s="195"/>
      <c r="RQ3" s="195"/>
      <c r="RR3" s="195"/>
      <c r="RS3" s="195"/>
      <c r="RT3" s="195"/>
      <c r="RU3" s="195"/>
      <c r="RV3" s="195"/>
      <c r="RW3" s="195"/>
      <c r="RX3" s="195"/>
      <c r="RY3" s="195"/>
      <c r="RZ3" s="195"/>
      <c r="SA3" s="195"/>
      <c r="SB3" s="195"/>
      <c r="SC3" s="195"/>
      <c r="SD3" s="195"/>
      <c r="SE3" s="195"/>
      <c r="SF3" s="195"/>
      <c r="SG3" s="195"/>
      <c r="SH3" s="195"/>
      <c r="SI3" s="195"/>
      <c r="SJ3" s="195"/>
      <c r="SK3" s="195"/>
      <c r="SL3" s="195"/>
      <c r="SM3" s="195"/>
      <c r="SN3" s="195"/>
      <c r="SO3" s="195"/>
      <c r="SP3" s="195"/>
      <c r="SQ3" s="195"/>
      <c r="SR3" s="195"/>
      <c r="SS3" s="195"/>
      <c r="ST3" s="195"/>
      <c r="SU3" s="195"/>
      <c r="SV3" s="195"/>
      <c r="SW3" s="195"/>
      <c r="SX3" s="195"/>
      <c r="SY3" s="195"/>
      <c r="SZ3" s="195"/>
      <c r="TA3" s="195"/>
      <c r="TB3" s="195"/>
      <c r="TC3" s="195"/>
      <c r="TD3" s="195"/>
      <c r="TE3" s="195"/>
      <c r="TF3" s="195"/>
      <c r="TG3" s="195"/>
      <c r="TH3" s="195"/>
      <c r="TI3" s="195"/>
      <c r="TJ3" s="195"/>
      <c r="TK3" s="195"/>
      <c r="TL3" s="195"/>
      <c r="TM3" s="195"/>
      <c r="TN3" s="195"/>
      <c r="TO3" s="195"/>
      <c r="TP3" s="195"/>
      <c r="TQ3" s="195"/>
      <c r="TR3" s="195"/>
      <c r="TS3" s="195"/>
      <c r="TT3" s="195"/>
      <c r="TU3" s="195"/>
      <c r="TV3" s="195"/>
      <c r="TW3" s="195"/>
      <c r="TX3" s="195"/>
      <c r="TY3" s="195"/>
      <c r="TZ3" s="195"/>
      <c r="UA3" s="195"/>
      <c r="UB3" s="195"/>
      <c r="UC3" s="195"/>
      <c r="UD3" s="195"/>
      <c r="UE3" s="195"/>
      <c r="UF3" s="195"/>
      <c r="UG3" s="195"/>
      <c r="UH3" s="195"/>
      <c r="UI3" s="195"/>
      <c r="UJ3" s="195"/>
      <c r="UK3" s="195"/>
      <c r="UL3" s="195"/>
      <c r="UM3" s="195"/>
      <c r="UN3" s="195"/>
      <c r="UO3" s="195"/>
      <c r="UP3" s="195"/>
      <c r="UQ3" s="195"/>
      <c r="UR3" s="195"/>
      <c r="US3" s="195"/>
      <c r="UT3" s="195"/>
      <c r="UU3" s="195"/>
      <c r="UV3" s="195"/>
      <c r="UW3" s="195"/>
      <c r="UX3" s="195"/>
      <c r="UY3" s="195"/>
      <c r="UZ3" s="195"/>
      <c r="VA3" s="195"/>
      <c r="VB3" s="195"/>
      <c r="VC3" s="195"/>
      <c r="VD3" s="195"/>
      <c r="VE3" s="195"/>
      <c r="VF3" s="195"/>
      <c r="VG3" s="195"/>
      <c r="VH3" s="195"/>
      <c r="VI3" s="195"/>
      <c r="VJ3" s="195"/>
      <c r="VK3" s="195"/>
      <c r="VL3" s="195"/>
      <c r="VM3" s="195"/>
      <c r="VN3" s="195"/>
      <c r="VO3" s="195"/>
      <c r="VP3" s="195"/>
      <c r="VQ3" s="195"/>
      <c r="VR3" s="195"/>
      <c r="VS3" s="195"/>
      <c r="VT3" s="195"/>
      <c r="VU3" s="195"/>
      <c r="VV3" s="195"/>
      <c r="VW3" s="195"/>
      <c r="VX3" s="195"/>
      <c r="VY3" s="195"/>
      <c r="VZ3" s="195"/>
      <c r="WA3" s="195"/>
      <c r="WB3" s="195"/>
      <c r="WC3" s="195"/>
      <c r="WD3" s="195"/>
      <c r="WE3" s="195"/>
      <c r="WF3" s="195"/>
      <c r="WG3" s="195"/>
      <c r="WH3" s="195"/>
      <c r="WI3" s="195"/>
      <c r="WJ3" s="195"/>
      <c r="WK3" s="195"/>
      <c r="WL3" s="195"/>
      <c r="WM3" s="195"/>
      <c r="WN3" s="195"/>
      <c r="WO3" s="195"/>
      <c r="WP3" s="195"/>
      <c r="WQ3" s="195"/>
      <c r="WR3" s="195"/>
      <c r="WS3" s="195"/>
      <c r="WT3" s="195"/>
      <c r="WU3" s="195"/>
      <c r="WV3" s="195"/>
      <c r="WW3" s="195"/>
      <c r="WX3" s="195"/>
      <c r="WY3" s="195"/>
      <c r="WZ3" s="195"/>
      <c r="XA3" s="195"/>
      <c r="XB3" s="195"/>
      <c r="XC3" s="195"/>
      <c r="XD3" s="195"/>
      <c r="XE3" s="195"/>
      <c r="XF3" s="195"/>
      <c r="XG3" s="195"/>
      <c r="XH3" s="195"/>
      <c r="XI3" s="195"/>
      <c r="XJ3" s="195"/>
      <c r="XK3" s="195"/>
      <c r="XL3" s="195"/>
      <c r="XM3" s="195"/>
      <c r="XN3" s="195"/>
      <c r="XO3" s="195"/>
      <c r="XP3" s="195"/>
      <c r="XQ3" s="195"/>
      <c r="XR3" s="195"/>
      <c r="XS3" s="195"/>
      <c r="XT3" s="195"/>
      <c r="XU3" s="195"/>
      <c r="XV3" s="195"/>
      <c r="XW3" s="195"/>
      <c r="XX3" s="195"/>
      <c r="XY3" s="195"/>
      <c r="XZ3" s="195"/>
      <c r="YA3" s="195"/>
      <c r="YB3" s="195"/>
      <c r="YC3" s="195"/>
      <c r="YD3" s="195"/>
      <c r="YE3" s="195"/>
      <c r="YF3" s="195"/>
      <c r="YG3" s="195"/>
      <c r="YH3" s="195"/>
      <c r="YI3" s="195"/>
      <c r="YJ3" s="195"/>
      <c r="YK3" s="195"/>
      <c r="YL3" s="195"/>
      <c r="YM3" s="195"/>
      <c r="YN3" s="195"/>
      <c r="YO3" s="195"/>
      <c r="YP3" s="195"/>
      <c r="YQ3" s="195"/>
      <c r="YR3" s="195"/>
      <c r="YS3" s="195"/>
      <c r="YT3" s="195"/>
      <c r="YU3" s="195"/>
      <c r="YV3" s="195"/>
      <c r="YW3" s="195"/>
      <c r="YX3" s="195"/>
      <c r="YY3" s="195"/>
      <c r="YZ3" s="195"/>
      <c r="ZA3" s="195"/>
      <c r="ZB3" s="195"/>
      <c r="ZC3" s="195"/>
      <c r="ZD3" s="195"/>
      <c r="ZE3" s="195"/>
      <c r="ZF3" s="195"/>
      <c r="ZG3" s="195"/>
      <c r="ZH3" s="195"/>
      <c r="ZI3" s="195"/>
      <c r="ZJ3" s="195"/>
      <c r="ZK3" s="195"/>
      <c r="ZL3" s="195"/>
      <c r="ZM3" s="195"/>
      <c r="ZN3" s="195"/>
      <c r="ZO3" s="195"/>
      <c r="ZP3" s="195"/>
      <c r="ZQ3" s="195"/>
      <c r="ZR3" s="195"/>
      <c r="ZS3" s="195"/>
      <c r="ZT3" s="195"/>
      <c r="ZU3" s="195"/>
      <c r="ZV3" s="195"/>
      <c r="ZW3" s="195"/>
      <c r="ZX3" s="195"/>
      <c r="ZY3" s="195"/>
      <c r="ZZ3" s="195"/>
      <c r="AAA3" s="195"/>
      <c r="AAB3" s="195"/>
      <c r="AAC3" s="195"/>
      <c r="AAD3" s="195"/>
      <c r="AAE3" s="195"/>
      <c r="AAF3" s="195"/>
      <c r="AAG3" s="195"/>
      <c r="AAH3" s="195"/>
      <c r="AAI3" s="195"/>
      <c r="AAJ3" s="195"/>
      <c r="AAK3" s="195"/>
      <c r="AAL3" s="195"/>
      <c r="AAM3" s="195"/>
      <c r="AAN3" s="195"/>
      <c r="AAO3" s="195"/>
      <c r="AAP3" s="195"/>
      <c r="AAQ3" s="195"/>
      <c r="AAR3" s="195"/>
      <c r="AAS3" s="195"/>
      <c r="AAT3" s="195"/>
      <c r="AAU3" s="195"/>
      <c r="AAV3" s="195"/>
      <c r="AAW3" s="195"/>
      <c r="AAX3" s="195"/>
      <c r="AAY3" s="195"/>
      <c r="AAZ3" s="195"/>
      <c r="ABA3" s="195"/>
      <c r="ABB3" s="195"/>
      <c r="ABC3" s="195"/>
      <c r="ABD3" s="195"/>
      <c r="ABE3" s="195"/>
      <c r="ABF3" s="195"/>
      <c r="ABG3" s="195"/>
      <c r="ABH3" s="195"/>
      <c r="ABI3" s="195"/>
      <c r="ABJ3" s="195"/>
      <c r="ABK3" s="195"/>
      <c r="ABL3" s="195"/>
      <c r="ABM3" s="195"/>
      <c r="ABN3" s="195"/>
      <c r="ABO3" s="195"/>
      <c r="ABP3" s="195"/>
      <c r="ABQ3" s="195"/>
      <c r="ABR3" s="195"/>
      <c r="ABS3" s="195"/>
      <c r="ABT3" s="195"/>
      <c r="ABU3" s="195"/>
      <c r="ABV3" s="195"/>
      <c r="ABW3" s="195"/>
      <c r="ABX3" s="195"/>
      <c r="ABY3" s="195"/>
      <c r="ABZ3" s="195"/>
      <c r="ACA3" s="195"/>
      <c r="ACB3" s="195"/>
      <c r="ACC3" s="195"/>
      <c r="ACD3" s="195"/>
      <c r="ACE3" s="195"/>
      <c r="ACF3" s="195"/>
      <c r="ACG3" s="195"/>
      <c r="ACH3" s="195"/>
      <c r="ACI3" s="195"/>
      <c r="ACJ3" s="195"/>
      <c r="ACK3" s="195"/>
      <c r="ACL3" s="195"/>
      <c r="ACM3" s="195"/>
      <c r="ACN3" s="195"/>
      <c r="ACO3" s="195"/>
      <c r="ACP3" s="195"/>
      <c r="ACQ3" s="195"/>
      <c r="ACR3" s="195"/>
      <c r="ACS3" s="195"/>
      <c r="ACT3" s="195"/>
      <c r="ACU3" s="195"/>
      <c r="ACV3" s="195"/>
      <c r="ACW3" s="195"/>
      <c r="ACX3" s="195"/>
      <c r="ACY3" s="195"/>
      <c r="ACZ3" s="195"/>
      <c r="ADA3" s="195"/>
      <c r="ADB3" s="195"/>
      <c r="ADC3" s="195"/>
      <c r="ADD3" s="195"/>
      <c r="ADE3" s="195"/>
      <c r="ADF3" s="195"/>
      <c r="ADG3" s="195"/>
      <c r="ADH3" s="195"/>
      <c r="ADI3" s="195"/>
      <c r="ADJ3" s="195"/>
      <c r="ADK3" s="195"/>
      <c r="ADL3" s="195"/>
      <c r="ADM3" s="195"/>
      <c r="ADN3" s="195"/>
      <c r="ADO3" s="195"/>
      <c r="ADP3" s="195"/>
      <c r="ADQ3" s="195"/>
      <c r="ADR3" s="195"/>
      <c r="ADS3" s="195"/>
      <c r="ADT3" s="195"/>
      <c r="ADU3" s="195"/>
      <c r="ADV3" s="195"/>
      <c r="ADW3" s="195"/>
      <c r="ADX3" s="195"/>
      <c r="ADY3" s="195"/>
      <c r="ADZ3" s="195"/>
      <c r="AEA3" s="195"/>
      <c r="AEB3" s="195"/>
      <c r="AEC3" s="195"/>
      <c r="AED3" s="195"/>
      <c r="AEE3" s="195"/>
      <c r="AEF3" s="195"/>
      <c r="AEG3" s="195"/>
      <c r="AEH3" s="195"/>
      <c r="AEI3" s="195"/>
      <c r="AEJ3" s="195"/>
      <c r="AEK3" s="195"/>
      <c r="AEL3" s="195"/>
      <c r="AEM3" s="195"/>
      <c r="AEN3" s="195"/>
      <c r="AEO3" s="195"/>
      <c r="AEP3" s="195"/>
      <c r="AEQ3" s="195"/>
      <c r="AER3" s="195"/>
      <c r="AES3" s="195"/>
      <c r="AET3" s="195"/>
      <c r="AEU3" s="195"/>
      <c r="AEV3" s="195"/>
      <c r="AEW3" s="195"/>
      <c r="AEX3" s="195"/>
      <c r="AEY3" s="195"/>
      <c r="AEZ3" s="195"/>
      <c r="AFA3" s="195"/>
      <c r="AFB3" s="195"/>
      <c r="AFC3" s="195"/>
      <c r="AFD3" s="195"/>
      <c r="AFE3" s="195"/>
      <c r="AFF3" s="195"/>
      <c r="AFG3" s="195"/>
      <c r="AFH3" s="195"/>
      <c r="AFI3" s="195"/>
      <c r="AFJ3" s="195"/>
      <c r="AFK3" s="195"/>
      <c r="AFL3" s="195"/>
      <c r="AFM3" s="195"/>
      <c r="AFN3" s="195"/>
      <c r="AFO3" s="195"/>
      <c r="AFP3" s="195"/>
      <c r="AFQ3" s="195"/>
      <c r="AFR3" s="195"/>
      <c r="AFS3" s="195"/>
      <c r="AFT3" s="195"/>
      <c r="AFU3" s="195"/>
      <c r="AFV3" s="195"/>
      <c r="AFW3" s="195"/>
      <c r="AFX3" s="195"/>
      <c r="AFY3" s="195"/>
      <c r="AFZ3" s="195"/>
      <c r="AGA3" s="195"/>
      <c r="AGB3" s="195"/>
      <c r="AGC3" s="195"/>
      <c r="AGD3" s="195"/>
      <c r="AGE3" s="195"/>
      <c r="AGF3" s="195"/>
      <c r="AGG3" s="195"/>
      <c r="AGH3" s="195"/>
      <c r="AGI3" s="195"/>
      <c r="AGJ3" s="195"/>
      <c r="AGK3" s="195"/>
      <c r="AGL3" s="195"/>
      <c r="AGM3" s="195"/>
      <c r="AGN3" s="195"/>
      <c r="AGO3" s="195"/>
      <c r="AGP3" s="195"/>
      <c r="AGQ3" s="195"/>
      <c r="AGR3" s="195"/>
      <c r="AGS3" s="195"/>
      <c r="AGT3" s="195"/>
      <c r="AGU3" s="195"/>
      <c r="AGV3" s="195"/>
      <c r="AGW3" s="195"/>
      <c r="AGX3" s="195"/>
      <c r="AGY3" s="195"/>
      <c r="AGZ3" s="195"/>
      <c r="AHA3" s="195"/>
      <c r="AHB3" s="195"/>
      <c r="AHC3" s="195"/>
      <c r="AHD3" s="195"/>
      <c r="AHE3" s="195"/>
      <c r="AHF3" s="195"/>
      <c r="AHG3" s="195"/>
      <c r="AHH3" s="195"/>
      <c r="AHI3" s="195"/>
      <c r="AHJ3" s="195"/>
      <c r="AHK3" s="195"/>
      <c r="AHL3" s="195"/>
      <c r="AHM3" s="195"/>
      <c r="AHN3" s="195"/>
      <c r="AHO3" s="195"/>
      <c r="AHP3" s="195"/>
      <c r="AHQ3" s="195"/>
      <c r="AHR3" s="195"/>
      <c r="AHS3" s="195"/>
      <c r="AHT3" s="195"/>
      <c r="AHU3" s="195"/>
      <c r="AHV3" s="195"/>
      <c r="AHW3" s="195"/>
      <c r="AHX3" s="195"/>
      <c r="AHY3" s="195"/>
      <c r="AHZ3" s="195"/>
      <c r="AIA3" s="195"/>
      <c r="AIB3" s="195"/>
      <c r="AIC3" s="195"/>
      <c r="AID3" s="195"/>
      <c r="AIE3" s="195"/>
      <c r="AIF3" s="195"/>
      <c r="AIG3" s="195"/>
      <c r="AIH3" s="195"/>
      <c r="AII3" s="195"/>
      <c r="AIJ3" s="195"/>
      <c r="AIK3" s="195"/>
      <c r="AIL3" s="195"/>
      <c r="AIM3" s="195"/>
      <c r="AIN3" s="195"/>
      <c r="AIO3" s="195"/>
      <c r="AIP3" s="195"/>
      <c r="AIQ3" s="195"/>
      <c r="AIR3" s="195"/>
      <c r="AIS3" s="195"/>
      <c r="AIT3" s="195"/>
      <c r="AIU3" s="195"/>
      <c r="AIV3" s="195"/>
      <c r="AIW3" s="195"/>
      <c r="AIX3" s="195"/>
      <c r="AIY3" s="195"/>
      <c r="AIZ3" s="195"/>
      <c r="AJA3" s="195"/>
      <c r="AJB3" s="195"/>
      <c r="AJC3" s="195"/>
      <c r="AJD3" s="195"/>
      <c r="AJE3" s="195"/>
      <c r="AJF3" s="195"/>
      <c r="AJG3" s="195"/>
      <c r="AJH3" s="195"/>
      <c r="AJI3" s="195"/>
      <c r="AJJ3" s="195"/>
      <c r="AJK3" s="195"/>
      <c r="AJL3" s="195"/>
      <c r="AJM3" s="195"/>
      <c r="AJN3" s="195"/>
      <c r="AJO3" s="195"/>
      <c r="AJP3" s="195"/>
      <c r="AJQ3" s="195"/>
      <c r="AJR3" s="195"/>
      <c r="AJS3" s="195"/>
      <c r="AJT3" s="195"/>
      <c r="AJU3" s="195"/>
      <c r="AJV3" s="195"/>
      <c r="AJW3" s="195"/>
      <c r="AJX3" s="195"/>
      <c r="AJY3" s="195"/>
      <c r="AJZ3" s="195"/>
      <c r="AKA3" s="195"/>
      <c r="AKB3" s="195"/>
      <c r="AKC3" s="195"/>
      <c r="AKD3" s="195"/>
      <c r="AKE3" s="195"/>
      <c r="AKF3" s="195"/>
      <c r="AKG3" s="195"/>
      <c r="AKH3" s="195"/>
      <c r="AKI3" s="195"/>
      <c r="AKJ3" s="195"/>
      <c r="AKK3" s="195"/>
      <c r="AKL3" s="195"/>
      <c r="AKM3" s="195"/>
      <c r="AKN3" s="195"/>
      <c r="AKO3" s="195"/>
      <c r="AKP3" s="195"/>
      <c r="AKQ3" s="195"/>
      <c r="AKR3" s="195"/>
      <c r="AKS3" s="195"/>
      <c r="AKT3" s="195"/>
      <c r="AKU3" s="195"/>
      <c r="AKV3" s="195"/>
      <c r="AKW3" s="195"/>
      <c r="AKX3" s="195"/>
      <c r="AKY3" s="195"/>
      <c r="AKZ3" s="195"/>
      <c r="ALA3" s="195"/>
      <c r="ALB3" s="195"/>
      <c r="ALC3" s="195"/>
      <c r="ALD3" s="195"/>
      <c r="ALE3" s="195"/>
      <c r="ALF3" s="195"/>
      <c r="ALG3" s="195"/>
      <c r="ALH3" s="195"/>
      <c r="ALI3" s="195"/>
      <c r="ALJ3" s="195"/>
      <c r="ALK3" s="195"/>
      <c r="ALL3" s="195"/>
      <c r="ALM3" s="195"/>
      <c r="ALN3" s="195"/>
      <c r="ALO3" s="195"/>
      <c r="ALP3" s="195"/>
      <c r="ALQ3" s="195"/>
      <c r="ALR3" s="195"/>
      <c r="ALS3" s="195"/>
      <c r="ALT3" s="195"/>
      <c r="ALU3" s="195"/>
      <c r="ALV3" s="195"/>
      <c r="ALW3" s="195"/>
      <c r="ALX3" s="195"/>
      <c r="ALY3" s="195"/>
      <c r="ALZ3" s="195"/>
      <c r="AMA3" s="195"/>
      <c r="AMB3" s="195"/>
      <c r="AMC3" s="195"/>
      <c r="AMD3" s="195"/>
      <c r="AME3" s="195"/>
      <c r="AMF3" s="195"/>
      <c r="AMG3" s="195"/>
      <c r="AMH3" s="195"/>
      <c r="AMI3" s="195"/>
      <c r="AMJ3" s="195"/>
      <c r="AMK3" s="195"/>
      <c r="AML3" s="195"/>
      <c r="AMM3" s="195"/>
      <c r="AMN3" s="195"/>
      <c r="AMO3" s="195"/>
      <c r="AMP3" s="195"/>
      <c r="AMQ3" s="195"/>
      <c r="AMR3" s="195"/>
      <c r="AMS3" s="195"/>
      <c r="AMT3" s="195"/>
      <c r="AMU3" s="195"/>
      <c r="AMV3" s="195"/>
      <c r="AMW3" s="195"/>
      <c r="AMX3" s="195"/>
      <c r="AMY3" s="195"/>
      <c r="AMZ3" s="195"/>
      <c r="ANA3" s="195"/>
      <c r="ANB3" s="195"/>
      <c r="ANC3" s="195"/>
      <c r="AND3" s="195"/>
      <c r="ANE3" s="195"/>
      <c r="ANF3" s="195"/>
      <c r="ANG3" s="195"/>
      <c r="ANH3" s="195"/>
      <c r="ANI3" s="195"/>
      <c r="ANJ3" s="195"/>
      <c r="ANK3" s="195"/>
      <c r="ANL3" s="195"/>
      <c r="ANM3" s="195"/>
      <c r="ANN3" s="195"/>
      <c r="ANO3" s="195"/>
      <c r="ANP3" s="195"/>
      <c r="ANQ3" s="195"/>
      <c r="ANR3" s="195"/>
      <c r="ANS3" s="195"/>
      <c r="ANT3" s="195"/>
      <c r="ANU3" s="195"/>
      <c r="ANV3" s="195"/>
      <c r="ANW3" s="195"/>
      <c r="ANX3" s="195"/>
      <c r="ANY3" s="195"/>
      <c r="ANZ3" s="195"/>
      <c r="AOA3" s="195"/>
      <c r="AOB3" s="195"/>
      <c r="AOC3" s="195"/>
      <c r="AOD3" s="195"/>
      <c r="AOE3" s="195"/>
      <c r="AOF3" s="195"/>
      <c r="AOG3" s="195"/>
      <c r="AOH3" s="195"/>
      <c r="AOI3" s="195"/>
      <c r="AOJ3" s="195"/>
      <c r="AOK3" s="195"/>
      <c r="AOL3" s="195"/>
      <c r="AOM3" s="195"/>
      <c r="AON3" s="195"/>
      <c r="AOO3" s="195"/>
      <c r="AOP3" s="195"/>
      <c r="AOQ3" s="195"/>
      <c r="AOR3" s="195"/>
      <c r="AOS3" s="195"/>
      <c r="AOT3" s="195"/>
      <c r="AOU3" s="195"/>
      <c r="AOV3" s="195"/>
      <c r="AOW3" s="195"/>
      <c r="AOX3" s="195"/>
      <c r="AOY3" s="195"/>
      <c r="AOZ3" s="195"/>
      <c r="APA3" s="195"/>
      <c r="APB3" s="195"/>
      <c r="APC3" s="195"/>
      <c r="APD3" s="195"/>
      <c r="APE3" s="195"/>
      <c r="APF3" s="195"/>
      <c r="APG3" s="195"/>
      <c r="APH3" s="195"/>
      <c r="API3" s="195"/>
      <c r="APJ3" s="195"/>
      <c r="APK3" s="195"/>
      <c r="APL3" s="195"/>
      <c r="APM3" s="195"/>
      <c r="APN3" s="195"/>
      <c r="APO3" s="195"/>
      <c r="APP3" s="195"/>
      <c r="APQ3" s="195"/>
      <c r="APR3" s="195"/>
      <c r="APS3" s="195"/>
      <c r="APT3" s="195"/>
      <c r="APU3" s="195"/>
      <c r="APV3" s="195"/>
      <c r="APW3" s="195"/>
      <c r="APX3" s="195"/>
      <c r="APY3" s="195"/>
      <c r="APZ3" s="195"/>
      <c r="AQA3" s="195"/>
      <c r="AQB3" s="195"/>
      <c r="AQC3" s="195"/>
      <c r="AQD3" s="195"/>
      <c r="AQE3" s="195"/>
      <c r="AQF3" s="195"/>
      <c r="AQG3" s="195"/>
      <c r="AQH3" s="195"/>
      <c r="AQI3" s="195"/>
      <c r="AQJ3" s="195"/>
      <c r="AQK3" s="195"/>
      <c r="AQL3" s="195"/>
      <c r="AQM3" s="195"/>
      <c r="AQN3" s="195"/>
      <c r="AQO3" s="195"/>
      <c r="AQP3" s="195"/>
      <c r="AQQ3" s="195"/>
      <c r="AQR3" s="195"/>
      <c r="AQS3" s="195"/>
      <c r="AQT3" s="195"/>
      <c r="AQU3" s="195"/>
      <c r="AQV3" s="195"/>
      <c r="AQW3" s="195"/>
      <c r="AQX3" s="195"/>
      <c r="AQY3" s="195"/>
      <c r="AQZ3" s="195"/>
      <c r="ARA3" s="195"/>
      <c r="ARB3" s="195"/>
      <c r="ARC3" s="195"/>
      <c r="ARD3" s="195"/>
      <c r="ARE3" s="195"/>
      <c r="ARF3" s="195"/>
      <c r="ARG3" s="195"/>
      <c r="ARH3" s="195"/>
      <c r="ARI3" s="195"/>
      <c r="ARJ3" s="195"/>
      <c r="ARK3" s="195"/>
      <c r="ARL3" s="195"/>
      <c r="ARM3" s="195"/>
      <c r="ARN3" s="195"/>
      <c r="ARO3" s="195"/>
      <c r="ARP3" s="195"/>
      <c r="ARQ3" s="195"/>
      <c r="ARR3" s="195"/>
      <c r="ARS3" s="195"/>
      <c r="ART3" s="195"/>
      <c r="ARU3" s="195"/>
      <c r="ARV3" s="195"/>
      <c r="ARW3" s="195"/>
      <c r="ARX3" s="195"/>
      <c r="ARY3" s="195"/>
      <c r="ARZ3" s="195"/>
      <c r="ASA3" s="195"/>
      <c r="ASB3" s="195"/>
      <c r="ASC3" s="195"/>
      <c r="ASD3" s="195"/>
      <c r="ASE3" s="195"/>
      <c r="ASF3" s="195"/>
      <c r="ASG3" s="195"/>
      <c r="ASH3" s="195"/>
      <c r="ASI3" s="195"/>
      <c r="ASJ3" s="195"/>
      <c r="ASK3" s="195"/>
      <c r="ASL3" s="195"/>
      <c r="ASM3" s="195"/>
      <c r="ASN3" s="195"/>
      <c r="ASO3" s="195"/>
      <c r="ASP3" s="195"/>
      <c r="ASQ3" s="195"/>
      <c r="ASR3" s="195"/>
      <c r="ASS3" s="195"/>
      <c r="AST3" s="195"/>
      <c r="ASU3" s="195"/>
      <c r="ASV3" s="195"/>
      <c r="ASW3" s="195"/>
      <c r="ASX3" s="195"/>
      <c r="ASY3" s="195"/>
      <c r="ASZ3" s="195"/>
      <c r="ATA3" s="195"/>
      <c r="ATB3" s="195"/>
      <c r="ATC3" s="195"/>
      <c r="ATD3" s="195"/>
      <c r="ATE3" s="195"/>
      <c r="ATF3" s="195"/>
      <c r="ATG3" s="195"/>
      <c r="ATH3" s="195"/>
      <c r="ATI3" s="195"/>
      <c r="ATJ3" s="195"/>
      <c r="ATK3" s="195"/>
      <c r="ATL3" s="195"/>
      <c r="ATM3" s="195"/>
      <c r="ATN3" s="195"/>
      <c r="ATO3" s="195"/>
      <c r="ATP3" s="195"/>
      <c r="ATQ3" s="195"/>
      <c r="ATR3" s="195"/>
      <c r="ATS3" s="195"/>
      <c r="ATT3" s="195"/>
      <c r="ATU3" s="195"/>
      <c r="ATV3" s="195"/>
      <c r="ATW3" s="195"/>
      <c r="ATX3" s="195"/>
      <c r="ATY3" s="195"/>
      <c r="ATZ3" s="195"/>
      <c r="AUA3" s="195"/>
      <c r="AUB3" s="195"/>
      <c r="AUC3" s="195"/>
      <c r="AUD3" s="195"/>
      <c r="AUE3" s="195"/>
      <c r="AUF3" s="195"/>
      <c r="AUG3" s="195"/>
      <c r="AUH3" s="195"/>
      <c r="AUI3" s="195"/>
      <c r="AUJ3" s="195"/>
      <c r="AUK3" s="195"/>
      <c r="AUL3" s="195"/>
      <c r="AUM3" s="195"/>
      <c r="AUN3" s="195"/>
      <c r="AUO3" s="195"/>
      <c r="AUP3" s="195"/>
      <c r="AUQ3" s="195"/>
      <c r="AUR3" s="195"/>
      <c r="AUS3" s="195"/>
      <c r="AUT3" s="195"/>
      <c r="AUU3" s="195"/>
      <c r="AUV3" s="195"/>
      <c r="AUW3" s="195"/>
      <c r="AUX3" s="195"/>
      <c r="AUY3" s="195"/>
      <c r="AUZ3" s="195"/>
      <c r="AVA3" s="195"/>
      <c r="AVB3" s="195"/>
      <c r="AVC3" s="195"/>
      <c r="AVD3" s="195"/>
      <c r="AVE3" s="195"/>
      <c r="AVF3" s="195"/>
      <c r="AVG3" s="195"/>
      <c r="AVH3" s="195"/>
      <c r="AVI3" s="195"/>
      <c r="AVJ3" s="195"/>
      <c r="AVK3" s="195"/>
      <c r="AVL3" s="195"/>
      <c r="AVM3" s="195"/>
      <c r="AVN3" s="195"/>
      <c r="AVO3" s="195"/>
      <c r="AVP3" s="195"/>
      <c r="AVQ3" s="195"/>
      <c r="AVR3" s="195"/>
      <c r="AVS3" s="195"/>
      <c r="AVT3" s="195"/>
      <c r="AVU3" s="195"/>
      <c r="AVV3" s="195"/>
      <c r="AVW3" s="195"/>
      <c r="AVX3" s="195"/>
      <c r="AVY3" s="195"/>
      <c r="AVZ3" s="195"/>
      <c r="AWA3" s="195"/>
      <c r="AWB3" s="195"/>
      <c r="AWC3" s="195"/>
      <c r="AWD3" s="195"/>
      <c r="AWE3" s="195"/>
      <c r="AWF3" s="195"/>
      <c r="AWG3" s="195"/>
      <c r="AWH3" s="195"/>
      <c r="AWI3" s="195"/>
      <c r="AWJ3" s="195"/>
      <c r="AWK3" s="195"/>
      <c r="AWL3" s="195"/>
      <c r="AWM3" s="195"/>
      <c r="AWN3" s="195"/>
      <c r="AWO3" s="195"/>
      <c r="AWP3" s="195"/>
      <c r="AWQ3" s="195"/>
      <c r="AWR3" s="195"/>
      <c r="AWS3" s="195"/>
      <c r="AWT3" s="195"/>
      <c r="AWU3" s="195"/>
      <c r="AWV3" s="195"/>
      <c r="AWW3" s="195"/>
      <c r="AWX3" s="195"/>
      <c r="AWY3" s="195"/>
      <c r="AWZ3" s="195"/>
      <c r="AXA3" s="195"/>
      <c r="AXB3" s="195"/>
      <c r="AXC3" s="195"/>
      <c r="AXD3" s="195"/>
      <c r="AXE3" s="195"/>
      <c r="AXF3" s="195"/>
      <c r="AXG3" s="195"/>
      <c r="AXH3" s="195"/>
      <c r="AXI3" s="195"/>
      <c r="AXJ3" s="195"/>
      <c r="AXK3" s="195"/>
      <c r="AXL3" s="195"/>
      <c r="AXM3" s="195"/>
      <c r="AXN3" s="195"/>
      <c r="AXO3" s="195"/>
      <c r="AXP3" s="195"/>
      <c r="AXQ3" s="195"/>
      <c r="AXR3" s="195"/>
      <c r="AXS3" s="195"/>
      <c r="AXT3" s="195"/>
      <c r="AXU3" s="195"/>
      <c r="AXV3" s="195"/>
      <c r="AXW3" s="195"/>
      <c r="AXX3" s="195"/>
      <c r="AXY3" s="195"/>
      <c r="AXZ3" s="195"/>
      <c r="AYA3" s="195"/>
      <c r="AYB3" s="195"/>
      <c r="AYC3" s="195"/>
      <c r="AYD3" s="195"/>
      <c r="AYE3" s="195"/>
      <c r="AYF3" s="195"/>
      <c r="AYG3" s="195"/>
      <c r="AYH3" s="195"/>
      <c r="AYI3" s="195"/>
      <c r="AYJ3" s="195"/>
      <c r="AYK3" s="195"/>
      <c r="AYL3" s="195"/>
      <c r="AYM3" s="195"/>
      <c r="AYN3" s="195"/>
      <c r="AYO3" s="195"/>
      <c r="AYP3" s="195"/>
      <c r="AYQ3" s="195"/>
      <c r="AYR3" s="195"/>
      <c r="AYS3" s="195"/>
      <c r="AYT3" s="195"/>
      <c r="AYU3" s="195"/>
      <c r="AYV3" s="195"/>
      <c r="AYW3" s="195"/>
      <c r="AYX3" s="195"/>
      <c r="AYY3" s="195"/>
      <c r="AYZ3" s="195"/>
      <c r="AZA3" s="195"/>
      <c r="AZB3" s="195"/>
      <c r="AZC3" s="195"/>
      <c r="AZD3" s="195"/>
      <c r="AZE3" s="195"/>
      <c r="AZF3" s="195"/>
      <c r="AZG3" s="195"/>
      <c r="AZH3" s="195"/>
      <c r="AZI3" s="195"/>
      <c r="AZJ3" s="195"/>
      <c r="AZK3" s="195"/>
      <c r="AZL3" s="195"/>
      <c r="AZM3" s="195"/>
      <c r="AZN3" s="195"/>
      <c r="AZO3" s="195"/>
      <c r="AZP3" s="195"/>
      <c r="AZQ3" s="195"/>
      <c r="AZR3" s="195"/>
      <c r="AZS3" s="195"/>
      <c r="AZT3" s="195"/>
      <c r="AZU3" s="195"/>
      <c r="AZV3" s="195"/>
      <c r="AZW3" s="195"/>
      <c r="AZX3" s="195"/>
      <c r="AZY3" s="195"/>
      <c r="AZZ3" s="195"/>
      <c r="BAA3" s="195"/>
      <c r="BAB3" s="195"/>
      <c r="BAC3" s="195"/>
      <c r="BAD3" s="195"/>
      <c r="BAE3" s="195"/>
      <c r="BAF3" s="195"/>
      <c r="BAG3" s="195"/>
      <c r="BAH3" s="195"/>
      <c r="BAI3" s="195"/>
      <c r="BAJ3" s="195"/>
      <c r="BAK3" s="195"/>
      <c r="BAL3" s="195"/>
      <c r="BAM3" s="195"/>
      <c r="BAN3" s="195"/>
      <c r="BAO3" s="195"/>
      <c r="BAP3" s="195"/>
      <c r="BAQ3" s="195"/>
      <c r="BAR3" s="195"/>
      <c r="BAS3" s="195"/>
      <c r="BAT3" s="195"/>
      <c r="BAU3" s="195"/>
      <c r="BAV3" s="195"/>
      <c r="BAW3" s="195"/>
      <c r="BAX3" s="195"/>
      <c r="BAY3" s="195"/>
      <c r="BAZ3" s="195"/>
      <c r="BBA3" s="195"/>
      <c r="BBB3" s="195"/>
      <c r="BBC3" s="195"/>
      <c r="BBD3" s="195"/>
      <c r="BBE3" s="195"/>
      <c r="BBF3" s="195"/>
      <c r="BBG3" s="195"/>
      <c r="BBH3" s="195"/>
      <c r="BBI3" s="195"/>
      <c r="BBJ3" s="195"/>
      <c r="BBK3" s="195"/>
      <c r="BBL3" s="195"/>
      <c r="BBM3" s="195"/>
      <c r="BBN3" s="195"/>
      <c r="BBO3" s="195"/>
      <c r="BBP3" s="195"/>
      <c r="BBQ3" s="195"/>
      <c r="BBR3" s="195"/>
      <c r="BBS3" s="195"/>
      <c r="BBT3" s="195"/>
      <c r="BBU3" s="195"/>
      <c r="BBV3" s="195"/>
      <c r="BBW3" s="195"/>
      <c r="BBX3" s="195"/>
      <c r="BBY3" s="195"/>
      <c r="BBZ3" s="195"/>
      <c r="BCA3" s="195"/>
      <c r="BCB3" s="195"/>
      <c r="BCC3" s="195"/>
      <c r="BCD3" s="195"/>
      <c r="BCE3" s="195"/>
      <c r="BCF3" s="195"/>
      <c r="BCG3" s="195"/>
      <c r="BCH3" s="195"/>
      <c r="BCI3" s="195"/>
      <c r="BCJ3" s="195"/>
      <c r="BCK3" s="195"/>
      <c r="BCL3" s="195"/>
      <c r="BCM3" s="195"/>
      <c r="BCN3" s="195"/>
      <c r="BCO3" s="195"/>
      <c r="BCP3" s="195"/>
      <c r="BCQ3" s="195"/>
      <c r="BCR3" s="195"/>
      <c r="BCS3" s="195"/>
      <c r="BCT3" s="195"/>
      <c r="BCU3" s="195"/>
      <c r="BCV3" s="195"/>
      <c r="BCW3" s="195"/>
      <c r="BCX3" s="195"/>
      <c r="BCY3" s="195"/>
      <c r="BCZ3" s="195"/>
      <c r="BDA3" s="195"/>
      <c r="BDB3" s="195"/>
      <c r="BDC3" s="195"/>
      <c r="BDD3" s="195"/>
      <c r="BDE3" s="195"/>
      <c r="BDF3" s="195"/>
      <c r="BDG3" s="195"/>
      <c r="BDH3" s="195"/>
      <c r="BDI3" s="195"/>
      <c r="BDJ3" s="195"/>
      <c r="BDK3" s="195"/>
      <c r="BDL3" s="195"/>
      <c r="BDM3" s="195"/>
      <c r="BDN3" s="195"/>
      <c r="BDO3" s="195"/>
      <c r="BDP3" s="195"/>
      <c r="BDQ3" s="195"/>
      <c r="BDR3" s="195"/>
      <c r="BDS3" s="195"/>
      <c r="BDT3" s="195"/>
      <c r="BDU3" s="195"/>
      <c r="BDV3" s="195"/>
      <c r="BDW3" s="195"/>
      <c r="BDX3" s="195"/>
      <c r="BDY3" s="195"/>
      <c r="BDZ3" s="195"/>
      <c r="BEA3" s="195"/>
      <c r="BEB3" s="195"/>
      <c r="BEC3" s="195"/>
      <c r="BED3" s="195"/>
      <c r="BEE3" s="195"/>
      <c r="BEF3" s="195"/>
      <c r="BEG3" s="195"/>
      <c r="BEH3" s="195"/>
      <c r="BEI3" s="195"/>
      <c r="BEJ3" s="195"/>
      <c r="BEK3" s="195"/>
      <c r="BEL3" s="195"/>
      <c r="BEM3" s="195"/>
      <c r="BEN3" s="195"/>
      <c r="BEO3" s="195"/>
      <c r="BEP3" s="195"/>
      <c r="BEQ3" s="195"/>
      <c r="BER3" s="195"/>
      <c r="BES3" s="195"/>
      <c r="BET3" s="195"/>
      <c r="BEU3" s="195"/>
      <c r="BEV3" s="195"/>
      <c r="BEW3" s="195"/>
      <c r="BEX3" s="195"/>
      <c r="BEY3" s="195"/>
      <c r="BEZ3" s="195"/>
      <c r="BFA3" s="195"/>
      <c r="BFB3" s="195"/>
      <c r="BFC3" s="195"/>
      <c r="BFD3" s="195"/>
      <c r="BFE3" s="195"/>
      <c r="BFF3" s="195"/>
      <c r="BFG3" s="195"/>
      <c r="BFH3" s="195"/>
      <c r="BFI3" s="195"/>
      <c r="BFJ3" s="195"/>
      <c r="BFK3" s="195"/>
      <c r="BFL3" s="195"/>
      <c r="BFM3" s="195"/>
      <c r="BFN3" s="195"/>
      <c r="BFO3" s="195"/>
      <c r="BFP3" s="195"/>
      <c r="BFQ3" s="195"/>
      <c r="BFR3" s="195"/>
      <c r="BFS3" s="195"/>
      <c r="BFT3" s="195"/>
      <c r="BFU3" s="195"/>
      <c r="BFV3" s="195"/>
      <c r="BFW3" s="195"/>
      <c r="BFX3" s="195"/>
      <c r="BFY3" s="195"/>
      <c r="BFZ3" s="195"/>
      <c r="BGA3" s="195"/>
      <c r="BGB3" s="195"/>
      <c r="BGC3" s="195"/>
      <c r="BGD3" s="195"/>
      <c r="BGE3" s="195"/>
      <c r="BGF3" s="195"/>
      <c r="BGG3" s="195"/>
      <c r="BGH3" s="195"/>
      <c r="BGI3" s="195"/>
      <c r="BGJ3" s="195"/>
      <c r="BGK3" s="195"/>
      <c r="BGL3" s="195"/>
      <c r="BGM3" s="195"/>
      <c r="BGN3" s="195"/>
      <c r="BGO3" s="195"/>
      <c r="BGP3" s="195"/>
      <c r="BGQ3" s="195"/>
      <c r="BGR3" s="195"/>
      <c r="BGS3" s="195"/>
      <c r="BGT3" s="195"/>
      <c r="BGU3" s="195"/>
      <c r="BGV3" s="195"/>
      <c r="BGW3" s="195"/>
      <c r="BGX3" s="195"/>
      <c r="BGY3" s="195"/>
      <c r="BGZ3" s="195"/>
      <c r="BHA3" s="195"/>
      <c r="BHB3" s="195"/>
      <c r="BHC3" s="195"/>
      <c r="BHD3" s="195"/>
      <c r="BHE3" s="195"/>
      <c r="BHF3" s="195"/>
      <c r="BHG3" s="195"/>
      <c r="BHH3" s="195"/>
      <c r="BHI3" s="195"/>
      <c r="BHJ3" s="195"/>
      <c r="BHK3" s="195"/>
      <c r="BHL3" s="195"/>
      <c r="BHM3" s="195"/>
      <c r="BHN3" s="195"/>
      <c r="BHO3" s="195"/>
      <c r="BHP3" s="195"/>
      <c r="BHQ3" s="195"/>
      <c r="BHR3" s="195"/>
      <c r="BHS3" s="195"/>
      <c r="BHT3" s="195"/>
      <c r="BHU3" s="195"/>
      <c r="BHV3" s="195"/>
      <c r="BHW3" s="195"/>
      <c r="BHX3" s="195"/>
      <c r="BHY3" s="195"/>
      <c r="BHZ3" s="195"/>
      <c r="BIA3" s="195"/>
      <c r="BIB3" s="195"/>
      <c r="BIC3" s="195"/>
      <c r="BID3" s="195"/>
      <c r="BIE3" s="195"/>
      <c r="BIF3" s="195"/>
      <c r="BIG3" s="195"/>
      <c r="BIH3" s="195"/>
      <c r="BII3" s="195"/>
      <c r="BIJ3" s="195"/>
      <c r="BIK3" s="195"/>
      <c r="BIL3" s="195"/>
      <c r="BIM3" s="195"/>
      <c r="BIN3" s="195"/>
      <c r="BIO3" s="195"/>
      <c r="BIP3" s="195"/>
      <c r="BIQ3" s="195"/>
      <c r="BIR3" s="195"/>
      <c r="BIS3" s="195"/>
      <c r="BIT3" s="195"/>
      <c r="BIU3" s="195"/>
      <c r="BIV3" s="195"/>
      <c r="BIW3" s="195"/>
      <c r="BIX3" s="195"/>
      <c r="BIY3" s="195"/>
      <c r="BIZ3" s="195"/>
      <c r="BJA3" s="195"/>
      <c r="BJB3" s="195"/>
      <c r="BJC3" s="195"/>
      <c r="BJD3" s="195"/>
      <c r="BJE3" s="195"/>
      <c r="BJF3" s="195"/>
      <c r="BJG3" s="195"/>
      <c r="BJH3" s="195"/>
      <c r="BJI3" s="195"/>
      <c r="BJJ3" s="195"/>
      <c r="BJK3" s="195"/>
      <c r="BJL3" s="195"/>
      <c r="BJM3" s="195"/>
      <c r="BJN3" s="195"/>
      <c r="BJO3" s="195"/>
      <c r="BJP3" s="195"/>
      <c r="BJQ3" s="195"/>
      <c r="BJR3" s="195"/>
      <c r="BJS3" s="195"/>
      <c r="BJT3" s="195"/>
      <c r="BJU3" s="195"/>
      <c r="BJV3" s="195"/>
      <c r="BJW3" s="195"/>
      <c r="BJX3" s="195"/>
      <c r="BJY3" s="195"/>
      <c r="BJZ3" s="195"/>
      <c r="BKA3" s="195"/>
      <c r="BKB3" s="195"/>
      <c r="BKC3" s="195"/>
      <c r="BKD3" s="195"/>
      <c r="BKE3" s="195"/>
      <c r="BKF3" s="195"/>
      <c r="BKG3" s="195"/>
      <c r="BKH3" s="195"/>
      <c r="BKI3" s="195"/>
      <c r="BKJ3" s="195"/>
      <c r="BKK3" s="195"/>
      <c r="BKL3" s="195"/>
      <c r="BKM3" s="195"/>
      <c r="BKN3" s="195"/>
      <c r="BKO3" s="195"/>
      <c r="BKP3" s="195"/>
      <c r="BKQ3" s="195"/>
      <c r="BKR3" s="195"/>
      <c r="BKS3" s="195"/>
      <c r="BKT3" s="195"/>
      <c r="BKU3" s="195"/>
      <c r="BKV3" s="195"/>
      <c r="BKW3" s="195"/>
      <c r="BKX3" s="195"/>
      <c r="BKY3" s="195"/>
      <c r="BKZ3" s="195"/>
      <c r="BLA3" s="195"/>
      <c r="BLB3" s="195"/>
      <c r="BLC3" s="195"/>
      <c r="BLD3" s="195"/>
      <c r="BLE3" s="195"/>
      <c r="BLF3" s="195"/>
      <c r="BLG3" s="195"/>
      <c r="BLH3" s="195"/>
      <c r="BLI3" s="195"/>
      <c r="BLJ3" s="195"/>
      <c r="BLK3" s="195"/>
      <c r="BLL3" s="195"/>
      <c r="BLM3" s="195"/>
      <c r="BLN3" s="195"/>
      <c r="BLO3" s="195"/>
      <c r="BLP3" s="195"/>
      <c r="BLQ3" s="195"/>
      <c r="BLR3" s="195"/>
      <c r="BLS3" s="195"/>
      <c r="BLT3" s="195"/>
      <c r="BLU3" s="195"/>
      <c r="BLV3" s="195"/>
      <c r="BLW3" s="195"/>
      <c r="BLX3" s="195"/>
      <c r="BLY3" s="195"/>
      <c r="BLZ3" s="195"/>
      <c r="BMA3" s="195"/>
      <c r="BMB3" s="195"/>
      <c r="BMC3" s="195"/>
      <c r="BMD3" s="195"/>
      <c r="BME3" s="195"/>
      <c r="BMF3" s="195"/>
      <c r="BMG3" s="195"/>
      <c r="BMH3" s="195"/>
      <c r="BMI3" s="195"/>
      <c r="BMJ3" s="195"/>
      <c r="BMK3" s="195"/>
      <c r="BML3" s="195"/>
      <c r="BMM3" s="195"/>
      <c r="BMN3" s="195"/>
      <c r="BMO3" s="195"/>
      <c r="BMP3" s="195"/>
      <c r="BMQ3" s="195"/>
      <c r="BMR3" s="195"/>
      <c r="BMS3" s="195"/>
      <c r="BMT3" s="195"/>
      <c r="BMU3" s="195"/>
      <c r="BMV3" s="195"/>
      <c r="BMW3" s="195"/>
      <c r="BMX3" s="195"/>
      <c r="BMY3" s="195"/>
      <c r="BMZ3" s="195"/>
      <c r="BNA3" s="195"/>
      <c r="BNB3" s="195"/>
      <c r="BNC3" s="195"/>
      <c r="BND3" s="195"/>
      <c r="BNE3" s="195"/>
      <c r="BNF3" s="195"/>
      <c r="BNG3" s="195"/>
      <c r="BNH3" s="195"/>
      <c r="BNI3" s="195"/>
      <c r="BNJ3" s="195"/>
      <c r="BNK3" s="195"/>
      <c r="BNL3" s="195"/>
      <c r="BNM3" s="195"/>
      <c r="BNN3" s="195"/>
      <c r="BNO3" s="195"/>
      <c r="BNP3" s="195"/>
      <c r="BNQ3" s="195"/>
      <c r="BNR3" s="195"/>
      <c r="BNS3" s="195"/>
      <c r="BNT3" s="195"/>
      <c r="BNU3" s="195"/>
      <c r="BNV3" s="195"/>
      <c r="BNW3" s="195"/>
      <c r="BNX3" s="195"/>
      <c r="BNY3" s="195"/>
      <c r="BNZ3" s="195"/>
      <c r="BOA3" s="195"/>
      <c r="BOB3" s="195"/>
      <c r="BOC3" s="195"/>
      <c r="BOD3" s="195"/>
      <c r="BOE3" s="195"/>
      <c r="BOF3" s="195"/>
      <c r="BOG3" s="195"/>
      <c r="BOH3" s="195"/>
      <c r="BOI3" s="195"/>
      <c r="BOJ3" s="195"/>
      <c r="BOK3" s="195"/>
      <c r="BOL3" s="195"/>
      <c r="BOM3" s="195"/>
      <c r="BON3" s="195"/>
      <c r="BOO3" s="195"/>
      <c r="BOP3" s="195"/>
      <c r="BOQ3" s="195"/>
      <c r="BOR3" s="195"/>
      <c r="BOS3" s="195"/>
      <c r="BOT3" s="195"/>
      <c r="BOU3" s="195"/>
      <c r="BOV3" s="195"/>
      <c r="BOW3" s="195"/>
      <c r="BOX3" s="195"/>
      <c r="BOY3" s="195"/>
      <c r="BOZ3" s="195"/>
      <c r="BPA3" s="195"/>
      <c r="BPB3" s="195"/>
      <c r="BPC3" s="195"/>
      <c r="BPD3" s="195"/>
      <c r="BPE3" s="195"/>
      <c r="BPF3" s="195"/>
      <c r="BPG3" s="195"/>
      <c r="BPH3" s="195"/>
      <c r="BPI3" s="195"/>
      <c r="BPJ3" s="195"/>
      <c r="BPK3" s="195"/>
      <c r="BPL3" s="195"/>
      <c r="BPM3" s="195"/>
      <c r="BPN3" s="195"/>
      <c r="BPO3" s="195"/>
      <c r="BPP3" s="195"/>
      <c r="BPQ3" s="195"/>
      <c r="BPR3" s="195"/>
      <c r="BPS3" s="195"/>
      <c r="BPT3" s="195"/>
      <c r="BPU3" s="195"/>
      <c r="BPV3" s="195"/>
      <c r="BPW3" s="195"/>
      <c r="BPX3" s="195"/>
      <c r="BPY3" s="195"/>
      <c r="BPZ3" s="195"/>
      <c r="BQA3" s="195"/>
      <c r="BQB3" s="195"/>
      <c r="BQC3" s="195"/>
      <c r="BQD3" s="195"/>
      <c r="BQE3" s="195"/>
      <c r="BQF3" s="195"/>
      <c r="BQG3" s="195"/>
      <c r="BQH3" s="195"/>
      <c r="BQI3" s="195"/>
      <c r="BQJ3" s="195"/>
      <c r="BQK3" s="195"/>
      <c r="BQL3" s="195"/>
      <c r="BQM3" s="195"/>
      <c r="BQN3" s="195"/>
      <c r="BQO3" s="195"/>
      <c r="BQP3" s="195"/>
      <c r="BQQ3" s="195"/>
      <c r="BQR3" s="195"/>
      <c r="BQS3" s="195"/>
      <c r="BQT3" s="195"/>
      <c r="BQU3" s="195"/>
      <c r="BQV3" s="195"/>
      <c r="BQW3" s="195"/>
      <c r="BQX3" s="195"/>
      <c r="BQY3" s="195"/>
      <c r="BQZ3" s="195"/>
      <c r="BRA3" s="195"/>
      <c r="BRB3" s="195"/>
      <c r="BRC3" s="195"/>
      <c r="BRD3" s="195"/>
      <c r="BRE3" s="195"/>
      <c r="BRF3" s="195"/>
      <c r="BRG3" s="195"/>
      <c r="BRH3" s="195"/>
      <c r="BRI3" s="195"/>
      <c r="BRJ3" s="195"/>
      <c r="BRK3" s="195"/>
      <c r="BRL3" s="195"/>
      <c r="BRM3" s="195"/>
      <c r="BRN3" s="195"/>
      <c r="BRO3" s="195"/>
      <c r="BRP3" s="195"/>
      <c r="BRQ3" s="195"/>
      <c r="BRR3" s="195"/>
      <c r="BRS3" s="195"/>
      <c r="BRT3" s="195"/>
      <c r="BRU3" s="195"/>
      <c r="BRV3" s="195"/>
      <c r="BRW3" s="195"/>
      <c r="BRX3" s="195"/>
      <c r="BRY3" s="195"/>
      <c r="BRZ3" s="195"/>
      <c r="BSA3" s="195"/>
      <c r="BSB3" s="195"/>
      <c r="BSC3" s="195"/>
      <c r="BSD3" s="195"/>
      <c r="BSE3" s="195"/>
      <c r="BSF3" s="195"/>
      <c r="BSG3" s="195"/>
      <c r="BSH3" s="195"/>
      <c r="BSI3" s="195"/>
      <c r="BSJ3" s="195"/>
      <c r="BSK3" s="195"/>
      <c r="BSL3" s="195"/>
      <c r="BSM3" s="195"/>
      <c r="BSN3" s="195"/>
      <c r="BSO3" s="195"/>
      <c r="BSP3" s="195"/>
      <c r="BSQ3" s="195"/>
      <c r="BSR3" s="195"/>
      <c r="BSS3" s="195"/>
      <c r="BST3" s="195"/>
      <c r="BSU3" s="195"/>
      <c r="BSV3" s="195"/>
      <c r="BSW3" s="195"/>
      <c r="BSX3" s="195"/>
      <c r="BSY3" s="195"/>
      <c r="BSZ3" s="195"/>
      <c r="BTA3" s="195"/>
      <c r="BTB3" s="195"/>
      <c r="BTC3" s="195"/>
      <c r="BTD3" s="195"/>
      <c r="BTE3" s="195"/>
      <c r="BTF3" s="195"/>
      <c r="BTG3" s="195"/>
      <c r="BTH3" s="195"/>
      <c r="BTI3" s="195"/>
      <c r="BTJ3" s="195"/>
      <c r="BTK3" s="195"/>
      <c r="BTL3" s="195"/>
      <c r="BTM3" s="195"/>
      <c r="BTN3" s="195"/>
      <c r="BTO3" s="195"/>
      <c r="BTP3" s="195"/>
      <c r="BTQ3" s="195"/>
      <c r="BTR3" s="195"/>
      <c r="BTS3" s="195"/>
      <c r="BTT3" s="195"/>
      <c r="BTU3" s="195"/>
      <c r="BTV3" s="195"/>
      <c r="BTW3" s="195"/>
      <c r="BTX3" s="195"/>
      <c r="BTY3" s="195"/>
      <c r="BTZ3" s="195"/>
      <c r="BUA3" s="195"/>
      <c r="BUB3" s="195"/>
      <c r="BUC3" s="195"/>
      <c r="BUD3" s="195"/>
      <c r="BUE3" s="195"/>
      <c r="BUF3" s="195"/>
      <c r="BUG3" s="195"/>
      <c r="BUH3" s="195"/>
      <c r="BUI3" s="195"/>
      <c r="BUJ3" s="195"/>
      <c r="BUK3" s="195"/>
      <c r="BUL3" s="195"/>
      <c r="BUM3" s="195"/>
      <c r="BUN3" s="195"/>
      <c r="BUO3" s="195"/>
      <c r="BUP3" s="195"/>
      <c r="BUQ3" s="195"/>
      <c r="BUR3" s="195"/>
      <c r="BUS3" s="195"/>
      <c r="BUT3" s="195"/>
      <c r="BUU3" s="195"/>
      <c r="BUV3" s="195"/>
      <c r="BUW3" s="195"/>
      <c r="BUX3" s="195"/>
      <c r="BUY3" s="195"/>
      <c r="BUZ3" s="195"/>
      <c r="BVA3" s="195"/>
      <c r="BVB3" s="195"/>
      <c r="BVC3" s="195"/>
      <c r="BVD3" s="195"/>
      <c r="BVE3" s="195"/>
      <c r="BVF3" s="195"/>
      <c r="BVG3" s="195"/>
      <c r="BVH3" s="195"/>
      <c r="BVI3" s="195"/>
      <c r="BVJ3" s="195"/>
      <c r="BVK3" s="195"/>
      <c r="BVL3" s="195"/>
      <c r="BVM3" s="195"/>
      <c r="BVN3" s="195"/>
      <c r="BVO3" s="195"/>
      <c r="BVP3" s="195"/>
      <c r="BVQ3" s="195"/>
      <c r="BVR3" s="195"/>
      <c r="BVS3" s="195"/>
      <c r="BVT3" s="195"/>
      <c r="BVU3" s="195"/>
      <c r="BVV3" s="195"/>
      <c r="BVW3" s="195"/>
      <c r="BVX3" s="195"/>
      <c r="BVY3" s="195"/>
      <c r="BVZ3" s="195"/>
      <c r="BWA3" s="195"/>
      <c r="BWB3" s="195"/>
      <c r="BWC3" s="195"/>
      <c r="BWD3" s="195"/>
      <c r="BWE3" s="195"/>
      <c r="BWF3" s="195"/>
      <c r="BWG3" s="195"/>
      <c r="BWH3" s="195"/>
      <c r="BWI3" s="195"/>
      <c r="BWJ3" s="195"/>
      <c r="BWK3" s="195"/>
      <c r="BWL3" s="195"/>
      <c r="BWM3" s="195"/>
      <c r="BWN3" s="195"/>
      <c r="BWO3" s="195"/>
      <c r="BWP3" s="195"/>
      <c r="BWQ3" s="195"/>
      <c r="BWR3" s="195"/>
      <c r="BWS3" s="195"/>
      <c r="BWT3" s="195"/>
      <c r="BWU3" s="195"/>
      <c r="BWV3" s="195"/>
      <c r="BWW3" s="195"/>
      <c r="BWX3" s="195"/>
      <c r="BWY3" s="195"/>
      <c r="BWZ3" s="195"/>
      <c r="BXA3" s="195"/>
      <c r="BXB3" s="195"/>
      <c r="BXC3" s="195"/>
      <c r="BXD3" s="195"/>
      <c r="BXE3" s="195"/>
      <c r="BXF3" s="195"/>
      <c r="BXG3" s="195"/>
      <c r="BXH3" s="195"/>
      <c r="BXI3" s="195"/>
      <c r="BXJ3" s="195"/>
      <c r="BXK3" s="195"/>
      <c r="BXL3" s="195"/>
      <c r="BXM3" s="195"/>
      <c r="BXN3" s="195"/>
      <c r="BXO3" s="195"/>
      <c r="BXP3" s="195"/>
      <c r="BXQ3" s="195"/>
      <c r="BXR3" s="195"/>
      <c r="BXS3" s="195"/>
      <c r="BXT3" s="195"/>
      <c r="BXU3" s="195"/>
      <c r="BXV3" s="195"/>
      <c r="BXW3" s="195"/>
      <c r="BXX3" s="195"/>
      <c r="BXY3" s="195"/>
      <c r="BXZ3" s="195"/>
      <c r="BYA3" s="195"/>
      <c r="BYB3" s="195"/>
      <c r="BYC3" s="195"/>
      <c r="BYD3" s="195"/>
      <c r="BYE3" s="195"/>
      <c r="BYF3" s="195"/>
      <c r="BYG3" s="195"/>
      <c r="BYH3" s="195"/>
      <c r="BYI3" s="195"/>
      <c r="BYJ3" s="195"/>
      <c r="BYK3" s="195"/>
      <c r="BYL3" s="195"/>
      <c r="BYM3" s="195"/>
      <c r="BYN3" s="195"/>
      <c r="BYO3" s="195"/>
      <c r="BYP3" s="195"/>
      <c r="BYQ3" s="195"/>
      <c r="BYR3" s="195"/>
      <c r="BYS3" s="195"/>
      <c r="BYT3" s="195"/>
      <c r="BYU3" s="195"/>
      <c r="BYV3" s="195"/>
      <c r="BYW3" s="195"/>
      <c r="BYX3" s="195"/>
      <c r="BYY3" s="195"/>
      <c r="BYZ3" s="195"/>
      <c r="BZA3" s="195"/>
      <c r="BZB3" s="195"/>
      <c r="BZC3" s="195"/>
      <c r="BZD3" s="195"/>
      <c r="BZE3" s="195"/>
      <c r="BZF3" s="195"/>
      <c r="BZG3" s="195"/>
      <c r="BZH3" s="195"/>
      <c r="BZI3" s="195"/>
      <c r="BZJ3" s="195"/>
      <c r="BZK3" s="195"/>
      <c r="BZL3" s="195"/>
      <c r="BZM3" s="195"/>
      <c r="BZN3" s="195"/>
      <c r="BZO3" s="195"/>
      <c r="BZP3" s="195"/>
      <c r="BZQ3" s="195"/>
      <c r="BZR3" s="195"/>
      <c r="BZS3" s="195"/>
      <c r="BZT3" s="195"/>
      <c r="BZU3" s="195"/>
      <c r="BZV3" s="195"/>
      <c r="BZW3" s="195"/>
      <c r="BZX3" s="195"/>
      <c r="BZY3" s="195"/>
      <c r="BZZ3" s="195"/>
      <c r="CAA3" s="195"/>
      <c r="CAB3" s="195"/>
      <c r="CAC3" s="195"/>
      <c r="CAD3" s="195"/>
      <c r="CAE3" s="195"/>
      <c r="CAF3" s="195"/>
      <c r="CAG3" s="195"/>
      <c r="CAH3" s="195"/>
      <c r="CAI3" s="195"/>
      <c r="CAJ3" s="195"/>
      <c r="CAK3" s="195"/>
      <c r="CAL3" s="195"/>
      <c r="CAM3" s="195"/>
      <c r="CAN3" s="195"/>
      <c r="CAO3" s="195"/>
      <c r="CAP3" s="195"/>
      <c r="CAQ3" s="195"/>
      <c r="CAR3" s="195"/>
      <c r="CAS3" s="195"/>
      <c r="CAT3" s="195"/>
      <c r="CAU3" s="195"/>
      <c r="CAV3" s="195"/>
      <c r="CAW3" s="195"/>
      <c r="CAX3" s="195"/>
      <c r="CAY3" s="195"/>
      <c r="CAZ3" s="195"/>
      <c r="CBA3" s="195"/>
      <c r="CBB3" s="195"/>
      <c r="CBC3" s="195"/>
      <c r="CBD3" s="195"/>
      <c r="CBE3" s="195"/>
      <c r="CBF3" s="195"/>
      <c r="CBG3" s="195"/>
      <c r="CBH3" s="195"/>
      <c r="CBI3" s="195"/>
      <c r="CBJ3" s="195"/>
      <c r="CBK3" s="195"/>
      <c r="CBL3" s="195"/>
      <c r="CBM3" s="195"/>
      <c r="CBN3" s="195"/>
      <c r="CBO3" s="195"/>
      <c r="CBP3" s="195"/>
      <c r="CBQ3" s="195"/>
      <c r="CBR3" s="195"/>
      <c r="CBS3" s="195"/>
      <c r="CBT3" s="195"/>
      <c r="CBU3" s="195"/>
      <c r="CBV3" s="195"/>
      <c r="CBW3" s="195"/>
      <c r="CBX3" s="195"/>
      <c r="CBY3" s="195"/>
      <c r="CBZ3" s="195"/>
      <c r="CCA3" s="195"/>
      <c r="CCB3" s="195"/>
      <c r="CCC3" s="195"/>
      <c r="CCD3" s="195"/>
      <c r="CCE3" s="195"/>
      <c r="CCF3" s="195"/>
      <c r="CCG3" s="195"/>
      <c r="CCH3" s="195"/>
      <c r="CCI3" s="195"/>
      <c r="CCJ3" s="195"/>
      <c r="CCK3" s="195"/>
      <c r="CCL3" s="195"/>
      <c r="CCM3" s="195"/>
      <c r="CCN3" s="195"/>
      <c r="CCO3" s="195"/>
      <c r="CCP3" s="195"/>
      <c r="CCQ3" s="195"/>
      <c r="CCR3" s="195"/>
      <c r="CCS3" s="195"/>
      <c r="CCT3" s="195"/>
      <c r="CCU3" s="195"/>
      <c r="CCV3" s="195"/>
      <c r="CCW3" s="195"/>
      <c r="CCX3" s="195"/>
      <c r="CCY3" s="195"/>
      <c r="CCZ3" s="195"/>
      <c r="CDA3" s="195"/>
      <c r="CDB3" s="195"/>
      <c r="CDC3" s="195"/>
      <c r="CDD3" s="195"/>
      <c r="CDE3" s="195"/>
      <c r="CDF3" s="195"/>
      <c r="CDG3" s="195"/>
      <c r="CDH3" s="195"/>
      <c r="CDI3" s="195"/>
      <c r="CDJ3" s="195"/>
      <c r="CDK3" s="195"/>
      <c r="CDL3" s="195"/>
      <c r="CDM3" s="195"/>
      <c r="CDN3" s="195"/>
      <c r="CDO3" s="195"/>
      <c r="CDP3" s="195"/>
      <c r="CDQ3" s="195"/>
      <c r="CDR3" s="195"/>
      <c r="CDS3" s="195"/>
      <c r="CDT3" s="195"/>
      <c r="CDU3" s="195"/>
      <c r="CDV3" s="195"/>
      <c r="CDW3" s="195"/>
      <c r="CDX3" s="195"/>
      <c r="CDY3" s="195"/>
      <c r="CDZ3" s="195"/>
      <c r="CEA3" s="195"/>
      <c r="CEB3" s="195"/>
      <c r="CEC3" s="195"/>
      <c r="CED3" s="195"/>
      <c r="CEE3" s="195"/>
      <c r="CEF3" s="195"/>
      <c r="CEG3" s="195"/>
      <c r="CEH3" s="195"/>
      <c r="CEI3" s="195"/>
      <c r="CEJ3" s="195"/>
      <c r="CEK3" s="195"/>
      <c r="CEL3" s="195"/>
      <c r="CEM3" s="195"/>
      <c r="CEN3" s="195"/>
      <c r="CEO3" s="195"/>
      <c r="CEP3" s="195"/>
      <c r="CEQ3" s="195"/>
      <c r="CER3" s="195"/>
      <c r="CES3" s="195"/>
      <c r="CET3" s="195"/>
      <c r="CEU3" s="195"/>
      <c r="CEV3" s="195"/>
      <c r="CEW3" s="195"/>
      <c r="CEX3" s="195"/>
      <c r="CEY3" s="195"/>
      <c r="CEZ3" s="195"/>
      <c r="CFA3" s="195"/>
      <c r="CFB3" s="195"/>
      <c r="CFC3" s="195"/>
      <c r="CFD3" s="195"/>
      <c r="CFE3" s="195"/>
      <c r="CFF3" s="195"/>
      <c r="CFG3" s="195"/>
      <c r="CFH3" s="195"/>
      <c r="CFI3" s="195"/>
      <c r="CFJ3" s="195"/>
      <c r="CFK3" s="195"/>
      <c r="CFL3" s="195"/>
      <c r="CFM3" s="195"/>
      <c r="CFN3" s="195"/>
      <c r="CFO3" s="195"/>
      <c r="CFP3" s="195"/>
      <c r="CFQ3" s="195"/>
      <c r="CFR3" s="195"/>
      <c r="CFS3" s="195"/>
      <c r="CFT3" s="195"/>
      <c r="CFU3" s="195"/>
      <c r="CFV3" s="195"/>
      <c r="CFW3" s="195"/>
      <c r="CFX3" s="195"/>
      <c r="CFY3" s="195"/>
      <c r="CFZ3" s="195"/>
      <c r="CGA3" s="195"/>
      <c r="CGB3" s="195"/>
      <c r="CGC3" s="195"/>
      <c r="CGD3" s="195"/>
      <c r="CGE3" s="195"/>
      <c r="CGF3" s="195"/>
      <c r="CGG3" s="195"/>
      <c r="CGH3" s="195"/>
      <c r="CGI3" s="195"/>
      <c r="CGJ3" s="195"/>
      <c r="CGK3" s="195"/>
      <c r="CGL3" s="195"/>
      <c r="CGM3" s="195"/>
      <c r="CGN3" s="195"/>
      <c r="CGO3" s="195"/>
      <c r="CGP3" s="195"/>
      <c r="CGQ3" s="195"/>
      <c r="CGR3" s="195"/>
      <c r="CGS3" s="195"/>
      <c r="CGT3" s="195"/>
      <c r="CGU3" s="195"/>
      <c r="CGV3" s="195"/>
      <c r="CGW3" s="195"/>
      <c r="CGX3" s="195"/>
      <c r="CGY3" s="195"/>
      <c r="CGZ3" s="195"/>
      <c r="CHA3" s="195"/>
      <c r="CHB3" s="195"/>
      <c r="CHC3" s="195"/>
      <c r="CHD3" s="195"/>
      <c r="CHE3" s="195"/>
      <c r="CHF3" s="195"/>
      <c r="CHG3" s="195"/>
      <c r="CHH3" s="195"/>
      <c r="CHI3" s="195"/>
      <c r="CHJ3" s="195"/>
      <c r="CHK3" s="195"/>
      <c r="CHL3" s="195"/>
      <c r="CHM3" s="195"/>
      <c r="CHN3" s="195"/>
      <c r="CHO3" s="195"/>
      <c r="CHP3" s="195"/>
      <c r="CHQ3" s="195"/>
      <c r="CHR3" s="195"/>
      <c r="CHS3" s="195"/>
      <c r="CHT3" s="195"/>
      <c r="CHU3" s="195"/>
      <c r="CHV3" s="195"/>
      <c r="CHW3" s="195"/>
      <c r="CHX3" s="195"/>
      <c r="CHY3" s="195"/>
      <c r="CHZ3" s="195"/>
      <c r="CIA3" s="195"/>
      <c r="CIB3" s="195"/>
      <c r="CIC3" s="195"/>
      <c r="CID3" s="195"/>
      <c r="CIE3" s="195"/>
      <c r="CIF3" s="195"/>
      <c r="CIG3" s="195"/>
      <c r="CIH3" s="195"/>
      <c r="CII3" s="195"/>
      <c r="CIJ3" s="195"/>
      <c r="CIK3" s="195"/>
      <c r="CIL3" s="195"/>
      <c r="CIM3" s="195"/>
      <c r="CIN3" s="195"/>
      <c r="CIO3" s="195"/>
      <c r="CIP3" s="195"/>
      <c r="CIQ3" s="195"/>
      <c r="CIR3" s="195"/>
      <c r="CIS3" s="195"/>
      <c r="CIT3" s="195"/>
      <c r="CIU3" s="195"/>
      <c r="CIV3" s="195"/>
      <c r="CIW3" s="195"/>
      <c r="CIX3" s="195"/>
      <c r="CIY3" s="195"/>
      <c r="CIZ3" s="195"/>
      <c r="CJA3" s="195"/>
      <c r="CJB3" s="195"/>
      <c r="CJC3" s="195"/>
      <c r="CJD3" s="195"/>
      <c r="CJE3" s="195"/>
      <c r="CJF3" s="195"/>
      <c r="CJG3" s="195"/>
      <c r="CJH3" s="195"/>
      <c r="CJI3" s="195"/>
      <c r="CJJ3" s="195"/>
      <c r="CJK3" s="195"/>
      <c r="CJL3" s="195"/>
      <c r="CJM3" s="195"/>
      <c r="CJN3" s="195"/>
      <c r="CJO3" s="195"/>
      <c r="CJP3" s="195"/>
      <c r="CJQ3" s="195"/>
      <c r="CJR3" s="195"/>
      <c r="CJS3" s="195"/>
      <c r="CJT3" s="195"/>
      <c r="CJU3" s="195"/>
      <c r="CJV3" s="195"/>
      <c r="CJW3" s="195"/>
      <c r="CJX3" s="195"/>
      <c r="CJY3" s="195"/>
      <c r="CJZ3" s="195"/>
      <c r="CKA3" s="195"/>
      <c r="CKB3" s="195"/>
      <c r="CKC3" s="195"/>
      <c r="CKD3" s="195"/>
      <c r="CKE3" s="195"/>
      <c r="CKF3" s="195"/>
      <c r="CKG3" s="195"/>
      <c r="CKH3" s="195"/>
      <c r="CKI3" s="195"/>
      <c r="CKJ3" s="195"/>
      <c r="CKK3" s="195"/>
      <c r="CKL3" s="195"/>
      <c r="CKM3" s="195"/>
      <c r="CKN3" s="195"/>
      <c r="CKO3" s="195"/>
      <c r="CKP3" s="195"/>
      <c r="CKQ3" s="195"/>
      <c r="CKR3" s="195"/>
      <c r="CKS3" s="195"/>
      <c r="CKT3" s="195"/>
      <c r="CKU3" s="195"/>
      <c r="CKV3" s="195"/>
      <c r="CKW3" s="195"/>
      <c r="CKX3" s="195"/>
      <c r="CKY3" s="195"/>
      <c r="CKZ3" s="195"/>
      <c r="CLA3" s="195"/>
      <c r="CLB3" s="195"/>
      <c r="CLC3" s="195"/>
      <c r="CLD3" s="195"/>
      <c r="CLE3" s="195"/>
      <c r="CLF3" s="195"/>
      <c r="CLG3" s="195"/>
      <c r="CLH3" s="195"/>
      <c r="CLI3" s="195"/>
      <c r="CLJ3" s="195"/>
      <c r="CLK3" s="195"/>
      <c r="CLL3" s="195"/>
      <c r="CLM3" s="195"/>
      <c r="CLN3" s="195"/>
      <c r="CLO3" s="195"/>
      <c r="CLP3" s="195"/>
      <c r="CLQ3" s="195"/>
      <c r="CLR3" s="195"/>
      <c r="CLS3" s="195"/>
      <c r="CLT3" s="195"/>
      <c r="CLU3" s="195"/>
      <c r="CLV3" s="195"/>
      <c r="CLW3" s="195"/>
      <c r="CLX3" s="195"/>
      <c r="CLY3" s="195"/>
      <c r="CLZ3" s="195"/>
      <c r="CMA3" s="195"/>
      <c r="CMB3" s="195"/>
      <c r="CMC3" s="195"/>
      <c r="CMD3" s="195"/>
      <c r="CME3" s="195"/>
      <c r="CMF3" s="195"/>
      <c r="CMG3" s="195"/>
      <c r="CMH3" s="195"/>
      <c r="CMI3" s="195"/>
      <c r="CMJ3" s="195"/>
      <c r="CMK3" s="195"/>
      <c r="CML3" s="195"/>
      <c r="CMM3" s="195"/>
      <c r="CMN3" s="195"/>
      <c r="CMO3" s="195"/>
      <c r="CMP3" s="195"/>
      <c r="CMQ3" s="195"/>
      <c r="CMR3" s="195"/>
      <c r="CMS3" s="195"/>
      <c r="CMT3" s="195"/>
      <c r="CMU3" s="195"/>
      <c r="CMV3" s="195"/>
      <c r="CMW3" s="195"/>
      <c r="CMX3" s="195"/>
      <c r="CMY3" s="195"/>
      <c r="CMZ3" s="195"/>
      <c r="CNA3" s="195"/>
      <c r="CNB3" s="195"/>
      <c r="CNC3" s="195"/>
      <c r="CND3" s="195"/>
      <c r="CNE3" s="195"/>
      <c r="CNF3" s="195"/>
      <c r="CNG3" s="195"/>
      <c r="CNH3" s="195"/>
      <c r="CNI3" s="195"/>
      <c r="CNJ3" s="195"/>
      <c r="CNK3" s="195"/>
      <c r="CNL3" s="195"/>
      <c r="CNM3" s="195"/>
      <c r="CNN3" s="195"/>
      <c r="CNO3" s="195"/>
      <c r="CNP3" s="195"/>
      <c r="CNQ3" s="195"/>
      <c r="CNR3" s="195"/>
      <c r="CNS3" s="195"/>
      <c r="CNT3" s="195"/>
      <c r="CNU3" s="195"/>
      <c r="CNV3" s="195"/>
      <c r="CNW3" s="195"/>
      <c r="CNX3" s="195"/>
      <c r="CNY3" s="195"/>
      <c r="CNZ3" s="195"/>
      <c r="COA3" s="195"/>
      <c r="COB3" s="195"/>
      <c r="COC3" s="195"/>
      <c r="COD3" s="195"/>
      <c r="COE3" s="195"/>
      <c r="COF3" s="195"/>
      <c r="COG3" s="195"/>
      <c r="COH3" s="195"/>
      <c r="COI3" s="195"/>
      <c r="COJ3" s="195"/>
      <c r="COK3" s="195"/>
      <c r="COL3" s="195"/>
      <c r="COM3" s="195"/>
      <c r="CON3" s="195"/>
      <c r="COO3" s="195"/>
      <c r="COP3" s="195"/>
      <c r="COQ3" s="195"/>
      <c r="COR3" s="195"/>
      <c r="COS3" s="195"/>
      <c r="COT3" s="195"/>
      <c r="COU3" s="195"/>
      <c r="COV3" s="195"/>
      <c r="COW3" s="195"/>
      <c r="COX3" s="195"/>
      <c r="COY3" s="195"/>
      <c r="COZ3" s="195"/>
      <c r="CPA3" s="195"/>
      <c r="CPB3" s="195"/>
      <c r="CPC3" s="195"/>
      <c r="CPD3" s="195"/>
      <c r="CPE3" s="195"/>
      <c r="CPF3" s="195"/>
      <c r="CPG3" s="195"/>
      <c r="CPH3" s="195"/>
      <c r="CPI3" s="195"/>
      <c r="CPJ3" s="195"/>
      <c r="CPK3" s="195"/>
      <c r="CPL3" s="195"/>
      <c r="CPM3" s="195"/>
      <c r="CPN3" s="195"/>
      <c r="CPO3" s="195"/>
      <c r="CPP3" s="195"/>
      <c r="CPQ3" s="195"/>
      <c r="CPR3" s="195"/>
      <c r="CPS3" s="195"/>
      <c r="CPT3" s="195"/>
      <c r="CPU3" s="195"/>
      <c r="CPV3" s="195"/>
      <c r="CPW3" s="195"/>
      <c r="CPX3" s="195"/>
      <c r="CPY3" s="195"/>
      <c r="CPZ3" s="195"/>
      <c r="CQA3" s="195"/>
      <c r="CQB3" s="195"/>
      <c r="CQC3" s="195"/>
      <c r="CQD3" s="195"/>
      <c r="CQE3" s="195"/>
      <c r="CQF3" s="195"/>
      <c r="CQG3" s="195"/>
      <c r="CQH3" s="195"/>
      <c r="CQI3" s="195"/>
      <c r="CQJ3" s="195"/>
      <c r="CQK3" s="195"/>
      <c r="CQL3" s="195"/>
      <c r="CQM3" s="195"/>
      <c r="CQN3" s="195"/>
      <c r="CQO3" s="195"/>
      <c r="CQP3" s="195"/>
      <c r="CQQ3" s="195"/>
      <c r="CQR3" s="195"/>
      <c r="CQS3" s="195"/>
      <c r="CQT3" s="195"/>
      <c r="CQU3" s="195"/>
      <c r="CQV3" s="195"/>
      <c r="CQW3" s="195"/>
      <c r="CQX3" s="195"/>
      <c r="CQY3" s="195"/>
      <c r="CQZ3" s="195"/>
      <c r="CRA3" s="195"/>
      <c r="CRB3" s="195"/>
      <c r="CRC3" s="195"/>
      <c r="CRD3" s="195"/>
      <c r="CRE3" s="195"/>
      <c r="CRF3" s="195"/>
      <c r="CRG3" s="195"/>
      <c r="CRH3" s="195"/>
      <c r="CRI3" s="195"/>
      <c r="CRJ3" s="195"/>
      <c r="CRK3" s="195"/>
      <c r="CRL3" s="195"/>
      <c r="CRM3" s="195"/>
      <c r="CRN3" s="195"/>
      <c r="CRO3" s="195"/>
      <c r="CRP3" s="195"/>
      <c r="CRQ3" s="195"/>
      <c r="CRR3" s="195"/>
      <c r="CRS3" s="195"/>
      <c r="CRT3" s="195"/>
      <c r="CRU3" s="195"/>
      <c r="CRV3" s="195"/>
      <c r="CRW3" s="195"/>
      <c r="CRX3" s="195"/>
      <c r="CRY3" s="195"/>
      <c r="CRZ3" s="195"/>
      <c r="CSA3" s="195"/>
      <c r="CSB3" s="195"/>
      <c r="CSC3" s="195"/>
      <c r="CSD3" s="195"/>
      <c r="CSE3" s="195"/>
      <c r="CSF3" s="195"/>
      <c r="CSG3" s="195"/>
      <c r="CSH3" s="195"/>
      <c r="CSI3" s="195"/>
      <c r="CSJ3" s="195"/>
      <c r="CSK3" s="195"/>
      <c r="CSL3" s="195"/>
      <c r="CSM3" s="195"/>
      <c r="CSN3" s="195"/>
      <c r="CSO3" s="195"/>
      <c r="CSP3" s="195"/>
      <c r="CSQ3" s="195"/>
      <c r="CSR3" s="195"/>
      <c r="CSS3" s="195"/>
      <c r="CST3" s="195"/>
      <c r="CSU3" s="195"/>
      <c r="CSV3" s="195"/>
      <c r="CSW3" s="195"/>
      <c r="CSX3" s="195"/>
      <c r="CSY3" s="195"/>
      <c r="CSZ3" s="195"/>
      <c r="CTA3" s="195"/>
      <c r="CTB3" s="195"/>
      <c r="CTC3" s="195"/>
      <c r="CTD3" s="195"/>
      <c r="CTE3" s="195"/>
      <c r="CTF3" s="195"/>
      <c r="CTG3" s="195"/>
      <c r="CTH3" s="195"/>
      <c r="CTI3" s="195"/>
      <c r="CTJ3" s="195"/>
      <c r="CTK3" s="195"/>
      <c r="CTL3" s="195"/>
      <c r="CTM3" s="195"/>
      <c r="CTN3" s="195"/>
      <c r="CTO3" s="195"/>
      <c r="CTP3" s="195"/>
      <c r="CTQ3" s="195"/>
      <c r="CTR3" s="195"/>
      <c r="CTS3" s="195"/>
      <c r="CTT3" s="195"/>
      <c r="CTU3" s="195"/>
      <c r="CTV3" s="195"/>
      <c r="CTW3" s="195"/>
      <c r="CTX3" s="195"/>
      <c r="CTY3" s="195"/>
      <c r="CTZ3" s="195"/>
      <c r="CUA3" s="195"/>
      <c r="CUB3" s="195"/>
      <c r="CUC3" s="195"/>
      <c r="CUD3" s="195"/>
      <c r="CUE3" s="195"/>
      <c r="CUF3" s="195"/>
      <c r="CUG3" s="195"/>
      <c r="CUH3" s="195"/>
      <c r="CUI3" s="195"/>
      <c r="CUJ3" s="195"/>
      <c r="CUK3" s="195"/>
      <c r="CUL3" s="195"/>
      <c r="CUM3" s="195"/>
      <c r="CUN3" s="195"/>
      <c r="CUO3" s="195"/>
      <c r="CUP3" s="195"/>
      <c r="CUQ3" s="195"/>
      <c r="CUR3" s="195"/>
      <c r="CUS3" s="195"/>
      <c r="CUT3" s="195"/>
      <c r="CUU3" s="195"/>
      <c r="CUV3" s="195"/>
      <c r="CUW3" s="195"/>
      <c r="CUX3" s="195"/>
      <c r="CUY3" s="195"/>
      <c r="CUZ3" s="195"/>
      <c r="CVA3" s="195"/>
      <c r="CVB3" s="195"/>
      <c r="CVC3" s="195"/>
      <c r="CVD3" s="195"/>
      <c r="CVE3" s="195"/>
      <c r="CVF3" s="195"/>
      <c r="CVG3" s="195"/>
      <c r="CVH3" s="195"/>
      <c r="CVI3" s="195"/>
      <c r="CVJ3" s="195"/>
      <c r="CVK3" s="195"/>
      <c r="CVL3" s="195"/>
      <c r="CVM3" s="195"/>
      <c r="CVN3" s="195"/>
      <c r="CVO3" s="195"/>
      <c r="CVP3" s="195"/>
      <c r="CVQ3" s="195"/>
      <c r="CVR3" s="195"/>
      <c r="CVS3" s="195"/>
      <c r="CVT3" s="195"/>
      <c r="CVU3" s="195"/>
      <c r="CVV3" s="195"/>
      <c r="CVW3" s="195"/>
      <c r="CVX3" s="195"/>
      <c r="CVY3" s="195"/>
      <c r="CVZ3" s="195"/>
      <c r="CWA3" s="195"/>
      <c r="CWB3" s="195"/>
      <c r="CWC3" s="195"/>
      <c r="CWD3" s="195"/>
      <c r="CWE3" s="195"/>
      <c r="CWF3" s="195"/>
      <c r="CWG3" s="195"/>
      <c r="CWH3" s="195"/>
      <c r="CWI3" s="195"/>
      <c r="CWJ3" s="195"/>
      <c r="CWK3" s="195"/>
      <c r="CWL3" s="195"/>
      <c r="CWM3" s="195"/>
      <c r="CWN3" s="195"/>
      <c r="CWO3" s="195"/>
      <c r="CWP3" s="195"/>
      <c r="CWQ3" s="195"/>
      <c r="CWR3" s="195"/>
      <c r="CWS3" s="195"/>
      <c r="CWT3" s="195"/>
      <c r="CWU3" s="195"/>
      <c r="CWV3" s="195"/>
      <c r="CWW3" s="195"/>
      <c r="CWX3" s="195"/>
      <c r="CWY3" s="195"/>
      <c r="CWZ3" s="195"/>
      <c r="CXA3" s="195"/>
      <c r="CXB3" s="195"/>
      <c r="CXC3" s="195"/>
      <c r="CXD3" s="195"/>
      <c r="CXE3" s="195"/>
      <c r="CXF3" s="195"/>
      <c r="CXG3" s="195"/>
      <c r="CXH3" s="195"/>
      <c r="CXI3" s="195"/>
      <c r="CXJ3" s="195"/>
      <c r="CXK3" s="195"/>
      <c r="CXL3" s="195"/>
      <c r="CXM3" s="195"/>
      <c r="CXN3" s="195"/>
      <c r="CXO3" s="195"/>
      <c r="CXP3" s="195"/>
      <c r="CXQ3" s="195"/>
      <c r="CXR3" s="195"/>
      <c r="CXS3" s="195"/>
      <c r="CXT3" s="195"/>
      <c r="CXU3" s="195"/>
      <c r="CXV3" s="195"/>
      <c r="CXW3" s="195"/>
      <c r="CXX3" s="195"/>
      <c r="CXY3" s="195"/>
      <c r="CXZ3" s="195"/>
      <c r="CYA3" s="195"/>
      <c r="CYB3" s="195"/>
      <c r="CYC3" s="195"/>
      <c r="CYD3" s="195"/>
      <c r="CYE3" s="195"/>
      <c r="CYF3" s="195"/>
      <c r="CYG3" s="195"/>
      <c r="CYH3" s="195"/>
      <c r="CYI3" s="195"/>
      <c r="CYJ3" s="195"/>
      <c r="CYK3" s="195"/>
      <c r="CYL3" s="195"/>
      <c r="CYM3" s="195"/>
      <c r="CYN3" s="195"/>
      <c r="CYO3" s="195"/>
      <c r="CYP3" s="195"/>
      <c r="CYQ3" s="195"/>
      <c r="CYR3" s="195"/>
      <c r="CYS3" s="195"/>
      <c r="CYT3" s="195"/>
      <c r="CYU3" s="195"/>
      <c r="CYV3" s="195"/>
      <c r="CYW3" s="195"/>
      <c r="CYX3" s="195"/>
      <c r="CYY3" s="195"/>
      <c r="CYZ3" s="195"/>
      <c r="CZA3" s="195"/>
      <c r="CZB3" s="195"/>
      <c r="CZC3" s="195"/>
      <c r="CZD3" s="195"/>
      <c r="CZE3" s="195"/>
      <c r="CZF3" s="195"/>
      <c r="CZG3" s="195"/>
      <c r="CZH3" s="195"/>
      <c r="CZI3" s="195"/>
      <c r="CZJ3" s="195"/>
      <c r="CZK3" s="195"/>
      <c r="CZL3" s="195"/>
      <c r="CZM3" s="195"/>
      <c r="CZN3" s="195"/>
      <c r="CZO3" s="195"/>
      <c r="CZP3" s="195"/>
      <c r="CZQ3" s="195"/>
      <c r="CZR3" s="195"/>
      <c r="CZS3" s="195"/>
      <c r="CZT3" s="195"/>
      <c r="CZU3" s="195"/>
      <c r="CZV3" s="195"/>
      <c r="CZW3" s="195"/>
      <c r="CZX3" s="195"/>
      <c r="CZY3" s="195"/>
      <c r="CZZ3" s="195"/>
      <c r="DAA3" s="195"/>
      <c r="DAB3" s="195"/>
      <c r="DAC3" s="195"/>
      <c r="DAD3" s="195"/>
      <c r="DAE3" s="195"/>
      <c r="DAF3" s="195"/>
      <c r="DAG3" s="195"/>
      <c r="DAH3" s="195"/>
      <c r="DAI3" s="195"/>
      <c r="DAJ3" s="195"/>
      <c r="DAK3" s="195"/>
      <c r="DAL3" s="195"/>
      <c r="DAM3" s="195"/>
      <c r="DAN3" s="195"/>
      <c r="DAO3" s="195"/>
      <c r="DAP3" s="195"/>
      <c r="DAQ3" s="195"/>
      <c r="DAR3" s="195"/>
      <c r="DAS3" s="195"/>
      <c r="DAT3" s="195"/>
      <c r="DAU3" s="195"/>
      <c r="DAV3" s="195"/>
      <c r="DAW3" s="195"/>
      <c r="DAX3" s="195"/>
      <c r="DAY3" s="195"/>
      <c r="DAZ3" s="195"/>
      <c r="DBA3" s="195"/>
      <c r="DBB3" s="195"/>
      <c r="DBC3" s="195"/>
      <c r="DBD3" s="195"/>
      <c r="DBE3" s="195"/>
      <c r="DBF3" s="195"/>
      <c r="DBG3" s="195"/>
      <c r="DBH3" s="195"/>
      <c r="DBI3" s="195"/>
      <c r="DBJ3" s="195"/>
      <c r="DBK3" s="195"/>
      <c r="DBL3" s="195"/>
      <c r="DBM3" s="195"/>
      <c r="DBN3" s="195"/>
      <c r="DBO3" s="195"/>
      <c r="DBP3" s="195"/>
      <c r="DBQ3" s="195"/>
      <c r="DBR3" s="195"/>
      <c r="DBS3" s="195"/>
      <c r="DBT3" s="195"/>
      <c r="DBU3" s="195"/>
      <c r="DBV3" s="195"/>
      <c r="DBW3" s="195"/>
      <c r="DBX3" s="195"/>
      <c r="DBY3" s="195"/>
      <c r="DBZ3" s="195"/>
      <c r="DCA3" s="195"/>
      <c r="DCB3" s="195"/>
      <c r="DCC3" s="195"/>
      <c r="DCD3" s="195"/>
      <c r="DCE3" s="195"/>
      <c r="DCF3" s="195"/>
      <c r="DCG3" s="195"/>
      <c r="DCH3" s="195"/>
      <c r="DCI3" s="195"/>
      <c r="DCJ3" s="195"/>
      <c r="DCK3" s="195"/>
      <c r="DCL3" s="195"/>
      <c r="DCM3" s="195"/>
      <c r="DCN3" s="195"/>
      <c r="DCO3" s="195"/>
      <c r="DCP3" s="195"/>
      <c r="DCQ3" s="195"/>
      <c r="DCR3" s="195"/>
      <c r="DCS3" s="195"/>
      <c r="DCT3" s="195"/>
      <c r="DCU3" s="195"/>
      <c r="DCV3" s="195"/>
      <c r="DCW3" s="195"/>
      <c r="DCX3" s="195"/>
      <c r="DCY3" s="195"/>
      <c r="DCZ3" s="195"/>
      <c r="DDA3" s="195"/>
      <c r="DDB3" s="195"/>
      <c r="DDC3" s="195"/>
      <c r="DDD3" s="195"/>
      <c r="DDE3" s="195"/>
      <c r="DDF3" s="195"/>
      <c r="DDG3" s="195"/>
      <c r="DDH3" s="195"/>
      <c r="DDI3" s="195"/>
      <c r="DDJ3" s="195"/>
      <c r="DDK3" s="195"/>
      <c r="DDL3" s="195"/>
      <c r="DDM3" s="195"/>
      <c r="DDN3" s="195"/>
      <c r="DDO3" s="195"/>
      <c r="DDP3" s="195"/>
      <c r="DDQ3" s="195"/>
      <c r="DDR3" s="195"/>
      <c r="DDS3" s="195"/>
      <c r="DDT3" s="195"/>
      <c r="DDU3" s="195"/>
      <c r="DDV3" s="195"/>
      <c r="DDW3" s="195"/>
      <c r="DDX3" s="195"/>
      <c r="DDY3" s="195"/>
      <c r="DDZ3" s="195"/>
      <c r="DEA3" s="195"/>
      <c r="DEB3" s="195"/>
      <c r="DEC3" s="195"/>
      <c r="DED3" s="195"/>
      <c r="DEE3" s="195"/>
      <c r="DEF3" s="195"/>
      <c r="DEG3" s="195"/>
      <c r="DEH3" s="195"/>
      <c r="DEI3" s="195"/>
      <c r="DEJ3" s="195"/>
      <c r="DEK3" s="195"/>
      <c r="DEL3" s="195"/>
      <c r="DEM3" s="195"/>
      <c r="DEN3" s="195"/>
      <c r="DEO3" s="195"/>
      <c r="DEP3" s="195"/>
      <c r="DEQ3" s="195"/>
      <c r="DER3" s="195"/>
      <c r="DES3" s="195"/>
      <c r="DET3" s="195"/>
      <c r="DEU3" s="195"/>
      <c r="DEV3" s="195"/>
      <c r="DEW3" s="195"/>
      <c r="DEX3" s="195"/>
      <c r="DEY3" s="195"/>
      <c r="DEZ3" s="195"/>
      <c r="DFA3" s="195"/>
      <c r="DFB3" s="195"/>
      <c r="DFC3" s="195"/>
      <c r="DFD3" s="195"/>
      <c r="DFE3" s="195"/>
      <c r="DFF3" s="195"/>
      <c r="DFG3" s="195"/>
      <c r="DFH3" s="195"/>
      <c r="DFI3" s="195"/>
      <c r="DFJ3" s="195"/>
      <c r="DFK3" s="195"/>
      <c r="DFL3" s="195"/>
      <c r="DFM3" s="195"/>
      <c r="DFN3" s="195"/>
      <c r="DFO3" s="195"/>
      <c r="DFP3" s="195"/>
      <c r="DFQ3" s="195"/>
      <c r="DFR3" s="195"/>
      <c r="DFS3" s="195"/>
      <c r="DFT3" s="195"/>
      <c r="DFU3" s="195"/>
      <c r="DFV3" s="195"/>
      <c r="DFW3" s="195"/>
      <c r="DFX3" s="195"/>
      <c r="DFY3" s="195"/>
      <c r="DFZ3" s="195"/>
      <c r="DGA3" s="195"/>
      <c r="DGB3" s="195"/>
      <c r="DGC3" s="195"/>
      <c r="DGD3" s="195"/>
      <c r="DGE3" s="195"/>
      <c r="DGF3" s="195"/>
      <c r="DGG3" s="195"/>
      <c r="DGH3" s="195"/>
      <c r="DGI3" s="195"/>
      <c r="DGJ3" s="195"/>
      <c r="DGK3" s="195"/>
      <c r="DGL3" s="195"/>
      <c r="DGM3" s="195"/>
      <c r="DGN3" s="195"/>
      <c r="DGO3" s="195"/>
      <c r="DGP3" s="195"/>
      <c r="DGQ3" s="195"/>
      <c r="DGR3" s="195"/>
      <c r="DGS3" s="195"/>
      <c r="DGT3" s="195"/>
      <c r="DGU3" s="195"/>
      <c r="DGV3" s="195"/>
      <c r="DGW3" s="195"/>
      <c r="DGX3" s="195"/>
      <c r="DGY3" s="195"/>
      <c r="DGZ3" s="195"/>
      <c r="DHA3" s="195"/>
      <c r="DHB3" s="195"/>
      <c r="DHC3" s="195"/>
      <c r="DHD3" s="195"/>
      <c r="DHE3" s="195"/>
      <c r="DHF3" s="195"/>
      <c r="DHG3" s="195"/>
      <c r="DHH3" s="195"/>
      <c r="DHI3" s="195"/>
      <c r="DHJ3" s="195"/>
      <c r="DHK3" s="195"/>
      <c r="DHL3" s="195"/>
      <c r="DHM3" s="195"/>
      <c r="DHN3" s="195"/>
      <c r="DHO3" s="195"/>
      <c r="DHP3" s="195"/>
      <c r="DHQ3" s="195"/>
      <c r="DHR3" s="195"/>
      <c r="DHS3" s="195"/>
      <c r="DHT3" s="195"/>
      <c r="DHU3" s="195"/>
      <c r="DHV3" s="195"/>
      <c r="DHW3" s="195"/>
      <c r="DHX3" s="195"/>
      <c r="DHY3" s="195"/>
      <c r="DHZ3" s="195"/>
      <c r="DIA3" s="195"/>
      <c r="DIB3" s="195"/>
      <c r="DIC3" s="195"/>
      <c r="DID3" s="195"/>
      <c r="DIE3" s="195"/>
      <c r="DIF3" s="195"/>
      <c r="DIG3" s="195"/>
      <c r="DIH3" s="195"/>
      <c r="DII3" s="195"/>
      <c r="DIJ3" s="195"/>
      <c r="DIK3" s="195"/>
      <c r="DIL3" s="195"/>
      <c r="DIM3" s="195"/>
      <c r="DIN3" s="195"/>
      <c r="DIO3" s="195"/>
      <c r="DIP3" s="195"/>
      <c r="DIQ3" s="195"/>
      <c r="DIR3" s="195"/>
      <c r="DIS3" s="195"/>
      <c r="DIT3" s="195"/>
      <c r="DIU3" s="195"/>
      <c r="DIV3" s="195"/>
      <c r="DIW3" s="195"/>
      <c r="DIX3" s="195"/>
      <c r="DIY3" s="195"/>
      <c r="DIZ3" s="195"/>
      <c r="DJA3" s="195"/>
      <c r="DJB3" s="195"/>
      <c r="DJC3" s="195"/>
      <c r="DJD3" s="195"/>
      <c r="DJE3" s="195"/>
      <c r="DJF3" s="195"/>
      <c r="DJG3" s="195"/>
      <c r="DJH3" s="195"/>
      <c r="DJI3" s="195"/>
      <c r="DJJ3" s="195"/>
      <c r="DJK3" s="195"/>
      <c r="DJL3" s="195"/>
      <c r="DJM3" s="195"/>
      <c r="DJN3" s="195"/>
      <c r="DJO3" s="195"/>
      <c r="DJP3" s="195"/>
      <c r="DJQ3" s="195"/>
      <c r="DJR3" s="195"/>
      <c r="DJS3" s="195"/>
      <c r="DJT3" s="195"/>
      <c r="DJU3" s="195"/>
      <c r="DJV3" s="195"/>
      <c r="DJW3" s="195"/>
      <c r="DJX3" s="195"/>
      <c r="DJY3" s="195"/>
      <c r="DJZ3" s="195"/>
      <c r="DKA3" s="195"/>
      <c r="DKB3" s="195"/>
      <c r="DKC3" s="195"/>
      <c r="DKD3" s="195"/>
      <c r="DKE3" s="195"/>
      <c r="DKF3" s="195"/>
      <c r="DKG3" s="195"/>
      <c r="DKH3" s="195"/>
      <c r="DKI3" s="195"/>
      <c r="DKJ3" s="195"/>
      <c r="DKK3" s="195"/>
      <c r="DKL3" s="195"/>
      <c r="DKM3" s="195"/>
      <c r="DKN3" s="195"/>
      <c r="DKO3" s="195"/>
      <c r="DKP3" s="195"/>
      <c r="DKQ3" s="195"/>
      <c r="DKR3" s="195"/>
      <c r="DKS3" s="195"/>
      <c r="DKT3" s="195"/>
      <c r="DKU3" s="195"/>
      <c r="DKV3" s="195"/>
      <c r="DKW3" s="195"/>
      <c r="DKX3" s="195"/>
      <c r="DKY3" s="195"/>
      <c r="DKZ3" s="195"/>
      <c r="DLA3" s="195"/>
      <c r="DLB3" s="195"/>
      <c r="DLC3" s="195"/>
      <c r="DLD3" s="195"/>
      <c r="DLE3" s="195"/>
      <c r="DLF3" s="195"/>
      <c r="DLG3" s="195"/>
      <c r="DLH3" s="195"/>
      <c r="DLI3" s="195"/>
      <c r="DLJ3" s="195"/>
      <c r="DLK3" s="195"/>
      <c r="DLL3" s="195"/>
      <c r="DLM3" s="195"/>
      <c r="DLN3" s="195"/>
      <c r="DLO3" s="195"/>
      <c r="DLP3" s="195"/>
      <c r="DLQ3" s="195"/>
      <c r="DLR3" s="195"/>
      <c r="DLS3" s="195"/>
      <c r="DLT3" s="195"/>
      <c r="DLU3" s="195"/>
      <c r="DLV3" s="195"/>
      <c r="DLW3" s="195"/>
      <c r="DLX3" s="195"/>
      <c r="DLY3" s="195"/>
      <c r="DLZ3" s="195"/>
      <c r="DMA3" s="195"/>
      <c r="DMB3" s="195"/>
      <c r="DMC3" s="195"/>
      <c r="DMD3" s="195"/>
      <c r="DME3" s="195"/>
      <c r="DMF3" s="195"/>
      <c r="DMG3" s="195"/>
      <c r="DMH3" s="195"/>
      <c r="DMI3" s="195"/>
      <c r="DMJ3" s="195"/>
      <c r="DMK3" s="195"/>
      <c r="DML3" s="195"/>
      <c r="DMM3" s="195"/>
      <c r="DMN3" s="195"/>
      <c r="DMO3" s="195"/>
      <c r="DMP3" s="195"/>
      <c r="DMQ3" s="195"/>
      <c r="DMR3" s="195"/>
      <c r="DMS3" s="195"/>
      <c r="DMT3" s="195"/>
      <c r="DMU3" s="195"/>
      <c r="DMV3" s="195"/>
      <c r="DMW3" s="195"/>
      <c r="DMX3" s="195"/>
      <c r="DMY3" s="195"/>
      <c r="DMZ3" s="195"/>
      <c r="DNA3" s="195"/>
      <c r="DNB3" s="195"/>
      <c r="DNC3" s="195"/>
      <c r="DND3" s="195"/>
      <c r="DNE3" s="195"/>
      <c r="DNF3" s="195"/>
      <c r="DNG3" s="195"/>
      <c r="DNH3" s="195"/>
      <c r="DNI3" s="195"/>
      <c r="DNJ3" s="195"/>
      <c r="DNK3" s="195"/>
      <c r="DNL3" s="195"/>
      <c r="DNM3" s="195"/>
      <c r="DNN3" s="195"/>
      <c r="DNO3" s="195"/>
      <c r="DNP3" s="195"/>
      <c r="DNQ3" s="195"/>
      <c r="DNR3" s="195"/>
      <c r="DNS3" s="195"/>
      <c r="DNT3" s="195"/>
      <c r="DNU3" s="195"/>
      <c r="DNV3" s="195"/>
      <c r="DNW3" s="195"/>
      <c r="DNX3" s="195"/>
      <c r="DNY3" s="195"/>
      <c r="DNZ3" s="195"/>
      <c r="DOA3" s="195"/>
      <c r="DOB3" s="195"/>
      <c r="DOC3" s="195"/>
      <c r="DOD3" s="195"/>
      <c r="DOE3" s="195"/>
      <c r="DOF3" s="195"/>
      <c r="DOG3" s="195"/>
      <c r="DOH3" s="195"/>
      <c r="DOI3" s="195"/>
      <c r="DOJ3" s="195"/>
      <c r="DOK3" s="195"/>
      <c r="DOL3" s="195"/>
      <c r="DOM3" s="195"/>
      <c r="DON3" s="195"/>
      <c r="DOO3" s="195"/>
      <c r="DOP3" s="195"/>
      <c r="DOQ3" s="195"/>
      <c r="DOR3" s="195"/>
      <c r="DOS3" s="195"/>
      <c r="DOT3" s="195"/>
      <c r="DOU3" s="195"/>
      <c r="DOV3" s="195"/>
      <c r="DOW3" s="195"/>
      <c r="DOX3" s="195"/>
      <c r="DOY3" s="195"/>
      <c r="DOZ3" s="195"/>
      <c r="DPA3" s="195"/>
      <c r="DPB3" s="195"/>
      <c r="DPC3" s="195"/>
      <c r="DPD3" s="195"/>
      <c r="DPE3" s="195"/>
      <c r="DPF3" s="195"/>
      <c r="DPG3" s="195"/>
      <c r="DPH3" s="195"/>
      <c r="DPI3" s="195"/>
      <c r="DPJ3" s="195"/>
      <c r="DPK3" s="195"/>
      <c r="DPL3" s="195"/>
      <c r="DPM3" s="195"/>
      <c r="DPN3" s="195"/>
      <c r="DPO3" s="195"/>
      <c r="DPP3" s="195"/>
      <c r="DPQ3" s="195"/>
      <c r="DPR3" s="195"/>
      <c r="DPS3" s="195"/>
      <c r="DPT3" s="195"/>
      <c r="DPU3" s="195"/>
      <c r="DPV3" s="195"/>
      <c r="DPW3" s="195"/>
      <c r="DPX3" s="195"/>
      <c r="DPY3" s="195"/>
      <c r="DPZ3" s="195"/>
      <c r="DQA3" s="195"/>
      <c r="DQB3" s="195"/>
      <c r="DQC3" s="195"/>
      <c r="DQD3" s="195"/>
      <c r="DQE3" s="195"/>
      <c r="DQF3" s="195"/>
      <c r="DQG3" s="195"/>
      <c r="DQH3" s="195"/>
      <c r="DQI3" s="195"/>
      <c r="DQJ3" s="195"/>
      <c r="DQK3" s="195"/>
      <c r="DQL3" s="195"/>
      <c r="DQM3" s="195"/>
      <c r="DQN3" s="195"/>
      <c r="DQO3" s="195"/>
      <c r="DQP3" s="195"/>
      <c r="DQQ3" s="195"/>
      <c r="DQR3" s="195"/>
      <c r="DQS3" s="195"/>
      <c r="DQT3" s="195"/>
      <c r="DQU3" s="195"/>
      <c r="DQV3" s="195"/>
      <c r="DQW3" s="195"/>
      <c r="DQX3" s="195"/>
      <c r="DQY3" s="195"/>
      <c r="DQZ3" s="195"/>
      <c r="DRA3" s="195"/>
      <c r="DRB3" s="195"/>
      <c r="DRC3" s="195"/>
      <c r="DRD3" s="195"/>
      <c r="DRE3" s="195"/>
      <c r="DRF3" s="195"/>
      <c r="DRG3" s="195"/>
      <c r="DRH3" s="195"/>
      <c r="DRI3" s="195"/>
      <c r="DRJ3" s="195"/>
      <c r="DRK3" s="195"/>
      <c r="DRL3" s="195"/>
      <c r="DRM3" s="195"/>
      <c r="DRN3" s="195"/>
      <c r="DRO3" s="195"/>
      <c r="DRP3" s="195"/>
      <c r="DRQ3" s="195"/>
      <c r="DRR3" s="195"/>
      <c r="DRS3" s="195"/>
      <c r="DRT3" s="195"/>
      <c r="DRU3" s="195"/>
      <c r="DRV3" s="195"/>
      <c r="DRW3" s="195"/>
      <c r="DRX3" s="195"/>
      <c r="DRY3" s="195"/>
      <c r="DRZ3" s="195"/>
      <c r="DSA3" s="195"/>
      <c r="DSB3" s="195"/>
      <c r="DSC3" s="195"/>
      <c r="DSD3" s="195"/>
      <c r="DSE3" s="195"/>
      <c r="DSF3" s="195"/>
      <c r="DSG3" s="195"/>
      <c r="DSH3" s="195"/>
      <c r="DSI3" s="195"/>
      <c r="DSJ3" s="195"/>
      <c r="DSK3" s="195"/>
      <c r="DSL3" s="195"/>
      <c r="DSM3" s="195"/>
      <c r="DSN3" s="195"/>
      <c r="DSO3" s="195"/>
      <c r="DSP3" s="195"/>
      <c r="DSQ3" s="195"/>
      <c r="DSR3" s="195"/>
      <c r="DSS3" s="195"/>
      <c r="DST3" s="195"/>
      <c r="DSU3" s="195"/>
      <c r="DSV3" s="195"/>
      <c r="DSW3" s="195"/>
      <c r="DSX3" s="195"/>
      <c r="DSY3" s="195"/>
      <c r="DSZ3" s="195"/>
      <c r="DTA3" s="195"/>
      <c r="DTB3" s="195"/>
      <c r="DTC3" s="195"/>
      <c r="DTD3" s="195"/>
      <c r="DTE3" s="195"/>
      <c r="DTF3" s="195"/>
      <c r="DTG3" s="195"/>
      <c r="DTH3" s="195"/>
      <c r="DTI3" s="195"/>
      <c r="DTJ3" s="195"/>
      <c r="DTK3" s="195"/>
      <c r="DTL3" s="195"/>
      <c r="DTM3" s="195"/>
      <c r="DTN3" s="195"/>
      <c r="DTO3" s="195"/>
      <c r="DTP3" s="195"/>
      <c r="DTQ3" s="195"/>
      <c r="DTR3" s="195"/>
      <c r="DTS3" s="195"/>
      <c r="DTT3" s="195"/>
      <c r="DTU3" s="195"/>
      <c r="DTV3" s="195"/>
      <c r="DTW3" s="195"/>
      <c r="DTX3" s="195"/>
      <c r="DTY3" s="195"/>
      <c r="DTZ3" s="195"/>
      <c r="DUA3" s="195"/>
      <c r="DUB3" s="195"/>
      <c r="DUC3" s="195"/>
      <c r="DUD3" s="195"/>
      <c r="DUE3" s="195"/>
      <c r="DUF3" s="195"/>
      <c r="DUG3" s="195"/>
      <c r="DUH3" s="195"/>
      <c r="DUI3" s="195"/>
      <c r="DUJ3" s="195"/>
      <c r="DUK3" s="195"/>
      <c r="DUL3" s="195"/>
      <c r="DUM3" s="195"/>
      <c r="DUN3" s="195"/>
      <c r="DUO3" s="195"/>
      <c r="DUP3" s="195"/>
      <c r="DUQ3" s="195"/>
      <c r="DUR3" s="195"/>
      <c r="DUS3" s="195"/>
      <c r="DUT3" s="195"/>
      <c r="DUU3" s="195"/>
      <c r="DUV3" s="195"/>
      <c r="DUW3" s="195"/>
      <c r="DUX3" s="195"/>
      <c r="DUY3" s="195"/>
      <c r="DUZ3" s="195"/>
      <c r="DVA3" s="195"/>
      <c r="DVB3" s="195"/>
      <c r="DVC3" s="195"/>
      <c r="DVD3" s="195"/>
      <c r="DVE3" s="195"/>
      <c r="DVF3" s="195"/>
      <c r="DVG3" s="195"/>
      <c r="DVH3" s="195"/>
      <c r="DVI3" s="195"/>
      <c r="DVJ3" s="195"/>
      <c r="DVK3" s="195"/>
      <c r="DVL3" s="195"/>
      <c r="DVM3" s="195"/>
      <c r="DVN3" s="195"/>
      <c r="DVO3" s="195"/>
      <c r="DVP3" s="195"/>
      <c r="DVQ3" s="195"/>
      <c r="DVR3" s="195"/>
      <c r="DVS3" s="195"/>
      <c r="DVT3" s="195"/>
      <c r="DVU3" s="195"/>
      <c r="DVV3" s="195"/>
      <c r="DVW3" s="195"/>
      <c r="DVX3" s="195"/>
      <c r="DVY3" s="195"/>
      <c r="DVZ3" s="195"/>
      <c r="DWA3" s="195"/>
      <c r="DWB3" s="195"/>
      <c r="DWC3" s="195"/>
      <c r="DWD3" s="195"/>
      <c r="DWE3" s="195"/>
      <c r="DWF3" s="195"/>
      <c r="DWG3" s="195"/>
      <c r="DWH3" s="195"/>
      <c r="DWI3" s="195"/>
      <c r="DWJ3" s="195"/>
      <c r="DWK3" s="195"/>
      <c r="DWL3" s="195"/>
      <c r="DWM3" s="195"/>
      <c r="DWN3" s="195"/>
      <c r="DWO3" s="195"/>
      <c r="DWP3" s="195"/>
      <c r="DWQ3" s="195"/>
      <c r="DWR3" s="195"/>
      <c r="DWS3" s="195"/>
      <c r="DWT3" s="195"/>
      <c r="DWU3" s="195"/>
      <c r="DWV3" s="195"/>
      <c r="DWW3" s="195"/>
      <c r="DWX3" s="195"/>
      <c r="DWY3" s="195"/>
      <c r="DWZ3" s="195"/>
      <c r="DXA3" s="195"/>
      <c r="DXB3" s="195"/>
      <c r="DXC3" s="195"/>
      <c r="DXD3" s="195"/>
      <c r="DXE3" s="195"/>
      <c r="DXF3" s="195"/>
      <c r="DXG3" s="195"/>
      <c r="DXH3" s="195"/>
      <c r="DXI3" s="195"/>
      <c r="DXJ3" s="195"/>
      <c r="DXK3" s="195"/>
      <c r="DXL3" s="195"/>
      <c r="DXM3" s="195"/>
      <c r="DXN3" s="195"/>
      <c r="DXO3" s="195"/>
      <c r="DXP3" s="195"/>
      <c r="DXQ3" s="195"/>
      <c r="DXR3" s="195"/>
      <c r="DXS3" s="195"/>
      <c r="DXT3" s="195"/>
      <c r="DXU3" s="195"/>
      <c r="DXV3" s="195"/>
      <c r="DXW3" s="195"/>
      <c r="DXX3" s="195"/>
      <c r="DXY3" s="195"/>
      <c r="DXZ3" s="195"/>
      <c r="DYA3" s="195"/>
      <c r="DYB3" s="195"/>
      <c r="DYC3" s="195"/>
      <c r="DYD3" s="195"/>
      <c r="DYE3" s="195"/>
      <c r="DYF3" s="195"/>
      <c r="DYG3" s="195"/>
      <c r="DYH3" s="195"/>
      <c r="DYI3" s="195"/>
      <c r="DYJ3" s="195"/>
      <c r="DYK3" s="195"/>
      <c r="DYL3" s="195"/>
      <c r="DYM3" s="195"/>
      <c r="DYN3" s="195"/>
      <c r="DYO3" s="195"/>
      <c r="DYP3" s="195"/>
      <c r="DYQ3" s="195"/>
      <c r="DYR3" s="195"/>
      <c r="DYS3" s="195"/>
      <c r="DYT3" s="195"/>
      <c r="DYU3" s="195"/>
      <c r="DYV3" s="195"/>
      <c r="DYW3" s="195"/>
      <c r="DYX3" s="195"/>
      <c r="DYY3" s="195"/>
      <c r="DYZ3" s="195"/>
      <c r="DZA3" s="195"/>
      <c r="DZB3" s="195"/>
      <c r="DZC3" s="195"/>
      <c r="DZD3" s="195"/>
      <c r="DZE3" s="195"/>
      <c r="DZF3" s="195"/>
      <c r="DZG3" s="195"/>
      <c r="DZH3" s="195"/>
      <c r="DZI3" s="195"/>
      <c r="DZJ3" s="195"/>
      <c r="DZK3" s="195"/>
      <c r="DZL3" s="195"/>
      <c r="DZM3" s="195"/>
      <c r="DZN3" s="195"/>
      <c r="DZO3" s="195"/>
      <c r="DZP3" s="195"/>
      <c r="DZQ3" s="195"/>
      <c r="DZR3" s="195"/>
      <c r="DZS3" s="195"/>
      <c r="DZT3" s="195"/>
      <c r="DZU3" s="195"/>
      <c r="DZV3" s="195"/>
      <c r="DZW3" s="195"/>
      <c r="DZX3" s="195"/>
      <c r="DZY3" s="195"/>
      <c r="DZZ3" s="195"/>
      <c r="EAA3" s="195"/>
      <c r="EAB3" s="195"/>
      <c r="EAC3" s="195"/>
      <c r="EAD3" s="195"/>
      <c r="EAE3" s="195"/>
      <c r="EAF3" s="195"/>
      <c r="EAG3" s="195"/>
      <c r="EAH3" s="195"/>
      <c r="EAI3" s="195"/>
      <c r="EAJ3" s="195"/>
      <c r="EAK3" s="195"/>
      <c r="EAL3" s="195"/>
      <c r="EAM3" s="195"/>
      <c r="EAN3" s="195"/>
      <c r="EAO3" s="195"/>
      <c r="EAP3" s="195"/>
      <c r="EAQ3" s="195"/>
      <c r="EAR3" s="195"/>
      <c r="EAS3" s="195"/>
      <c r="EAT3" s="195"/>
      <c r="EAU3" s="195"/>
      <c r="EAV3" s="195"/>
      <c r="EAW3" s="195"/>
      <c r="EAX3" s="195"/>
      <c r="EAY3" s="195"/>
      <c r="EAZ3" s="195"/>
      <c r="EBA3" s="195"/>
      <c r="EBB3" s="195"/>
      <c r="EBC3" s="195"/>
      <c r="EBD3" s="195"/>
      <c r="EBE3" s="195"/>
      <c r="EBF3" s="195"/>
      <c r="EBG3" s="195"/>
      <c r="EBH3" s="195"/>
      <c r="EBI3" s="195"/>
      <c r="EBJ3" s="195"/>
      <c r="EBK3" s="195"/>
      <c r="EBL3" s="195"/>
      <c r="EBM3" s="195"/>
      <c r="EBN3" s="195"/>
      <c r="EBO3" s="195"/>
      <c r="EBP3" s="195"/>
      <c r="EBQ3" s="195"/>
      <c r="EBR3" s="195"/>
      <c r="EBS3" s="195"/>
      <c r="EBT3" s="195"/>
      <c r="EBU3" s="195"/>
      <c r="EBV3" s="195"/>
      <c r="EBW3" s="195"/>
      <c r="EBX3" s="195"/>
      <c r="EBY3" s="195"/>
      <c r="EBZ3" s="195"/>
      <c r="ECA3" s="195"/>
      <c r="ECB3" s="195"/>
      <c r="ECC3" s="195"/>
      <c r="ECD3" s="195"/>
      <c r="ECE3" s="195"/>
      <c r="ECF3" s="195"/>
      <c r="ECG3" s="195"/>
      <c r="ECH3" s="195"/>
      <c r="ECI3" s="195"/>
      <c r="ECJ3" s="195"/>
      <c r="ECK3" s="195"/>
      <c r="ECL3" s="195"/>
      <c r="ECM3" s="195"/>
      <c r="ECN3" s="195"/>
      <c r="ECO3" s="195"/>
      <c r="ECP3" s="195"/>
      <c r="ECQ3" s="195"/>
      <c r="ECR3" s="195"/>
      <c r="ECS3" s="195"/>
      <c r="ECT3" s="195"/>
      <c r="ECU3" s="195"/>
      <c r="ECV3" s="195"/>
      <c r="ECW3" s="195"/>
      <c r="ECX3" s="195"/>
      <c r="ECY3" s="195"/>
      <c r="ECZ3" s="195"/>
      <c r="EDA3" s="195"/>
      <c r="EDB3" s="195"/>
      <c r="EDC3" s="195"/>
      <c r="EDD3" s="195"/>
      <c r="EDE3" s="195"/>
      <c r="EDF3" s="195"/>
      <c r="EDG3" s="195"/>
      <c r="EDH3" s="195"/>
      <c r="EDI3" s="195"/>
      <c r="EDJ3" s="195"/>
      <c r="EDK3" s="195"/>
      <c r="EDL3" s="195"/>
      <c r="EDM3" s="195"/>
      <c r="EDN3" s="195"/>
      <c r="EDO3" s="195"/>
      <c r="EDP3" s="195"/>
      <c r="EDQ3" s="195"/>
      <c r="EDR3" s="195"/>
      <c r="EDS3" s="195"/>
      <c r="EDT3" s="195"/>
      <c r="EDU3" s="195"/>
      <c r="EDV3" s="195"/>
      <c r="EDW3" s="195"/>
      <c r="EDX3" s="195"/>
      <c r="EDY3" s="195"/>
      <c r="EDZ3" s="195"/>
      <c r="EEA3" s="195"/>
      <c r="EEB3" s="195"/>
      <c r="EEC3" s="195"/>
      <c r="EED3" s="195"/>
      <c r="EEE3" s="195"/>
      <c r="EEF3" s="195"/>
      <c r="EEG3" s="195"/>
      <c r="EEH3" s="195"/>
      <c r="EEI3" s="195"/>
      <c r="EEJ3" s="195"/>
      <c r="EEK3" s="195"/>
      <c r="EEL3" s="195"/>
      <c r="EEM3" s="195"/>
      <c r="EEN3" s="195"/>
      <c r="EEO3" s="195"/>
      <c r="EEP3" s="195"/>
      <c r="EEQ3" s="195"/>
      <c r="EER3" s="195"/>
      <c r="EES3" s="195"/>
      <c r="EET3" s="195"/>
      <c r="EEU3" s="195"/>
      <c r="EEV3" s="195"/>
      <c r="EEW3" s="195"/>
      <c r="EEX3" s="195"/>
      <c r="EEY3" s="195"/>
      <c r="EEZ3" s="195"/>
      <c r="EFA3" s="195"/>
      <c r="EFB3" s="195"/>
      <c r="EFC3" s="195"/>
      <c r="EFD3" s="195"/>
      <c r="EFE3" s="195"/>
      <c r="EFF3" s="195"/>
      <c r="EFG3" s="195"/>
      <c r="EFH3" s="195"/>
      <c r="EFI3" s="195"/>
      <c r="EFJ3" s="195"/>
      <c r="EFK3" s="195"/>
      <c r="EFL3" s="195"/>
      <c r="EFM3" s="195"/>
      <c r="EFN3" s="195"/>
      <c r="EFO3" s="195"/>
      <c r="EFP3" s="195"/>
      <c r="EFQ3" s="195"/>
      <c r="EFR3" s="195"/>
      <c r="EFS3" s="195"/>
      <c r="EFT3" s="195"/>
      <c r="EFU3" s="195"/>
      <c r="EFV3" s="195"/>
      <c r="EFW3" s="195"/>
      <c r="EFX3" s="195"/>
      <c r="EFY3" s="195"/>
      <c r="EFZ3" s="195"/>
      <c r="EGA3" s="195"/>
      <c r="EGB3" s="195"/>
      <c r="EGC3" s="195"/>
      <c r="EGD3" s="195"/>
      <c r="EGE3" s="195"/>
      <c r="EGF3" s="195"/>
      <c r="EGG3" s="195"/>
      <c r="EGH3" s="195"/>
      <c r="EGI3" s="195"/>
      <c r="EGJ3" s="195"/>
      <c r="EGK3" s="195"/>
      <c r="EGL3" s="195"/>
      <c r="EGM3" s="195"/>
      <c r="EGN3" s="195"/>
      <c r="EGO3" s="195"/>
      <c r="EGP3" s="195"/>
      <c r="EGQ3" s="195"/>
      <c r="EGR3" s="195"/>
      <c r="EGS3" s="195"/>
      <c r="EGT3" s="195"/>
      <c r="EGU3" s="195"/>
      <c r="EGV3" s="195"/>
      <c r="EGW3" s="195"/>
      <c r="EGX3" s="195"/>
      <c r="EGY3" s="195"/>
      <c r="EGZ3" s="195"/>
      <c r="EHA3" s="195"/>
      <c r="EHB3" s="195"/>
      <c r="EHC3" s="195"/>
      <c r="EHD3" s="195"/>
      <c r="EHE3" s="195"/>
      <c r="EHF3" s="195"/>
      <c r="EHG3" s="195"/>
      <c r="EHH3" s="195"/>
      <c r="EHI3" s="195"/>
      <c r="EHJ3" s="195"/>
      <c r="EHK3" s="195"/>
      <c r="EHL3" s="195"/>
      <c r="EHM3" s="195"/>
      <c r="EHN3" s="195"/>
      <c r="EHO3" s="195"/>
      <c r="EHP3" s="195"/>
      <c r="EHQ3" s="195"/>
      <c r="EHR3" s="195"/>
      <c r="EHS3" s="195"/>
      <c r="EHT3" s="195"/>
      <c r="EHU3" s="195"/>
      <c r="EHV3" s="195"/>
      <c r="EHW3" s="195"/>
      <c r="EHX3" s="195"/>
      <c r="EHY3" s="195"/>
      <c r="EHZ3" s="195"/>
      <c r="EIA3" s="195"/>
      <c r="EIB3" s="195"/>
      <c r="EIC3" s="195"/>
      <c r="EID3" s="195"/>
      <c r="EIE3" s="195"/>
      <c r="EIF3" s="195"/>
      <c r="EIG3" s="195"/>
      <c r="EIH3" s="195"/>
      <c r="EII3" s="195"/>
      <c r="EIJ3" s="195"/>
      <c r="EIK3" s="195"/>
      <c r="EIL3" s="195"/>
      <c r="EIM3" s="195"/>
      <c r="EIN3" s="195"/>
      <c r="EIO3" s="195"/>
      <c r="EIP3" s="195"/>
      <c r="EIQ3" s="195"/>
      <c r="EIR3" s="195"/>
      <c r="EIS3" s="195"/>
      <c r="EIT3" s="195"/>
      <c r="EIU3" s="195"/>
      <c r="EIV3" s="195"/>
      <c r="EIW3" s="195"/>
      <c r="EIX3" s="195"/>
      <c r="EIY3" s="195"/>
      <c r="EIZ3" s="195"/>
      <c r="EJA3" s="195"/>
      <c r="EJB3" s="195"/>
      <c r="EJC3" s="195"/>
      <c r="EJD3" s="195"/>
      <c r="EJE3" s="195"/>
      <c r="EJF3" s="195"/>
      <c r="EJG3" s="195"/>
      <c r="EJH3" s="195"/>
      <c r="EJI3" s="195"/>
      <c r="EJJ3" s="195"/>
      <c r="EJK3" s="195"/>
      <c r="EJL3" s="195"/>
      <c r="EJM3" s="195"/>
      <c r="EJN3" s="195"/>
      <c r="EJO3" s="195"/>
      <c r="EJP3" s="195"/>
      <c r="EJQ3" s="195"/>
      <c r="EJR3" s="195"/>
      <c r="EJS3" s="195"/>
      <c r="EJT3" s="195"/>
      <c r="EJU3" s="195"/>
      <c r="EJV3" s="195"/>
      <c r="EJW3" s="195"/>
      <c r="EJX3" s="195"/>
      <c r="EJY3" s="195"/>
      <c r="EJZ3" s="195"/>
      <c r="EKA3" s="195"/>
      <c r="EKB3" s="195"/>
      <c r="EKC3" s="195"/>
      <c r="EKD3" s="195"/>
      <c r="EKE3" s="195"/>
      <c r="EKF3" s="195"/>
      <c r="EKG3" s="195"/>
      <c r="EKH3" s="195"/>
      <c r="EKI3" s="195"/>
      <c r="EKJ3" s="195"/>
      <c r="EKK3" s="195"/>
      <c r="EKL3" s="195"/>
      <c r="EKM3" s="195"/>
      <c r="EKN3" s="195"/>
      <c r="EKO3" s="195"/>
      <c r="EKP3" s="195"/>
      <c r="EKQ3" s="195"/>
      <c r="EKR3" s="195"/>
      <c r="EKS3" s="195"/>
      <c r="EKT3" s="195"/>
      <c r="EKU3" s="195"/>
      <c r="EKV3" s="195"/>
      <c r="EKW3" s="195"/>
      <c r="EKX3" s="195"/>
      <c r="EKY3" s="195"/>
      <c r="EKZ3" s="195"/>
      <c r="ELA3" s="195"/>
      <c r="ELB3" s="195"/>
      <c r="ELC3" s="195"/>
      <c r="ELD3" s="195"/>
      <c r="ELE3" s="195"/>
      <c r="ELF3" s="195"/>
      <c r="ELG3" s="195"/>
      <c r="ELH3" s="195"/>
      <c r="ELI3" s="195"/>
      <c r="ELJ3" s="195"/>
      <c r="ELK3" s="195"/>
      <c r="ELL3" s="195"/>
      <c r="ELM3" s="195"/>
      <c r="ELN3" s="195"/>
      <c r="ELO3" s="195"/>
      <c r="ELP3" s="195"/>
      <c r="ELQ3" s="195"/>
      <c r="ELR3" s="195"/>
      <c r="ELS3" s="195"/>
      <c r="ELT3" s="195"/>
      <c r="ELU3" s="195"/>
      <c r="ELV3" s="195"/>
      <c r="ELW3" s="195"/>
      <c r="ELX3" s="195"/>
      <c r="ELY3" s="195"/>
      <c r="ELZ3" s="195"/>
      <c r="EMA3" s="195"/>
      <c r="EMB3" s="195"/>
      <c r="EMC3" s="195"/>
      <c r="EMD3" s="195"/>
      <c r="EME3" s="195"/>
      <c r="EMF3" s="195"/>
      <c r="EMG3" s="195"/>
      <c r="EMH3" s="195"/>
      <c r="EMI3" s="195"/>
      <c r="EMJ3" s="195"/>
      <c r="EMK3" s="195"/>
      <c r="EML3" s="195"/>
      <c r="EMM3" s="195"/>
      <c r="EMN3" s="195"/>
      <c r="EMO3" s="195"/>
      <c r="EMP3" s="195"/>
      <c r="EMQ3" s="195"/>
      <c r="EMR3" s="195"/>
      <c r="EMS3" s="195"/>
      <c r="EMT3" s="195"/>
      <c r="EMU3" s="195"/>
      <c r="EMV3" s="195"/>
      <c r="EMW3" s="195"/>
      <c r="EMX3" s="195"/>
      <c r="EMY3" s="195"/>
      <c r="EMZ3" s="195"/>
      <c r="ENA3" s="195"/>
      <c r="ENB3" s="195"/>
      <c r="ENC3" s="195"/>
      <c r="END3" s="195"/>
      <c r="ENE3" s="195"/>
      <c r="ENF3" s="195"/>
      <c r="ENG3" s="195"/>
      <c r="ENH3" s="195"/>
      <c r="ENI3" s="195"/>
      <c r="ENJ3" s="195"/>
      <c r="ENK3" s="195"/>
      <c r="ENL3" s="195"/>
      <c r="ENM3" s="195"/>
      <c r="ENN3" s="195"/>
      <c r="ENO3" s="195"/>
      <c r="ENP3" s="195"/>
      <c r="ENQ3" s="195"/>
      <c r="ENR3" s="195"/>
      <c r="ENS3" s="195"/>
      <c r="ENT3" s="195"/>
      <c r="ENU3" s="195"/>
      <c r="ENV3" s="195"/>
      <c r="ENW3" s="195"/>
      <c r="ENX3" s="195"/>
      <c r="ENY3" s="195"/>
      <c r="ENZ3" s="195"/>
      <c r="EOA3" s="195"/>
      <c r="EOB3" s="195"/>
      <c r="EOC3" s="195"/>
      <c r="EOD3" s="195"/>
      <c r="EOE3" s="195"/>
      <c r="EOF3" s="195"/>
      <c r="EOG3" s="195"/>
      <c r="EOH3" s="195"/>
      <c r="EOI3" s="195"/>
      <c r="EOJ3" s="195"/>
      <c r="EOK3" s="195"/>
      <c r="EOL3" s="195"/>
      <c r="EOM3" s="195"/>
      <c r="EON3" s="195"/>
      <c r="EOO3" s="195"/>
      <c r="EOP3" s="195"/>
      <c r="EOQ3" s="195"/>
      <c r="EOR3" s="195"/>
      <c r="EOS3" s="195"/>
      <c r="EOT3" s="195"/>
      <c r="EOU3" s="195"/>
      <c r="EOV3" s="195"/>
      <c r="EOW3" s="195"/>
      <c r="EOX3" s="195"/>
      <c r="EOY3" s="195"/>
      <c r="EOZ3" s="195"/>
      <c r="EPA3" s="195"/>
      <c r="EPB3" s="195"/>
      <c r="EPC3" s="195"/>
      <c r="EPD3" s="195"/>
      <c r="EPE3" s="195"/>
      <c r="EPF3" s="195"/>
      <c r="EPG3" s="195"/>
      <c r="EPH3" s="195"/>
      <c r="EPI3" s="195"/>
      <c r="EPJ3" s="195"/>
      <c r="EPK3" s="195"/>
      <c r="EPL3" s="195"/>
      <c r="EPM3" s="195"/>
      <c r="EPN3" s="195"/>
      <c r="EPO3" s="195"/>
      <c r="EPP3" s="195"/>
      <c r="EPQ3" s="195"/>
      <c r="EPR3" s="195"/>
      <c r="EPS3" s="195"/>
      <c r="EPT3" s="195"/>
      <c r="EPU3" s="195"/>
      <c r="EPV3" s="195"/>
      <c r="EPW3" s="195"/>
      <c r="EPX3" s="195"/>
      <c r="EPY3" s="195"/>
      <c r="EPZ3" s="195"/>
      <c r="EQA3" s="195"/>
      <c r="EQB3" s="195"/>
      <c r="EQC3" s="195"/>
      <c r="EQD3" s="195"/>
      <c r="EQE3" s="195"/>
      <c r="EQF3" s="195"/>
      <c r="EQG3" s="195"/>
      <c r="EQH3" s="195"/>
      <c r="EQI3" s="195"/>
      <c r="EQJ3" s="195"/>
      <c r="EQK3" s="195"/>
      <c r="EQL3" s="195"/>
      <c r="EQM3" s="195"/>
      <c r="EQN3" s="195"/>
      <c r="EQO3" s="195"/>
      <c r="EQP3" s="195"/>
      <c r="EQQ3" s="195"/>
      <c r="EQR3" s="195"/>
      <c r="EQS3" s="195"/>
      <c r="EQT3" s="195"/>
      <c r="EQU3" s="195"/>
      <c r="EQV3" s="195"/>
      <c r="EQW3" s="195"/>
      <c r="EQX3" s="195"/>
      <c r="EQY3" s="195"/>
      <c r="EQZ3" s="195"/>
      <c r="ERA3" s="195"/>
      <c r="ERB3" s="195"/>
      <c r="ERC3" s="195"/>
      <c r="ERD3" s="195"/>
      <c r="ERE3" s="195"/>
      <c r="ERF3" s="195"/>
      <c r="ERG3" s="195"/>
      <c r="ERH3" s="195"/>
      <c r="ERI3" s="195"/>
      <c r="ERJ3" s="195"/>
      <c r="ERK3" s="195"/>
      <c r="ERL3" s="195"/>
      <c r="ERM3" s="195"/>
      <c r="ERN3" s="195"/>
      <c r="ERO3" s="195"/>
      <c r="ERP3" s="195"/>
      <c r="ERQ3" s="195"/>
      <c r="ERR3" s="195"/>
      <c r="ERS3" s="195"/>
      <c r="ERT3" s="195"/>
      <c r="ERU3" s="195"/>
      <c r="ERV3" s="195"/>
      <c r="ERW3" s="195"/>
      <c r="ERX3" s="195"/>
      <c r="ERY3" s="195"/>
      <c r="ERZ3" s="195"/>
      <c r="ESA3" s="195"/>
      <c r="ESB3" s="195"/>
      <c r="ESC3" s="195"/>
      <c r="ESD3" s="195"/>
      <c r="ESE3" s="195"/>
      <c r="ESF3" s="195"/>
      <c r="ESG3" s="195"/>
      <c r="ESH3" s="195"/>
      <c r="ESI3" s="195"/>
      <c r="ESJ3" s="195"/>
      <c r="ESK3" s="195"/>
      <c r="ESL3" s="195"/>
      <c r="ESM3" s="195"/>
      <c r="ESN3" s="195"/>
      <c r="ESO3" s="195"/>
      <c r="ESP3" s="195"/>
      <c r="ESQ3" s="195"/>
      <c r="ESR3" s="195"/>
      <c r="ESS3" s="195"/>
      <c r="EST3" s="195"/>
      <c r="ESU3" s="195"/>
      <c r="ESV3" s="195"/>
      <c r="ESW3" s="195"/>
      <c r="ESX3" s="195"/>
      <c r="ESY3" s="195"/>
      <c r="ESZ3" s="195"/>
      <c r="ETA3" s="195"/>
      <c r="ETB3" s="195"/>
      <c r="ETC3" s="195"/>
      <c r="ETD3" s="195"/>
      <c r="ETE3" s="195"/>
      <c r="ETF3" s="195"/>
      <c r="ETG3" s="195"/>
      <c r="ETH3" s="195"/>
      <c r="ETI3" s="195"/>
      <c r="ETJ3" s="195"/>
      <c r="ETK3" s="195"/>
      <c r="ETL3" s="195"/>
      <c r="ETM3" s="195"/>
      <c r="ETN3" s="195"/>
      <c r="ETO3" s="195"/>
      <c r="ETP3" s="195"/>
      <c r="ETQ3" s="195"/>
      <c r="ETR3" s="195"/>
      <c r="ETS3" s="195"/>
      <c r="ETT3" s="195"/>
      <c r="ETU3" s="195"/>
      <c r="ETV3" s="195"/>
      <c r="ETW3" s="195"/>
      <c r="ETX3" s="195"/>
      <c r="ETY3" s="195"/>
      <c r="ETZ3" s="195"/>
      <c r="EUA3" s="195"/>
      <c r="EUB3" s="195"/>
      <c r="EUC3" s="195"/>
      <c r="EUD3" s="195"/>
      <c r="EUE3" s="195"/>
      <c r="EUF3" s="195"/>
      <c r="EUG3" s="195"/>
      <c r="EUH3" s="195"/>
      <c r="EUI3" s="195"/>
      <c r="EUJ3" s="195"/>
      <c r="EUK3" s="195"/>
      <c r="EUL3" s="195"/>
      <c r="EUM3" s="195"/>
      <c r="EUN3" s="195"/>
      <c r="EUO3" s="195"/>
      <c r="EUP3" s="195"/>
      <c r="EUQ3" s="195"/>
      <c r="EUR3" s="195"/>
      <c r="EUS3" s="195"/>
      <c r="EUT3" s="195"/>
      <c r="EUU3" s="195"/>
      <c r="EUV3" s="195"/>
      <c r="EUW3" s="195"/>
      <c r="EUX3" s="195"/>
      <c r="EUY3" s="195"/>
      <c r="EUZ3" s="195"/>
      <c r="EVA3" s="195"/>
      <c r="EVB3" s="195"/>
      <c r="EVC3" s="195"/>
      <c r="EVD3" s="195"/>
      <c r="EVE3" s="195"/>
      <c r="EVF3" s="195"/>
      <c r="EVG3" s="195"/>
      <c r="EVH3" s="195"/>
      <c r="EVI3" s="195"/>
      <c r="EVJ3" s="195"/>
      <c r="EVK3" s="195"/>
      <c r="EVL3" s="195"/>
      <c r="EVM3" s="195"/>
      <c r="EVN3" s="195"/>
      <c r="EVO3" s="195"/>
      <c r="EVP3" s="195"/>
      <c r="EVQ3" s="195"/>
      <c r="EVR3" s="195"/>
      <c r="EVS3" s="195"/>
      <c r="EVT3" s="195"/>
      <c r="EVU3" s="195"/>
      <c r="EVV3" s="195"/>
      <c r="EVW3" s="195"/>
      <c r="EVX3" s="195"/>
      <c r="EVY3" s="195"/>
      <c r="EVZ3" s="195"/>
      <c r="EWA3" s="195"/>
      <c r="EWB3" s="195"/>
      <c r="EWC3" s="195"/>
      <c r="EWD3" s="195"/>
      <c r="EWE3" s="195"/>
      <c r="EWF3" s="195"/>
      <c r="EWG3" s="195"/>
      <c r="EWH3" s="195"/>
      <c r="EWI3" s="195"/>
      <c r="EWJ3" s="195"/>
      <c r="EWK3" s="195"/>
      <c r="EWL3" s="195"/>
      <c r="EWM3" s="195"/>
      <c r="EWN3" s="195"/>
      <c r="EWO3" s="195"/>
      <c r="EWP3" s="195"/>
      <c r="EWQ3" s="195"/>
      <c r="EWR3" s="195"/>
      <c r="EWS3" s="195"/>
      <c r="EWT3" s="195"/>
      <c r="EWU3" s="195"/>
      <c r="EWV3" s="195"/>
      <c r="EWW3" s="195"/>
      <c r="EWX3" s="195"/>
      <c r="EWY3" s="195"/>
      <c r="EWZ3" s="195"/>
      <c r="EXA3" s="195"/>
      <c r="EXB3" s="195"/>
      <c r="EXC3" s="195"/>
      <c r="EXD3" s="195"/>
      <c r="EXE3" s="195"/>
      <c r="EXF3" s="195"/>
      <c r="EXG3" s="195"/>
      <c r="EXH3" s="195"/>
      <c r="EXI3" s="195"/>
      <c r="EXJ3" s="195"/>
      <c r="EXK3" s="195"/>
      <c r="EXL3" s="195"/>
      <c r="EXM3" s="195"/>
      <c r="EXN3" s="195"/>
      <c r="EXO3" s="195"/>
      <c r="EXP3" s="195"/>
      <c r="EXQ3" s="195"/>
      <c r="EXR3" s="195"/>
      <c r="EXS3" s="195"/>
      <c r="EXT3" s="195"/>
      <c r="EXU3" s="195"/>
      <c r="EXV3" s="195"/>
      <c r="EXW3" s="195"/>
      <c r="EXX3" s="195"/>
      <c r="EXY3" s="195"/>
      <c r="EXZ3" s="195"/>
      <c r="EYA3" s="195"/>
      <c r="EYB3" s="195"/>
      <c r="EYC3" s="195"/>
      <c r="EYD3" s="195"/>
      <c r="EYE3" s="195"/>
      <c r="EYF3" s="195"/>
      <c r="EYG3" s="195"/>
      <c r="EYH3" s="195"/>
      <c r="EYI3" s="195"/>
      <c r="EYJ3" s="195"/>
      <c r="EYK3" s="195"/>
      <c r="EYL3" s="195"/>
      <c r="EYM3" s="195"/>
      <c r="EYN3" s="195"/>
      <c r="EYO3" s="195"/>
      <c r="EYP3" s="195"/>
      <c r="EYQ3" s="195"/>
      <c r="EYR3" s="195"/>
      <c r="EYS3" s="195"/>
      <c r="EYT3" s="195"/>
      <c r="EYU3" s="195"/>
      <c r="EYV3" s="195"/>
      <c r="EYW3" s="195"/>
      <c r="EYX3" s="195"/>
      <c r="EYY3" s="195"/>
      <c r="EYZ3" s="195"/>
      <c r="EZA3" s="195"/>
      <c r="EZB3" s="195"/>
      <c r="EZC3" s="195"/>
      <c r="EZD3" s="195"/>
      <c r="EZE3" s="195"/>
      <c r="EZF3" s="195"/>
      <c r="EZG3" s="195"/>
      <c r="EZH3" s="195"/>
      <c r="EZI3" s="195"/>
      <c r="EZJ3" s="195"/>
      <c r="EZK3" s="195"/>
      <c r="EZL3" s="195"/>
      <c r="EZM3" s="195"/>
      <c r="EZN3" s="195"/>
      <c r="EZO3" s="195"/>
      <c r="EZP3" s="195"/>
      <c r="EZQ3" s="195"/>
      <c r="EZR3" s="195"/>
      <c r="EZS3" s="195"/>
      <c r="EZT3" s="195"/>
      <c r="EZU3" s="195"/>
      <c r="EZV3" s="195"/>
      <c r="EZW3" s="195"/>
      <c r="EZX3" s="195"/>
      <c r="EZY3" s="195"/>
      <c r="EZZ3" s="195"/>
      <c r="FAA3" s="195"/>
      <c r="FAB3" s="195"/>
      <c r="FAC3" s="195"/>
      <c r="FAD3" s="195"/>
      <c r="FAE3" s="195"/>
      <c r="FAF3" s="195"/>
      <c r="FAG3" s="195"/>
      <c r="FAH3" s="195"/>
      <c r="FAI3" s="195"/>
      <c r="FAJ3" s="195"/>
      <c r="FAK3" s="195"/>
      <c r="FAL3" s="195"/>
      <c r="FAM3" s="195"/>
      <c r="FAN3" s="195"/>
      <c r="FAO3" s="195"/>
      <c r="FAP3" s="195"/>
      <c r="FAQ3" s="195"/>
      <c r="FAR3" s="195"/>
      <c r="FAS3" s="195"/>
      <c r="FAT3" s="195"/>
      <c r="FAU3" s="195"/>
      <c r="FAV3" s="195"/>
      <c r="FAW3" s="195"/>
      <c r="FAX3" s="195"/>
      <c r="FAY3" s="195"/>
      <c r="FAZ3" s="195"/>
      <c r="FBA3" s="195"/>
      <c r="FBB3" s="195"/>
      <c r="FBC3" s="195"/>
      <c r="FBD3" s="195"/>
      <c r="FBE3" s="195"/>
      <c r="FBF3" s="195"/>
      <c r="FBG3" s="195"/>
      <c r="FBH3" s="195"/>
      <c r="FBI3" s="195"/>
      <c r="FBJ3" s="195"/>
      <c r="FBK3" s="195"/>
      <c r="FBL3" s="195"/>
      <c r="FBM3" s="195"/>
      <c r="FBN3" s="195"/>
      <c r="FBO3" s="195"/>
      <c r="FBP3" s="195"/>
      <c r="FBQ3" s="195"/>
      <c r="FBR3" s="195"/>
      <c r="FBS3" s="195"/>
      <c r="FBT3" s="195"/>
      <c r="FBU3" s="195"/>
      <c r="FBV3" s="195"/>
      <c r="FBW3" s="195"/>
      <c r="FBX3" s="195"/>
      <c r="FBY3" s="195"/>
      <c r="FBZ3" s="195"/>
      <c r="FCA3" s="195"/>
      <c r="FCB3" s="195"/>
      <c r="FCC3" s="195"/>
      <c r="FCD3" s="195"/>
      <c r="FCE3" s="195"/>
      <c r="FCF3" s="195"/>
      <c r="FCG3" s="195"/>
      <c r="FCH3" s="195"/>
      <c r="FCI3" s="195"/>
      <c r="FCJ3" s="195"/>
      <c r="FCK3" s="195"/>
      <c r="FCL3" s="195"/>
      <c r="FCM3" s="195"/>
      <c r="FCN3" s="195"/>
      <c r="FCO3" s="195"/>
      <c r="FCP3" s="195"/>
      <c r="FCQ3" s="195"/>
      <c r="FCR3" s="195"/>
      <c r="FCS3" s="195"/>
      <c r="FCT3" s="195"/>
      <c r="FCU3" s="195"/>
      <c r="FCV3" s="195"/>
      <c r="FCW3" s="195"/>
      <c r="FCX3" s="195"/>
      <c r="FCY3" s="195"/>
      <c r="FCZ3" s="195"/>
      <c r="FDA3" s="195"/>
      <c r="FDB3" s="195"/>
      <c r="FDC3" s="195"/>
      <c r="FDD3" s="195"/>
      <c r="FDE3" s="195"/>
      <c r="FDF3" s="195"/>
      <c r="FDG3" s="195"/>
      <c r="FDH3" s="195"/>
      <c r="FDI3" s="195"/>
      <c r="FDJ3" s="195"/>
      <c r="FDK3" s="195"/>
      <c r="FDL3" s="195"/>
      <c r="FDM3" s="195"/>
      <c r="FDN3" s="195"/>
      <c r="FDO3" s="195"/>
      <c r="FDP3" s="195"/>
      <c r="FDQ3" s="195"/>
      <c r="FDR3" s="195"/>
      <c r="FDS3" s="195"/>
      <c r="FDT3" s="195"/>
      <c r="FDU3" s="195"/>
      <c r="FDV3" s="195"/>
      <c r="FDW3" s="195"/>
      <c r="FDX3" s="195"/>
      <c r="FDY3" s="195"/>
      <c r="FDZ3" s="195"/>
      <c r="FEA3" s="195"/>
      <c r="FEB3" s="195"/>
      <c r="FEC3" s="195"/>
      <c r="FED3" s="195"/>
      <c r="FEE3" s="195"/>
      <c r="FEF3" s="195"/>
      <c r="FEG3" s="195"/>
      <c r="FEH3" s="195"/>
      <c r="FEI3" s="195"/>
      <c r="FEJ3" s="195"/>
      <c r="FEK3" s="195"/>
      <c r="FEL3" s="195"/>
      <c r="FEM3" s="195"/>
      <c r="FEN3" s="195"/>
      <c r="FEO3" s="195"/>
      <c r="FEP3" s="195"/>
      <c r="FEQ3" s="195"/>
      <c r="FER3" s="195"/>
      <c r="FES3" s="195"/>
      <c r="FET3" s="195"/>
      <c r="FEU3" s="195"/>
      <c r="FEV3" s="195"/>
      <c r="FEW3" s="195"/>
      <c r="FEX3" s="195"/>
      <c r="FEY3" s="195"/>
      <c r="FEZ3" s="195"/>
      <c r="FFA3" s="195"/>
      <c r="FFB3" s="195"/>
      <c r="FFC3" s="195"/>
      <c r="FFD3" s="195"/>
      <c r="FFE3" s="195"/>
      <c r="FFF3" s="195"/>
      <c r="FFG3" s="195"/>
      <c r="FFH3" s="195"/>
      <c r="FFI3" s="195"/>
      <c r="FFJ3" s="195"/>
      <c r="FFK3" s="195"/>
      <c r="FFL3" s="195"/>
      <c r="FFM3" s="195"/>
      <c r="FFN3" s="195"/>
      <c r="FFO3" s="195"/>
      <c r="FFP3" s="195"/>
      <c r="FFQ3" s="195"/>
      <c r="FFR3" s="195"/>
      <c r="FFS3" s="195"/>
      <c r="FFT3" s="195"/>
      <c r="FFU3" s="195"/>
      <c r="FFV3" s="195"/>
      <c r="FFW3" s="195"/>
      <c r="FFX3" s="195"/>
      <c r="FFY3" s="195"/>
      <c r="FFZ3" s="195"/>
      <c r="FGA3" s="195"/>
      <c r="FGB3" s="195"/>
      <c r="FGC3" s="195"/>
      <c r="FGD3" s="195"/>
      <c r="FGE3" s="195"/>
      <c r="FGF3" s="195"/>
      <c r="FGG3" s="195"/>
      <c r="FGH3" s="195"/>
      <c r="FGI3" s="195"/>
      <c r="FGJ3" s="195"/>
      <c r="FGK3" s="195"/>
      <c r="FGL3" s="195"/>
      <c r="FGM3" s="195"/>
      <c r="FGN3" s="195"/>
      <c r="FGO3" s="195"/>
      <c r="FGP3" s="195"/>
      <c r="FGQ3" s="195"/>
      <c r="FGR3" s="195"/>
      <c r="FGS3" s="195"/>
      <c r="FGT3" s="195"/>
      <c r="FGU3" s="195"/>
      <c r="FGV3" s="195"/>
      <c r="FGW3" s="195"/>
      <c r="FGX3" s="195"/>
      <c r="FGY3" s="195"/>
      <c r="FGZ3" s="195"/>
      <c r="FHA3" s="195"/>
      <c r="FHB3" s="195"/>
      <c r="FHC3" s="195"/>
      <c r="FHD3" s="195"/>
      <c r="FHE3" s="195"/>
      <c r="FHF3" s="195"/>
      <c r="FHG3" s="195"/>
      <c r="FHH3" s="195"/>
      <c r="FHI3" s="195"/>
      <c r="FHJ3" s="195"/>
      <c r="FHK3" s="195"/>
      <c r="FHL3" s="195"/>
      <c r="FHM3" s="195"/>
      <c r="FHN3" s="195"/>
      <c r="FHO3" s="195"/>
      <c r="FHP3" s="195"/>
      <c r="FHQ3" s="195"/>
      <c r="FHR3" s="195"/>
      <c r="FHS3" s="195"/>
      <c r="FHT3" s="195"/>
      <c r="FHU3" s="195"/>
      <c r="FHV3" s="195"/>
      <c r="FHW3" s="195"/>
      <c r="FHX3" s="195"/>
      <c r="FHY3" s="195"/>
      <c r="FHZ3" s="195"/>
      <c r="FIA3" s="195"/>
      <c r="FIB3" s="195"/>
      <c r="FIC3" s="195"/>
      <c r="FID3" s="195"/>
      <c r="FIE3" s="195"/>
      <c r="FIF3" s="195"/>
      <c r="FIG3" s="195"/>
      <c r="FIH3" s="195"/>
      <c r="FII3" s="195"/>
      <c r="FIJ3" s="195"/>
      <c r="FIK3" s="195"/>
      <c r="FIL3" s="195"/>
      <c r="FIM3" s="195"/>
      <c r="FIN3" s="195"/>
      <c r="FIO3" s="195"/>
      <c r="FIP3" s="195"/>
      <c r="FIQ3" s="195"/>
      <c r="FIR3" s="195"/>
      <c r="FIS3" s="195"/>
      <c r="FIT3" s="195"/>
      <c r="FIU3" s="195"/>
      <c r="FIV3" s="195"/>
      <c r="FIW3" s="195"/>
      <c r="FIX3" s="195"/>
      <c r="FIY3" s="195"/>
      <c r="FIZ3" s="195"/>
      <c r="FJA3" s="195"/>
      <c r="FJB3" s="195"/>
      <c r="FJC3" s="195"/>
      <c r="FJD3" s="195"/>
      <c r="FJE3" s="195"/>
      <c r="FJF3" s="195"/>
      <c r="FJG3" s="195"/>
      <c r="FJH3" s="195"/>
      <c r="FJI3" s="195"/>
      <c r="FJJ3" s="195"/>
      <c r="FJK3" s="195"/>
      <c r="FJL3" s="195"/>
      <c r="FJM3" s="195"/>
      <c r="FJN3" s="195"/>
      <c r="FJO3" s="195"/>
      <c r="FJP3" s="195"/>
      <c r="FJQ3" s="195"/>
      <c r="FJR3" s="195"/>
      <c r="FJS3" s="195"/>
      <c r="FJT3" s="195"/>
      <c r="FJU3" s="195"/>
      <c r="FJV3" s="195"/>
      <c r="FJW3" s="195"/>
      <c r="FJX3" s="195"/>
      <c r="FJY3" s="195"/>
      <c r="FJZ3" s="195"/>
      <c r="FKA3" s="195"/>
      <c r="FKB3" s="195"/>
      <c r="FKC3" s="195"/>
      <c r="FKD3" s="195"/>
      <c r="FKE3" s="195"/>
      <c r="FKF3" s="195"/>
      <c r="FKG3" s="195"/>
      <c r="FKH3" s="195"/>
      <c r="FKI3" s="195"/>
      <c r="FKJ3" s="195"/>
      <c r="FKK3" s="195"/>
      <c r="FKL3" s="195"/>
      <c r="FKM3" s="195"/>
      <c r="FKN3" s="195"/>
      <c r="FKO3" s="195"/>
      <c r="FKP3" s="195"/>
      <c r="FKQ3" s="195"/>
      <c r="FKR3" s="195"/>
      <c r="FKS3" s="195"/>
      <c r="FKT3" s="195"/>
      <c r="FKU3" s="195"/>
      <c r="FKV3" s="195"/>
      <c r="FKW3" s="195"/>
      <c r="FKX3" s="195"/>
      <c r="FKY3" s="195"/>
      <c r="FKZ3" s="195"/>
      <c r="FLA3" s="195"/>
      <c r="FLB3" s="195"/>
      <c r="FLC3" s="195"/>
      <c r="FLD3" s="195"/>
      <c r="FLE3" s="195"/>
      <c r="FLF3" s="195"/>
      <c r="FLG3" s="195"/>
      <c r="FLH3" s="195"/>
      <c r="FLI3" s="195"/>
      <c r="FLJ3" s="195"/>
      <c r="FLK3" s="195"/>
      <c r="FLL3" s="195"/>
      <c r="FLM3" s="195"/>
      <c r="FLN3" s="195"/>
      <c r="FLO3" s="195"/>
      <c r="FLP3" s="195"/>
      <c r="FLQ3" s="195"/>
      <c r="FLR3" s="195"/>
      <c r="FLS3" s="195"/>
      <c r="FLT3" s="195"/>
      <c r="FLU3" s="195"/>
      <c r="FLV3" s="195"/>
      <c r="FLW3" s="195"/>
      <c r="FLX3" s="195"/>
      <c r="FLY3" s="195"/>
      <c r="FLZ3" s="195"/>
      <c r="FMA3" s="195"/>
      <c r="FMB3" s="195"/>
      <c r="FMC3" s="195"/>
      <c r="FMD3" s="195"/>
      <c r="FME3" s="195"/>
      <c r="FMF3" s="195"/>
      <c r="FMG3" s="195"/>
      <c r="FMH3" s="195"/>
      <c r="FMI3" s="195"/>
      <c r="FMJ3" s="195"/>
      <c r="FMK3" s="195"/>
      <c r="FML3" s="195"/>
      <c r="FMM3" s="195"/>
      <c r="FMN3" s="195"/>
      <c r="FMO3" s="195"/>
      <c r="FMP3" s="195"/>
      <c r="FMQ3" s="195"/>
      <c r="FMR3" s="195"/>
      <c r="FMS3" s="195"/>
      <c r="FMT3" s="195"/>
      <c r="FMU3" s="195"/>
      <c r="FMV3" s="195"/>
      <c r="FMW3" s="195"/>
      <c r="FMX3" s="195"/>
      <c r="FMY3" s="195"/>
      <c r="FMZ3" s="195"/>
      <c r="FNA3" s="195"/>
      <c r="FNB3" s="195"/>
      <c r="FNC3" s="195"/>
      <c r="FND3" s="195"/>
      <c r="FNE3" s="195"/>
      <c r="FNF3" s="195"/>
      <c r="FNG3" s="195"/>
      <c r="FNH3" s="195"/>
      <c r="FNI3" s="195"/>
      <c r="FNJ3" s="195"/>
      <c r="FNK3" s="195"/>
      <c r="FNL3" s="195"/>
      <c r="FNM3" s="195"/>
      <c r="FNN3" s="195"/>
      <c r="FNO3" s="195"/>
      <c r="FNP3" s="195"/>
      <c r="FNQ3" s="195"/>
      <c r="FNR3" s="195"/>
      <c r="FNS3" s="195"/>
      <c r="FNT3" s="195"/>
      <c r="FNU3" s="195"/>
      <c r="FNV3" s="195"/>
      <c r="FNW3" s="195"/>
      <c r="FNX3" s="195"/>
      <c r="FNY3" s="195"/>
      <c r="FNZ3" s="195"/>
      <c r="FOA3" s="195"/>
      <c r="FOB3" s="195"/>
      <c r="FOC3" s="195"/>
      <c r="FOD3" s="195"/>
      <c r="FOE3" s="195"/>
      <c r="FOF3" s="195"/>
      <c r="FOG3" s="195"/>
      <c r="FOH3" s="195"/>
      <c r="FOI3" s="195"/>
      <c r="FOJ3" s="195"/>
      <c r="FOK3" s="195"/>
      <c r="FOL3" s="195"/>
      <c r="FOM3" s="195"/>
      <c r="FON3" s="195"/>
      <c r="FOO3" s="195"/>
      <c r="FOP3" s="195"/>
      <c r="FOQ3" s="195"/>
      <c r="FOR3" s="195"/>
      <c r="FOS3" s="195"/>
      <c r="FOT3" s="195"/>
      <c r="FOU3" s="195"/>
      <c r="FOV3" s="195"/>
      <c r="FOW3" s="195"/>
      <c r="FOX3" s="195"/>
      <c r="FOY3" s="195"/>
      <c r="FOZ3" s="195"/>
      <c r="FPA3" s="195"/>
      <c r="FPB3" s="195"/>
      <c r="FPC3" s="195"/>
      <c r="FPD3" s="195"/>
      <c r="FPE3" s="195"/>
      <c r="FPF3" s="195"/>
      <c r="FPG3" s="195"/>
      <c r="FPH3" s="195"/>
      <c r="FPI3" s="195"/>
      <c r="FPJ3" s="195"/>
      <c r="FPK3" s="195"/>
      <c r="FPL3" s="195"/>
      <c r="FPM3" s="195"/>
      <c r="FPN3" s="195"/>
      <c r="FPO3" s="195"/>
      <c r="FPP3" s="195"/>
      <c r="FPQ3" s="195"/>
      <c r="FPR3" s="195"/>
      <c r="FPS3" s="195"/>
      <c r="FPT3" s="195"/>
      <c r="FPU3" s="195"/>
      <c r="FPV3" s="195"/>
      <c r="FPW3" s="195"/>
      <c r="FPX3" s="195"/>
      <c r="FPY3" s="195"/>
      <c r="FPZ3" s="195"/>
      <c r="FQA3" s="195"/>
      <c r="FQB3" s="195"/>
      <c r="FQC3" s="195"/>
      <c r="FQD3" s="195"/>
      <c r="FQE3" s="195"/>
      <c r="FQF3" s="195"/>
      <c r="FQG3" s="195"/>
      <c r="FQH3" s="195"/>
      <c r="FQI3" s="195"/>
      <c r="FQJ3" s="195"/>
      <c r="FQK3" s="195"/>
      <c r="FQL3" s="195"/>
      <c r="FQM3" s="195"/>
      <c r="FQN3" s="195"/>
      <c r="FQO3" s="195"/>
      <c r="FQP3" s="195"/>
      <c r="FQQ3" s="195"/>
      <c r="FQR3" s="195"/>
      <c r="FQS3" s="195"/>
      <c r="FQT3" s="195"/>
      <c r="FQU3" s="195"/>
      <c r="FQV3" s="195"/>
      <c r="FQW3" s="195"/>
      <c r="FQX3" s="195"/>
      <c r="FQY3" s="195"/>
      <c r="FQZ3" s="195"/>
      <c r="FRA3" s="195"/>
      <c r="FRB3" s="195"/>
      <c r="FRC3" s="195"/>
      <c r="FRD3" s="195"/>
      <c r="FRE3" s="195"/>
      <c r="FRF3" s="195"/>
      <c r="FRG3" s="195"/>
      <c r="FRH3" s="195"/>
      <c r="FRI3" s="195"/>
      <c r="FRJ3" s="195"/>
      <c r="FRK3" s="195"/>
      <c r="FRL3" s="195"/>
      <c r="FRM3" s="195"/>
      <c r="FRN3" s="195"/>
      <c r="FRO3" s="195"/>
      <c r="FRP3" s="195"/>
      <c r="FRQ3" s="195"/>
      <c r="FRR3" s="195"/>
      <c r="FRS3" s="195"/>
      <c r="FRT3" s="195"/>
      <c r="FRU3" s="195"/>
      <c r="FRV3" s="195"/>
      <c r="FRW3" s="195"/>
      <c r="FRX3" s="195"/>
      <c r="FRY3" s="195"/>
      <c r="FRZ3" s="195"/>
      <c r="FSA3" s="195"/>
      <c r="FSB3" s="195"/>
      <c r="FSC3" s="195"/>
      <c r="FSD3" s="195"/>
      <c r="FSE3" s="195"/>
      <c r="FSF3" s="195"/>
      <c r="FSG3" s="195"/>
      <c r="FSH3" s="195"/>
      <c r="FSI3" s="195"/>
      <c r="FSJ3" s="195"/>
      <c r="FSK3" s="195"/>
      <c r="FSL3" s="195"/>
      <c r="FSM3" s="195"/>
      <c r="FSN3" s="195"/>
      <c r="FSO3" s="195"/>
      <c r="FSP3" s="195"/>
      <c r="FSQ3" s="195"/>
      <c r="FSR3" s="195"/>
      <c r="FSS3" s="195"/>
      <c r="FST3" s="195"/>
      <c r="FSU3" s="195"/>
      <c r="FSV3" s="195"/>
      <c r="FSW3" s="195"/>
      <c r="FSX3" s="195"/>
      <c r="FSY3" s="195"/>
      <c r="FSZ3" s="195"/>
      <c r="FTA3" s="195"/>
      <c r="FTB3" s="195"/>
      <c r="FTC3" s="195"/>
      <c r="FTD3" s="195"/>
      <c r="FTE3" s="195"/>
      <c r="FTF3" s="195"/>
      <c r="FTG3" s="195"/>
      <c r="FTH3" s="195"/>
      <c r="FTI3" s="195"/>
      <c r="FTJ3" s="195"/>
      <c r="FTK3" s="195"/>
      <c r="FTL3" s="195"/>
      <c r="FTM3" s="195"/>
      <c r="FTN3" s="195"/>
      <c r="FTO3" s="195"/>
      <c r="FTP3" s="195"/>
      <c r="FTQ3" s="195"/>
      <c r="FTR3" s="195"/>
      <c r="FTS3" s="195"/>
      <c r="FTT3" s="195"/>
      <c r="FTU3" s="195"/>
      <c r="FTV3" s="195"/>
      <c r="FTW3" s="195"/>
      <c r="FTX3" s="195"/>
      <c r="FTY3" s="195"/>
      <c r="FTZ3" s="195"/>
      <c r="FUA3" s="195"/>
      <c r="FUB3" s="195"/>
      <c r="FUC3" s="195"/>
      <c r="FUD3" s="195"/>
      <c r="FUE3" s="195"/>
      <c r="FUF3" s="195"/>
      <c r="FUG3" s="195"/>
      <c r="FUH3" s="195"/>
      <c r="FUI3" s="195"/>
      <c r="FUJ3" s="195"/>
      <c r="FUK3" s="195"/>
      <c r="FUL3" s="195"/>
      <c r="FUM3" s="195"/>
      <c r="FUN3" s="195"/>
      <c r="FUO3" s="195"/>
      <c r="FUP3" s="195"/>
      <c r="FUQ3" s="195"/>
      <c r="FUR3" s="195"/>
      <c r="FUS3" s="195"/>
      <c r="FUT3" s="195"/>
      <c r="FUU3" s="195"/>
      <c r="FUV3" s="195"/>
      <c r="FUW3" s="195"/>
      <c r="FUX3" s="195"/>
      <c r="FUY3" s="195"/>
      <c r="FUZ3" s="195"/>
      <c r="FVA3" s="195"/>
      <c r="FVB3" s="195"/>
      <c r="FVC3" s="195"/>
      <c r="FVD3" s="195"/>
      <c r="FVE3" s="195"/>
      <c r="FVF3" s="195"/>
      <c r="FVG3" s="195"/>
      <c r="FVH3" s="195"/>
      <c r="FVI3" s="195"/>
      <c r="FVJ3" s="195"/>
      <c r="FVK3" s="195"/>
      <c r="FVL3" s="195"/>
      <c r="FVM3" s="195"/>
      <c r="FVN3" s="195"/>
      <c r="FVO3" s="195"/>
      <c r="FVP3" s="195"/>
      <c r="FVQ3" s="195"/>
      <c r="FVR3" s="195"/>
      <c r="FVS3" s="195"/>
      <c r="FVT3" s="195"/>
      <c r="FVU3" s="195"/>
      <c r="FVV3" s="195"/>
      <c r="FVW3" s="195"/>
      <c r="FVX3" s="195"/>
      <c r="FVY3" s="195"/>
      <c r="FVZ3" s="195"/>
      <c r="FWA3" s="195"/>
      <c r="FWB3" s="195"/>
      <c r="FWC3" s="195"/>
      <c r="FWD3" s="195"/>
      <c r="FWE3" s="195"/>
      <c r="FWF3" s="195"/>
      <c r="FWG3" s="195"/>
      <c r="FWH3" s="195"/>
      <c r="FWI3" s="195"/>
      <c r="FWJ3" s="195"/>
      <c r="FWK3" s="195"/>
      <c r="FWL3" s="195"/>
      <c r="FWM3" s="195"/>
      <c r="FWN3" s="195"/>
      <c r="FWO3" s="195"/>
      <c r="FWP3" s="195"/>
      <c r="FWQ3" s="195"/>
      <c r="FWR3" s="195"/>
      <c r="FWS3" s="195"/>
      <c r="FWT3" s="195"/>
      <c r="FWU3" s="195"/>
      <c r="FWV3" s="195"/>
      <c r="FWW3" s="195"/>
      <c r="FWX3" s="195"/>
      <c r="FWY3" s="195"/>
      <c r="FWZ3" s="195"/>
      <c r="FXA3" s="195"/>
      <c r="FXB3" s="195"/>
      <c r="FXC3" s="195"/>
      <c r="FXD3" s="195"/>
      <c r="FXE3" s="195"/>
      <c r="FXF3" s="195"/>
      <c r="FXG3" s="195"/>
      <c r="FXH3" s="195"/>
      <c r="FXI3" s="195"/>
      <c r="FXJ3" s="195"/>
      <c r="FXK3" s="195"/>
      <c r="FXL3" s="195"/>
      <c r="FXM3" s="195"/>
      <c r="FXN3" s="195"/>
      <c r="FXO3" s="195"/>
      <c r="FXP3" s="195"/>
      <c r="FXQ3" s="195"/>
      <c r="FXR3" s="195"/>
      <c r="FXS3" s="195"/>
      <c r="FXT3" s="195"/>
      <c r="FXU3" s="195"/>
      <c r="FXV3" s="195"/>
      <c r="FXW3" s="195"/>
      <c r="FXX3" s="195"/>
      <c r="FXY3" s="195"/>
      <c r="FXZ3" s="195"/>
      <c r="FYA3" s="195"/>
      <c r="FYB3" s="195"/>
      <c r="FYC3" s="195"/>
      <c r="FYD3" s="195"/>
      <c r="FYE3" s="195"/>
      <c r="FYF3" s="195"/>
      <c r="FYG3" s="195"/>
      <c r="FYH3" s="195"/>
      <c r="FYI3" s="195"/>
      <c r="FYJ3" s="195"/>
      <c r="FYK3" s="195"/>
      <c r="FYL3" s="195"/>
      <c r="FYM3" s="195"/>
      <c r="FYN3" s="195"/>
      <c r="FYO3" s="195"/>
      <c r="FYP3" s="195"/>
      <c r="FYQ3" s="195"/>
      <c r="FYR3" s="195"/>
      <c r="FYS3" s="195"/>
      <c r="FYT3" s="195"/>
      <c r="FYU3" s="195"/>
      <c r="FYV3" s="195"/>
      <c r="FYW3" s="195"/>
      <c r="FYX3" s="195"/>
      <c r="FYY3" s="195"/>
      <c r="FYZ3" s="195"/>
      <c r="FZA3" s="195"/>
      <c r="FZB3" s="195"/>
      <c r="FZC3" s="195"/>
      <c r="FZD3" s="195"/>
      <c r="FZE3" s="195"/>
      <c r="FZF3" s="195"/>
      <c r="FZG3" s="195"/>
      <c r="FZH3" s="195"/>
      <c r="FZI3" s="195"/>
      <c r="FZJ3" s="195"/>
      <c r="FZK3" s="195"/>
      <c r="FZL3" s="195"/>
      <c r="FZM3" s="195"/>
      <c r="FZN3" s="195"/>
      <c r="FZO3" s="195"/>
      <c r="FZP3" s="195"/>
      <c r="FZQ3" s="195"/>
      <c r="FZR3" s="195"/>
      <c r="FZS3" s="195"/>
      <c r="FZT3" s="195"/>
      <c r="FZU3" s="195"/>
      <c r="FZV3" s="195"/>
      <c r="FZW3" s="195"/>
      <c r="FZX3" s="195"/>
      <c r="FZY3" s="195"/>
      <c r="FZZ3" s="195"/>
      <c r="GAA3" s="195"/>
      <c r="GAB3" s="195"/>
      <c r="GAC3" s="195"/>
      <c r="GAD3" s="195"/>
      <c r="GAE3" s="195"/>
      <c r="GAF3" s="195"/>
      <c r="GAG3" s="195"/>
      <c r="GAH3" s="195"/>
      <c r="GAI3" s="195"/>
      <c r="GAJ3" s="195"/>
      <c r="GAK3" s="195"/>
      <c r="GAL3" s="195"/>
      <c r="GAM3" s="195"/>
      <c r="GAN3" s="195"/>
      <c r="GAO3" s="195"/>
      <c r="GAP3" s="195"/>
      <c r="GAQ3" s="195"/>
      <c r="GAR3" s="195"/>
      <c r="GAS3" s="195"/>
      <c r="GAT3" s="195"/>
      <c r="GAU3" s="195"/>
      <c r="GAV3" s="195"/>
      <c r="GAW3" s="195"/>
      <c r="GAX3" s="195"/>
      <c r="GAY3" s="195"/>
      <c r="GAZ3" s="195"/>
      <c r="GBA3" s="195"/>
      <c r="GBB3" s="195"/>
      <c r="GBC3" s="195"/>
      <c r="GBD3" s="195"/>
      <c r="GBE3" s="195"/>
      <c r="GBF3" s="195"/>
      <c r="GBG3" s="195"/>
      <c r="GBH3" s="195"/>
      <c r="GBI3" s="195"/>
      <c r="GBJ3" s="195"/>
      <c r="GBK3" s="195"/>
      <c r="GBL3" s="195"/>
      <c r="GBM3" s="195"/>
      <c r="GBN3" s="195"/>
      <c r="GBO3" s="195"/>
      <c r="GBP3" s="195"/>
      <c r="GBQ3" s="195"/>
      <c r="GBR3" s="195"/>
      <c r="GBS3" s="195"/>
      <c r="GBT3" s="195"/>
      <c r="GBU3" s="195"/>
      <c r="GBV3" s="195"/>
      <c r="GBW3" s="195"/>
      <c r="GBX3" s="195"/>
      <c r="GBY3" s="195"/>
      <c r="GBZ3" s="195"/>
      <c r="GCA3" s="195"/>
      <c r="GCB3" s="195"/>
      <c r="GCC3" s="195"/>
      <c r="GCD3" s="195"/>
      <c r="GCE3" s="195"/>
      <c r="GCF3" s="195"/>
      <c r="GCG3" s="195"/>
      <c r="GCH3" s="195"/>
      <c r="GCI3" s="195"/>
      <c r="GCJ3" s="195"/>
      <c r="GCK3" s="195"/>
      <c r="GCL3" s="195"/>
      <c r="GCM3" s="195"/>
      <c r="GCN3" s="195"/>
      <c r="GCO3" s="195"/>
      <c r="GCP3" s="195"/>
      <c r="GCQ3" s="195"/>
      <c r="GCR3" s="195"/>
      <c r="GCS3" s="195"/>
      <c r="GCT3" s="195"/>
      <c r="GCU3" s="195"/>
      <c r="GCV3" s="195"/>
      <c r="GCW3" s="195"/>
      <c r="GCX3" s="195"/>
      <c r="GCY3" s="195"/>
      <c r="GCZ3" s="195"/>
      <c r="GDA3" s="195"/>
      <c r="GDB3" s="195"/>
      <c r="GDC3" s="195"/>
      <c r="GDD3" s="195"/>
      <c r="GDE3" s="195"/>
      <c r="GDF3" s="195"/>
      <c r="GDG3" s="195"/>
      <c r="GDH3" s="195"/>
      <c r="GDI3" s="195"/>
      <c r="GDJ3" s="195"/>
      <c r="GDK3" s="195"/>
      <c r="GDL3" s="195"/>
      <c r="GDM3" s="195"/>
      <c r="GDN3" s="195"/>
      <c r="GDO3" s="195"/>
      <c r="GDP3" s="195"/>
      <c r="GDQ3" s="195"/>
      <c r="GDR3" s="195"/>
      <c r="GDS3" s="195"/>
      <c r="GDT3" s="195"/>
      <c r="GDU3" s="195"/>
      <c r="GDV3" s="195"/>
      <c r="GDW3" s="195"/>
      <c r="GDX3" s="195"/>
      <c r="GDY3" s="195"/>
      <c r="GDZ3" s="195"/>
      <c r="GEA3" s="195"/>
      <c r="GEB3" s="195"/>
      <c r="GEC3" s="195"/>
      <c r="GED3" s="195"/>
      <c r="GEE3" s="195"/>
      <c r="GEF3" s="195"/>
      <c r="GEG3" s="195"/>
      <c r="GEH3" s="195"/>
      <c r="GEI3" s="195"/>
      <c r="GEJ3" s="195"/>
      <c r="GEK3" s="195"/>
      <c r="GEL3" s="195"/>
      <c r="GEM3" s="195"/>
      <c r="GEN3" s="195"/>
      <c r="GEO3" s="195"/>
      <c r="GEP3" s="195"/>
      <c r="GEQ3" s="195"/>
      <c r="GER3" s="195"/>
      <c r="GES3" s="195"/>
      <c r="GET3" s="195"/>
      <c r="GEU3" s="195"/>
      <c r="GEV3" s="195"/>
      <c r="GEW3" s="195"/>
      <c r="GEX3" s="195"/>
      <c r="GEY3" s="195"/>
      <c r="GEZ3" s="195"/>
      <c r="GFA3" s="195"/>
      <c r="GFB3" s="195"/>
      <c r="GFC3" s="195"/>
      <c r="GFD3" s="195"/>
      <c r="GFE3" s="195"/>
      <c r="GFF3" s="195"/>
      <c r="GFG3" s="195"/>
      <c r="GFH3" s="195"/>
      <c r="GFI3" s="195"/>
      <c r="GFJ3" s="195"/>
      <c r="GFK3" s="195"/>
      <c r="GFL3" s="195"/>
      <c r="GFM3" s="195"/>
      <c r="GFN3" s="195"/>
      <c r="GFO3" s="195"/>
      <c r="GFP3" s="195"/>
      <c r="GFQ3" s="195"/>
      <c r="GFR3" s="195"/>
      <c r="GFS3" s="195"/>
      <c r="GFT3" s="195"/>
      <c r="GFU3" s="195"/>
      <c r="GFV3" s="195"/>
      <c r="GFW3" s="195"/>
      <c r="GFX3" s="195"/>
      <c r="GFY3" s="195"/>
      <c r="GFZ3" s="195"/>
      <c r="GGA3" s="195"/>
      <c r="GGB3" s="195"/>
      <c r="GGC3" s="195"/>
      <c r="GGD3" s="195"/>
      <c r="GGE3" s="195"/>
      <c r="GGF3" s="195"/>
      <c r="GGG3" s="195"/>
      <c r="GGH3" s="195"/>
      <c r="GGI3" s="195"/>
      <c r="GGJ3" s="195"/>
      <c r="GGK3" s="195"/>
      <c r="GGL3" s="195"/>
      <c r="GGM3" s="195"/>
      <c r="GGN3" s="195"/>
      <c r="GGO3" s="195"/>
      <c r="GGP3" s="195"/>
      <c r="GGQ3" s="195"/>
      <c r="GGR3" s="195"/>
      <c r="GGS3" s="195"/>
      <c r="GGT3" s="195"/>
      <c r="GGU3" s="195"/>
      <c r="GGV3" s="195"/>
      <c r="GGW3" s="195"/>
      <c r="GGX3" s="195"/>
      <c r="GGY3" s="195"/>
      <c r="GGZ3" s="195"/>
      <c r="GHA3" s="195"/>
      <c r="GHB3" s="195"/>
      <c r="GHC3" s="195"/>
      <c r="GHD3" s="195"/>
      <c r="GHE3" s="195"/>
      <c r="GHF3" s="195"/>
      <c r="GHG3" s="195"/>
      <c r="GHH3" s="195"/>
      <c r="GHI3" s="195"/>
      <c r="GHJ3" s="195"/>
      <c r="GHK3" s="195"/>
      <c r="GHL3" s="195"/>
      <c r="GHM3" s="195"/>
      <c r="GHN3" s="195"/>
      <c r="GHO3" s="195"/>
      <c r="GHP3" s="195"/>
      <c r="GHQ3" s="195"/>
      <c r="GHR3" s="195"/>
      <c r="GHS3" s="195"/>
      <c r="GHT3" s="195"/>
      <c r="GHU3" s="195"/>
      <c r="GHV3" s="195"/>
      <c r="GHW3" s="195"/>
      <c r="GHX3" s="195"/>
      <c r="GHY3" s="195"/>
      <c r="GHZ3" s="195"/>
      <c r="GIA3" s="195"/>
      <c r="GIB3" s="195"/>
      <c r="GIC3" s="195"/>
      <c r="GID3" s="195"/>
      <c r="GIE3" s="195"/>
      <c r="GIF3" s="195"/>
      <c r="GIG3" s="195"/>
      <c r="GIH3" s="195"/>
      <c r="GII3" s="195"/>
      <c r="GIJ3" s="195"/>
      <c r="GIK3" s="195"/>
      <c r="GIL3" s="195"/>
      <c r="GIM3" s="195"/>
      <c r="GIN3" s="195"/>
      <c r="GIO3" s="195"/>
      <c r="GIP3" s="195"/>
      <c r="GIQ3" s="195"/>
      <c r="GIR3" s="195"/>
      <c r="GIS3" s="195"/>
      <c r="GIT3" s="195"/>
      <c r="GIU3" s="195"/>
      <c r="GIV3" s="195"/>
      <c r="GIW3" s="195"/>
      <c r="GIX3" s="195"/>
      <c r="GIY3" s="195"/>
      <c r="GIZ3" s="195"/>
      <c r="GJA3" s="195"/>
      <c r="GJB3" s="195"/>
      <c r="GJC3" s="195"/>
      <c r="GJD3" s="195"/>
      <c r="GJE3" s="195"/>
      <c r="GJF3" s="195"/>
      <c r="GJG3" s="195"/>
      <c r="GJH3" s="195"/>
      <c r="GJI3" s="195"/>
      <c r="GJJ3" s="195"/>
      <c r="GJK3" s="195"/>
      <c r="GJL3" s="195"/>
      <c r="GJM3" s="195"/>
      <c r="GJN3" s="195"/>
      <c r="GJO3" s="195"/>
      <c r="GJP3" s="195"/>
      <c r="GJQ3" s="195"/>
      <c r="GJR3" s="195"/>
      <c r="GJS3" s="195"/>
      <c r="GJT3" s="195"/>
      <c r="GJU3" s="195"/>
      <c r="GJV3" s="195"/>
      <c r="GJW3" s="195"/>
      <c r="GJX3" s="195"/>
      <c r="GJY3" s="195"/>
      <c r="GJZ3" s="195"/>
      <c r="GKA3" s="195"/>
      <c r="GKB3" s="195"/>
      <c r="GKC3" s="195"/>
      <c r="GKD3" s="195"/>
      <c r="GKE3" s="195"/>
      <c r="GKF3" s="195"/>
      <c r="GKG3" s="195"/>
      <c r="GKH3" s="195"/>
      <c r="GKI3" s="195"/>
      <c r="GKJ3" s="195"/>
      <c r="GKK3" s="195"/>
      <c r="GKL3" s="195"/>
      <c r="GKM3" s="195"/>
      <c r="GKN3" s="195"/>
      <c r="GKO3" s="195"/>
      <c r="GKP3" s="195"/>
      <c r="GKQ3" s="195"/>
      <c r="GKR3" s="195"/>
      <c r="GKS3" s="195"/>
      <c r="GKT3" s="195"/>
      <c r="GKU3" s="195"/>
      <c r="GKV3" s="195"/>
      <c r="GKW3" s="195"/>
      <c r="GKX3" s="195"/>
      <c r="GKY3" s="195"/>
      <c r="GKZ3" s="195"/>
      <c r="GLA3" s="195"/>
      <c r="GLB3" s="195"/>
      <c r="GLC3" s="195"/>
      <c r="GLD3" s="195"/>
      <c r="GLE3" s="195"/>
      <c r="GLF3" s="195"/>
      <c r="GLG3" s="195"/>
      <c r="GLH3" s="195"/>
      <c r="GLI3" s="195"/>
      <c r="GLJ3" s="195"/>
      <c r="GLK3" s="195"/>
      <c r="GLL3" s="195"/>
      <c r="GLM3" s="195"/>
      <c r="GLN3" s="195"/>
      <c r="GLO3" s="195"/>
      <c r="GLP3" s="195"/>
      <c r="GLQ3" s="195"/>
      <c r="GLR3" s="195"/>
      <c r="GLS3" s="195"/>
      <c r="GLT3" s="195"/>
      <c r="GLU3" s="195"/>
      <c r="GLV3" s="195"/>
      <c r="GLW3" s="195"/>
      <c r="GLX3" s="195"/>
      <c r="GLY3" s="195"/>
      <c r="GLZ3" s="195"/>
      <c r="GMA3" s="195"/>
      <c r="GMB3" s="195"/>
      <c r="GMC3" s="195"/>
      <c r="GMD3" s="195"/>
      <c r="GME3" s="195"/>
      <c r="GMF3" s="195"/>
      <c r="GMG3" s="195"/>
      <c r="GMH3" s="195"/>
      <c r="GMI3" s="195"/>
      <c r="GMJ3" s="195"/>
      <c r="GMK3" s="195"/>
      <c r="GML3" s="195"/>
      <c r="GMM3" s="195"/>
      <c r="GMN3" s="195"/>
      <c r="GMO3" s="195"/>
      <c r="GMP3" s="195"/>
      <c r="GMQ3" s="195"/>
      <c r="GMR3" s="195"/>
      <c r="GMS3" s="195"/>
      <c r="GMT3" s="195"/>
      <c r="GMU3" s="195"/>
      <c r="GMV3" s="195"/>
      <c r="GMW3" s="195"/>
      <c r="GMX3" s="195"/>
      <c r="GMY3" s="195"/>
      <c r="GMZ3" s="195"/>
      <c r="GNA3" s="195"/>
      <c r="GNB3" s="195"/>
      <c r="GNC3" s="195"/>
      <c r="GND3" s="195"/>
      <c r="GNE3" s="195"/>
      <c r="GNF3" s="195"/>
      <c r="GNG3" s="195"/>
      <c r="GNH3" s="195"/>
      <c r="GNI3" s="195"/>
      <c r="GNJ3" s="195"/>
      <c r="GNK3" s="195"/>
      <c r="GNL3" s="195"/>
      <c r="GNM3" s="195"/>
      <c r="GNN3" s="195"/>
      <c r="GNO3" s="195"/>
      <c r="GNP3" s="195"/>
      <c r="GNQ3" s="195"/>
      <c r="GNR3" s="195"/>
      <c r="GNS3" s="195"/>
      <c r="GNT3" s="195"/>
      <c r="GNU3" s="195"/>
      <c r="GNV3" s="195"/>
      <c r="GNW3" s="195"/>
      <c r="GNX3" s="195"/>
      <c r="GNY3" s="195"/>
      <c r="GNZ3" s="195"/>
      <c r="GOA3" s="195"/>
      <c r="GOB3" s="195"/>
      <c r="GOC3" s="195"/>
      <c r="GOD3" s="195"/>
      <c r="GOE3" s="195"/>
      <c r="GOF3" s="195"/>
      <c r="GOG3" s="195"/>
      <c r="GOH3" s="195"/>
      <c r="GOI3" s="195"/>
      <c r="GOJ3" s="195"/>
      <c r="GOK3" s="195"/>
      <c r="GOL3" s="195"/>
      <c r="GOM3" s="195"/>
      <c r="GON3" s="195"/>
      <c r="GOO3" s="195"/>
      <c r="GOP3" s="195"/>
      <c r="GOQ3" s="195"/>
      <c r="GOR3" s="195"/>
      <c r="GOS3" s="195"/>
      <c r="GOT3" s="195"/>
      <c r="GOU3" s="195"/>
      <c r="GOV3" s="195"/>
      <c r="GOW3" s="195"/>
      <c r="GOX3" s="195"/>
      <c r="GOY3" s="195"/>
      <c r="GOZ3" s="195"/>
      <c r="GPA3" s="195"/>
      <c r="GPB3" s="195"/>
      <c r="GPC3" s="195"/>
      <c r="GPD3" s="195"/>
      <c r="GPE3" s="195"/>
      <c r="GPF3" s="195"/>
      <c r="GPG3" s="195"/>
      <c r="GPH3" s="195"/>
      <c r="GPI3" s="195"/>
      <c r="GPJ3" s="195"/>
      <c r="GPK3" s="195"/>
      <c r="GPL3" s="195"/>
      <c r="GPM3" s="195"/>
      <c r="GPN3" s="195"/>
      <c r="GPO3" s="195"/>
      <c r="GPP3" s="195"/>
      <c r="GPQ3" s="195"/>
      <c r="GPR3" s="195"/>
      <c r="GPS3" s="195"/>
      <c r="GPT3" s="195"/>
      <c r="GPU3" s="195"/>
      <c r="GPV3" s="195"/>
      <c r="GPW3" s="195"/>
      <c r="GPX3" s="195"/>
      <c r="GPY3" s="195"/>
      <c r="GPZ3" s="195"/>
      <c r="GQA3" s="195"/>
      <c r="GQB3" s="195"/>
      <c r="GQC3" s="195"/>
      <c r="GQD3" s="195"/>
      <c r="GQE3" s="195"/>
      <c r="GQF3" s="195"/>
      <c r="GQG3" s="195"/>
      <c r="GQH3" s="195"/>
      <c r="GQI3" s="195"/>
      <c r="GQJ3" s="195"/>
      <c r="GQK3" s="195"/>
      <c r="GQL3" s="195"/>
      <c r="GQM3" s="195"/>
      <c r="GQN3" s="195"/>
      <c r="GQO3" s="195"/>
      <c r="GQP3" s="195"/>
      <c r="GQQ3" s="195"/>
      <c r="GQR3" s="195"/>
      <c r="GQS3" s="195"/>
      <c r="GQT3" s="195"/>
      <c r="GQU3" s="195"/>
      <c r="GQV3" s="195"/>
      <c r="GQW3" s="195"/>
      <c r="GQX3" s="195"/>
      <c r="GQY3" s="195"/>
      <c r="GQZ3" s="195"/>
      <c r="GRA3" s="195"/>
      <c r="GRB3" s="195"/>
      <c r="GRC3" s="195"/>
      <c r="GRD3" s="195"/>
      <c r="GRE3" s="195"/>
      <c r="GRF3" s="195"/>
      <c r="GRG3" s="195"/>
      <c r="GRH3" s="195"/>
      <c r="GRI3" s="195"/>
      <c r="GRJ3" s="195"/>
      <c r="GRK3" s="195"/>
      <c r="GRL3" s="195"/>
      <c r="GRM3" s="195"/>
      <c r="GRN3" s="195"/>
      <c r="GRO3" s="195"/>
      <c r="GRP3" s="195"/>
      <c r="GRQ3" s="195"/>
      <c r="GRR3" s="195"/>
      <c r="GRS3" s="195"/>
      <c r="GRT3" s="195"/>
      <c r="GRU3" s="195"/>
      <c r="GRV3" s="195"/>
      <c r="GRW3" s="195"/>
      <c r="GRX3" s="195"/>
      <c r="GRY3" s="195"/>
      <c r="GRZ3" s="195"/>
      <c r="GSA3" s="195"/>
      <c r="GSB3" s="195"/>
      <c r="GSC3" s="195"/>
      <c r="GSD3" s="195"/>
      <c r="GSE3" s="195"/>
      <c r="GSF3" s="195"/>
      <c r="GSG3" s="195"/>
      <c r="GSH3" s="195"/>
      <c r="GSI3" s="195"/>
      <c r="GSJ3" s="195"/>
      <c r="GSK3" s="195"/>
      <c r="GSL3" s="195"/>
      <c r="GSM3" s="195"/>
      <c r="GSN3" s="195"/>
      <c r="GSO3" s="195"/>
      <c r="GSP3" s="195"/>
      <c r="GSQ3" s="195"/>
      <c r="GSR3" s="195"/>
      <c r="GSS3" s="195"/>
      <c r="GST3" s="195"/>
      <c r="GSU3" s="195"/>
      <c r="GSV3" s="195"/>
      <c r="GSW3" s="195"/>
      <c r="GSX3" s="195"/>
      <c r="GSY3" s="195"/>
      <c r="GSZ3" s="195"/>
      <c r="GTA3" s="195"/>
      <c r="GTB3" s="195"/>
      <c r="GTC3" s="195"/>
      <c r="GTD3" s="195"/>
      <c r="GTE3" s="195"/>
      <c r="GTF3" s="195"/>
      <c r="GTG3" s="195"/>
      <c r="GTH3" s="195"/>
      <c r="GTI3" s="195"/>
      <c r="GTJ3" s="195"/>
      <c r="GTK3" s="195"/>
      <c r="GTL3" s="195"/>
      <c r="GTM3" s="195"/>
      <c r="GTN3" s="195"/>
      <c r="GTO3" s="195"/>
      <c r="GTP3" s="195"/>
      <c r="GTQ3" s="195"/>
      <c r="GTR3" s="195"/>
      <c r="GTS3" s="195"/>
      <c r="GTT3" s="195"/>
      <c r="GTU3" s="195"/>
      <c r="GTV3" s="195"/>
      <c r="GTW3" s="195"/>
      <c r="GTX3" s="195"/>
      <c r="GTY3" s="195"/>
      <c r="GTZ3" s="195"/>
      <c r="GUA3" s="195"/>
      <c r="GUB3" s="195"/>
      <c r="GUC3" s="195"/>
      <c r="GUD3" s="195"/>
      <c r="GUE3" s="195"/>
      <c r="GUF3" s="195"/>
      <c r="GUG3" s="195"/>
      <c r="GUH3" s="195"/>
      <c r="GUI3" s="195"/>
      <c r="GUJ3" s="195"/>
      <c r="GUK3" s="195"/>
      <c r="GUL3" s="195"/>
      <c r="GUM3" s="195"/>
      <c r="GUN3" s="195"/>
      <c r="GUO3" s="195"/>
      <c r="GUP3" s="195"/>
      <c r="GUQ3" s="195"/>
      <c r="GUR3" s="195"/>
      <c r="GUS3" s="195"/>
      <c r="GUT3" s="195"/>
      <c r="GUU3" s="195"/>
      <c r="GUV3" s="195"/>
      <c r="GUW3" s="195"/>
      <c r="GUX3" s="195"/>
      <c r="GUY3" s="195"/>
      <c r="GUZ3" s="195"/>
      <c r="GVA3" s="195"/>
      <c r="GVB3" s="195"/>
      <c r="GVC3" s="195"/>
      <c r="GVD3" s="195"/>
      <c r="GVE3" s="195"/>
      <c r="GVF3" s="195"/>
      <c r="GVG3" s="195"/>
      <c r="GVH3" s="195"/>
      <c r="GVI3" s="195"/>
      <c r="GVJ3" s="195"/>
      <c r="GVK3" s="195"/>
      <c r="GVL3" s="195"/>
      <c r="GVM3" s="195"/>
      <c r="GVN3" s="195"/>
      <c r="GVO3" s="195"/>
      <c r="GVP3" s="195"/>
      <c r="GVQ3" s="195"/>
      <c r="GVR3" s="195"/>
      <c r="GVS3" s="195"/>
      <c r="GVT3" s="195"/>
      <c r="GVU3" s="195"/>
      <c r="GVV3" s="195"/>
      <c r="GVW3" s="195"/>
      <c r="GVX3" s="195"/>
      <c r="GVY3" s="195"/>
      <c r="GVZ3" s="195"/>
      <c r="GWA3" s="195"/>
      <c r="GWB3" s="195"/>
      <c r="GWC3" s="195"/>
      <c r="GWD3" s="195"/>
      <c r="GWE3" s="195"/>
      <c r="GWF3" s="195"/>
      <c r="GWG3" s="195"/>
      <c r="GWH3" s="195"/>
      <c r="GWI3" s="195"/>
      <c r="GWJ3" s="195"/>
      <c r="GWK3" s="195"/>
      <c r="GWL3" s="195"/>
      <c r="GWM3" s="195"/>
      <c r="GWN3" s="195"/>
      <c r="GWO3" s="195"/>
      <c r="GWP3" s="195"/>
      <c r="GWQ3" s="195"/>
      <c r="GWR3" s="195"/>
      <c r="GWS3" s="195"/>
      <c r="GWT3" s="195"/>
      <c r="GWU3" s="195"/>
      <c r="GWV3" s="195"/>
      <c r="GWW3" s="195"/>
      <c r="GWX3" s="195"/>
      <c r="GWY3" s="195"/>
      <c r="GWZ3" s="195"/>
      <c r="GXA3" s="195"/>
      <c r="GXB3" s="195"/>
      <c r="GXC3" s="195"/>
      <c r="GXD3" s="195"/>
      <c r="GXE3" s="195"/>
      <c r="GXF3" s="195"/>
      <c r="GXG3" s="195"/>
      <c r="GXH3" s="195"/>
      <c r="GXI3" s="195"/>
      <c r="GXJ3" s="195"/>
      <c r="GXK3" s="195"/>
      <c r="GXL3" s="195"/>
      <c r="GXM3" s="195"/>
      <c r="GXN3" s="195"/>
      <c r="GXO3" s="195"/>
      <c r="GXP3" s="195"/>
      <c r="GXQ3" s="195"/>
      <c r="GXR3" s="195"/>
      <c r="GXS3" s="195"/>
      <c r="GXT3" s="195"/>
      <c r="GXU3" s="195"/>
      <c r="GXV3" s="195"/>
      <c r="GXW3" s="195"/>
      <c r="GXX3" s="195"/>
      <c r="GXY3" s="195"/>
      <c r="GXZ3" s="195"/>
      <c r="GYA3" s="195"/>
      <c r="GYB3" s="195"/>
      <c r="GYC3" s="195"/>
      <c r="GYD3" s="195"/>
      <c r="GYE3" s="195"/>
      <c r="GYF3" s="195"/>
      <c r="GYG3" s="195"/>
      <c r="GYH3" s="195"/>
      <c r="GYI3" s="195"/>
      <c r="GYJ3" s="195"/>
      <c r="GYK3" s="195"/>
      <c r="GYL3" s="195"/>
      <c r="GYM3" s="195"/>
      <c r="GYN3" s="195"/>
      <c r="GYO3" s="195"/>
      <c r="GYP3" s="195"/>
      <c r="GYQ3" s="195"/>
      <c r="GYR3" s="195"/>
      <c r="GYS3" s="195"/>
      <c r="GYT3" s="195"/>
      <c r="GYU3" s="195"/>
      <c r="GYV3" s="195"/>
      <c r="GYW3" s="195"/>
      <c r="GYX3" s="195"/>
      <c r="GYY3" s="195"/>
      <c r="GYZ3" s="195"/>
      <c r="GZA3" s="195"/>
      <c r="GZB3" s="195"/>
      <c r="GZC3" s="195"/>
      <c r="GZD3" s="195"/>
      <c r="GZE3" s="195"/>
      <c r="GZF3" s="195"/>
      <c r="GZG3" s="195"/>
      <c r="GZH3" s="195"/>
      <c r="GZI3" s="195"/>
      <c r="GZJ3" s="195"/>
      <c r="GZK3" s="195"/>
      <c r="GZL3" s="195"/>
      <c r="GZM3" s="195"/>
      <c r="GZN3" s="195"/>
      <c r="GZO3" s="195"/>
      <c r="GZP3" s="195"/>
      <c r="GZQ3" s="195"/>
      <c r="GZR3" s="195"/>
      <c r="GZS3" s="195"/>
      <c r="GZT3" s="195"/>
      <c r="GZU3" s="195"/>
      <c r="GZV3" s="195"/>
      <c r="GZW3" s="195"/>
      <c r="GZX3" s="195"/>
      <c r="GZY3" s="195"/>
      <c r="GZZ3" s="195"/>
      <c r="HAA3" s="195"/>
      <c r="HAB3" s="195"/>
      <c r="HAC3" s="195"/>
      <c r="HAD3" s="195"/>
      <c r="HAE3" s="195"/>
      <c r="HAF3" s="195"/>
      <c r="HAG3" s="195"/>
      <c r="HAH3" s="195"/>
      <c r="HAI3" s="195"/>
      <c r="HAJ3" s="195"/>
      <c r="HAK3" s="195"/>
      <c r="HAL3" s="195"/>
      <c r="HAM3" s="195"/>
      <c r="HAN3" s="195"/>
      <c r="HAO3" s="195"/>
      <c r="HAP3" s="195"/>
      <c r="HAQ3" s="195"/>
      <c r="HAR3" s="195"/>
      <c r="HAS3" s="195"/>
      <c r="HAT3" s="195"/>
      <c r="HAU3" s="195"/>
      <c r="HAV3" s="195"/>
      <c r="HAW3" s="195"/>
      <c r="HAX3" s="195"/>
      <c r="HAY3" s="195"/>
      <c r="HAZ3" s="195"/>
      <c r="HBA3" s="195"/>
      <c r="HBB3" s="195"/>
      <c r="HBC3" s="195"/>
      <c r="HBD3" s="195"/>
      <c r="HBE3" s="195"/>
      <c r="HBF3" s="195"/>
      <c r="HBG3" s="195"/>
      <c r="HBH3" s="195"/>
      <c r="HBI3" s="195"/>
      <c r="HBJ3" s="195"/>
      <c r="HBK3" s="195"/>
      <c r="HBL3" s="195"/>
      <c r="HBM3" s="195"/>
      <c r="HBN3" s="195"/>
      <c r="HBO3" s="195"/>
      <c r="HBP3" s="195"/>
      <c r="HBQ3" s="195"/>
      <c r="HBR3" s="195"/>
      <c r="HBS3" s="195"/>
      <c r="HBT3" s="195"/>
      <c r="HBU3" s="195"/>
      <c r="HBV3" s="195"/>
      <c r="HBW3" s="195"/>
      <c r="HBX3" s="195"/>
      <c r="HBY3" s="195"/>
      <c r="HBZ3" s="195"/>
      <c r="HCA3" s="195"/>
      <c r="HCB3" s="195"/>
      <c r="HCC3" s="195"/>
      <c r="HCD3" s="195"/>
      <c r="HCE3" s="195"/>
      <c r="HCF3" s="195"/>
      <c r="HCG3" s="195"/>
      <c r="HCH3" s="195"/>
      <c r="HCI3" s="195"/>
      <c r="HCJ3" s="195"/>
      <c r="HCK3" s="195"/>
      <c r="HCL3" s="195"/>
      <c r="HCM3" s="195"/>
      <c r="HCN3" s="195"/>
      <c r="HCO3" s="195"/>
      <c r="HCP3" s="195"/>
      <c r="HCQ3" s="195"/>
      <c r="HCR3" s="195"/>
      <c r="HCS3" s="195"/>
      <c r="HCT3" s="195"/>
      <c r="HCU3" s="195"/>
      <c r="HCV3" s="195"/>
      <c r="HCW3" s="195"/>
      <c r="HCX3" s="195"/>
      <c r="HCY3" s="195"/>
      <c r="HCZ3" s="195"/>
      <c r="HDA3" s="195"/>
      <c r="HDB3" s="195"/>
      <c r="HDC3" s="195"/>
      <c r="HDD3" s="195"/>
      <c r="HDE3" s="195"/>
      <c r="HDF3" s="195"/>
      <c r="HDG3" s="195"/>
      <c r="HDH3" s="195"/>
      <c r="HDI3" s="195"/>
      <c r="HDJ3" s="195"/>
      <c r="HDK3" s="195"/>
      <c r="HDL3" s="195"/>
      <c r="HDM3" s="195"/>
      <c r="HDN3" s="195"/>
      <c r="HDO3" s="195"/>
      <c r="HDP3" s="195"/>
      <c r="HDQ3" s="195"/>
      <c r="HDR3" s="195"/>
      <c r="HDS3" s="195"/>
      <c r="HDT3" s="195"/>
      <c r="HDU3" s="195"/>
      <c r="HDV3" s="195"/>
      <c r="HDW3" s="195"/>
      <c r="HDX3" s="195"/>
      <c r="HDY3" s="195"/>
      <c r="HDZ3" s="195"/>
      <c r="HEA3" s="195"/>
      <c r="HEB3" s="195"/>
      <c r="HEC3" s="195"/>
      <c r="HED3" s="195"/>
      <c r="HEE3" s="195"/>
      <c r="HEF3" s="195"/>
      <c r="HEG3" s="195"/>
      <c r="HEH3" s="195"/>
      <c r="HEI3" s="195"/>
      <c r="HEJ3" s="195"/>
      <c r="HEK3" s="195"/>
      <c r="HEL3" s="195"/>
      <c r="HEM3" s="195"/>
      <c r="HEN3" s="195"/>
      <c r="HEO3" s="195"/>
      <c r="HEP3" s="195"/>
      <c r="HEQ3" s="195"/>
      <c r="HER3" s="195"/>
      <c r="HES3" s="195"/>
      <c r="HET3" s="195"/>
      <c r="HEU3" s="195"/>
      <c r="HEV3" s="195"/>
      <c r="HEW3" s="195"/>
      <c r="HEX3" s="195"/>
      <c r="HEY3" s="195"/>
      <c r="HEZ3" s="195"/>
      <c r="HFA3" s="195"/>
      <c r="HFB3" s="195"/>
      <c r="HFC3" s="195"/>
      <c r="HFD3" s="195"/>
      <c r="HFE3" s="195"/>
      <c r="HFF3" s="195"/>
      <c r="HFG3" s="195"/>
      <c r="HFH3" s="195"/>
      <c r="HFI3" s="195"/>
      <c r="HFJ3" s="195"/>
      <c r="HFK3" s="195"/>
      <c r="HFL3" s="195"/>
      <c r="HFM3" s="195"/>
      <c r="HFN3" s="195"/>
      <c r="HFO3" s="195"/>
      <c r="HFP3" s="195"/>
      <c r="HFQ3" s="195"/>
      <c r="HFR3" s="195"/>
      <c r="HFS3" s="195"/>
      <c r="HFT3" s="195"/>
      <c r="HFU3" s="195"/>
      <c r="HFV3" s="195"/>
      <c r="HFW3" s="195"/>
      <c r="HFX3" s="195"/>
      <c r="HFY3" s="195"/>
      <c r="HFZ3" s="195"/>
      <c r="HGA3" s="195"/>
      <c r="HGB3" s="195"/>
      <c r="HGC3" s="195"/>
      <c r="HGD3" s="195"/>
      <c r="HGE3" s="195"/>
      <c r="HGF3" s="195"/>
      <c r="HGG3" s="195"/>
      <c r="HGH3" s="195"/>
      <c r="HGI3" s="195"/>
      <c r="HGJ3" s="195"/>
      <c r="HGK3" s="195"/>
      <c r="HGL3" s="195"/>
      <c r="HGM3" s="195"/>
      <c r="HGN3" s="195"/>
      <c r="HGO3" s="195"/>
      <c r="HGP3" s="195"/>
      <c r="HGQ3" s="195"/>
      <c r="HGR3" s="195"/>
      <c r="HGS3" s="195"/>
      <c r="HGT3" s="195"/>
      <c r="HGU3" s="195"/>
      <c r="HGV3" s="195"/>
      <c r="HGW3" s="195"/>
      <c r="HGX3" s="195"/>
      <c r="HGY3" s="195"/>
      <c r="HGZ3" s="195"/>
      <c r="HHA3" s="195"/>
      <c r="HHB3" s="195"/>
      <c r="HHC3" s="195"/>
      <c r="HHD3" s="195"/>
      <c r="HHE3" s="195"/>
      <c r="HHF3" s="195"/>
      <c r="HHG3" s="195"/>
      <c r="HHH3" s="195"/>
      <c r="HHI3" s="195"/>
      <c r="HHJ3" s="195"/>
      <c r="HHK3" s="195"/>
      <c r="HHL3" s="195"/>
      <c r="HHM3" s="195"/>
      <c r="HHN3" s="195"/>
      <c r="HHO3" s="195"/>
      <c r="HHP3" s="195"/>
      <c r="HHQ3" s="195"/>
      <c r="HHR3" s="195"/>
      <c r="HHS3" s="195"/>
      <c r="HHT3" s="195"/>
      <c r="HHU3" s="195"/>
      <c r="HHV3" s="195"/>
      <c r="HHW3" s="195"/>
      <c r="HHX3" s="195"/>
      <c r="HHY3" s="195"/>
      <c r="HHZ3" s="195"/>
      <c r="HIA3" s="195"/>
      <c r="HIB3" s="195"/>
      <c r="HIC3" s="195"/>
      <c r="HID3" s="195"/>
      <c r="HIE3" s="195"/>
      <c r="HIF3" s="195"/>
      <c r="HIG3" s="195"/>
      <c r="HIH3" s="195"/>
      <c r="HII3" s="195"/>
      <c r="HIJ3" s="195"/>
      <c r="HIK3" s="195"/>
      <c r="HIL3" s="195"/>
      <c r="HIM3" s="195"/>
      <c r="HIN3" s="195"/>
      <c r="HIO3" s="195"/>
      <c r="HIP3" s="195"/>
      <c r="HIQ3" s="195"/>
      <c r="HIR3" s="195"/>
      <c r="HIS3" s="195"/>
      <c r="HIT3" s="195"/>
      <c r="HIU3" s="195"/>
      <c r="HIV3" s="195"/>
      <c r="HIW3" s="195"/>
      <c r="HIX3" s="195"/>
      <c r="HIY3" s="195"/>
      <c r="HIZ3" s="195"/>
      <c r="HJA3" s="195"/>
      <c r="HJB3" s="195"/>
      <c r="HJC3" s="195"/>
      <c r="HJD3" s="195"/>
      <c r="HJE3" s="195"/>
      <c r="HJF3" s="195"/>
      <c r="HJG3" s="195"/>
      <c r="HJH3" s="195"/>
      <c r="HJI3" s="195"/>
      <c r="HJJ3" s="195"/>
      <c r="HJK3" s="195"/>
      <c r="HJL3" s="195"/>
      <c r="HJM3" s="195"/>
      <c r="HJN3" s="195"/>
      <c r="HJO3" s="195"/>
      <c r="HJP3" s="195"/>
      <c r="HJQ3" s="195"/>
      <c r="HJR3" s="195"/>
      <c r="HJS3" s="195"/>
      <c r="HJT3" s="195"/>
      <c r="HJU3" s="195"/>
      <c r="HJV3" s="195"/>
      <c r="HJW3" s="195"/>
      <c r="HJX3" s="195"/>
      <c r="HJY3" s="195"/>
      <c r="HJZ3" s="195"/>
      <c r="HKA3" s="195"/>
      <c r="HKB3" s="195"/>
      <c r="HKC3" s="195"/>
      <c r="HKD3" s="195"/>
      <c r="HKE3" s="195"/>
      <c r="HKF3" s="195"/>
      <c r="HKG3" s="195"/>
      <c r="HKH3" s="195"/>
      <c r="HKI3" s="195"/>
      <c r="HKJ3" s="195"/>
      <c r="HKK3" s="195"/>
      <c r="HKL3" s="195"/>
      <c r="HKM3" s="195"/>
      <c r="HKN3" s="195"/>
      <c r="HKO3" s="195"/>
      <c r="HKP3" s="195"/>
      <c r="HKQ3" s="195"/>
      <c r="HKR3" s="195"/>
      <c r="HKS3" s="195"/>
      <c r="HKT3" s="195"/>
      <c r="HKU3" s="195"/>
      <c r="HKV3" s="195"/>
      <c r="HKW3" s="195"/>
      <c r="HKX3" s="195"/>
      <c r="HKY3" s="195"/>
      <c r="HKZ3" s="195"/>
      <c r="HLA3" s="195"/>
      <c r="HLB3" s="195"/>
      <c r="HLC3" s="195"/>
      <c r="HLD3" s="195"/>
      <c r="HLE3" s="195"/>
      <c r="HLF3" s="195"/>
      <c r="HLG3" s="195"/>
      <c r="HLH3" s="195"/>
      <c r="HLI3" s="195"/>
      <c r="HLJ3" s="195"/>
      <c r="HLK3" s="195"/>
      <c r="HLL3" s="195"/>
      <c r="HLM3" s="195"/>
      <c r="HLN3" s="195"/>
      <c r="HLO3" s="195"/>
      <c r="HLP3" s="195"/>
      <c r="HLQ3" s="195"/>
      <c r="HLR3" s="195"/>
      <c r="HLS3" s="195"/>
      <c r="HLT3" s="195"/>
      <c r="HLU3" s="195"/>
      <c r="HLV3" s="195"/>
      <c r="HLW3" s="195"/>
      <c r="HLX3" s="195"/>
      <c r="HLY3" s="195"/>
      <c r="HLZ3" s="195"/>
      <c r="HMA3" s="195"/>
      <c r="HMB3" s="195"/>
      <c r="HMC3" s="195"/>
      <c r="HMD3" s="195"/>
      <c r="HME3" s="195"/>
      <c r="HMF3" s="195"/>
      <c r="HMG3" s="195"/>
      <c r="HMH3" s="195"/>
      <c r="HMI3" s="195"/>
      <c r="HMJ3" s="195"/>
      <c r="HMK3" s="195"/>
      <c r="HML3" s="195"/>
      <c r="HMM3" s="195"/>
      <c r="HMN3" s="195"/>
      <c r="HMO3" s="195"/>
      <c r="HMP3" s="195"/>
      <c r="HMQ3" s="195"/>
      <c r="HMR3" s="195"/>
      <c r="HMS3" s="195"/>
      <c r="HMT3" s="195"/>
      <c r="HMU3" s="195"/>
      <c r="HMV3" s="195"/>
      <c r="HMW3" s="195"/>
      <c r="HMX3" s="195"/>
      <c r="HMY3" s="195"/>
      <c r="HMZ3" s="195"/>
      <c r="HNA3" s="195"/>
      <c r="HNB3" s="195"/>
      <c r="HNC3" s="195"/>
      <c r="HND3" s="195"/>
      <c r="HNE3" s="195"/>
      <c r="HNF3" s="195"/>
      <c r="HNG3" s="195"/>
      <c r="HNH3" s="195"/>
      <c r="HNI3" s="195"/>
      <c r="HNJ3" s="195"/>
      <c r="HNK3" s="195"/>
      <c r="HNL3" s="195"/>
      <c r="HNM3" s="195"/>
      <c r="HNN3" s="195"/>
      <c r="HNO3" s="195"/>
      <c r="HNP3" s="195"/>
      <c r="HNQ3" s="195"/>
      <c r="HNR3" s="195"/>
      <c r="HNS3" s="195"/>
      <c r="HNT3" s="195"/>
      <c r="HNU3" s="195"/>
      <c r="HNV3" s="195"/>
      <c r="HNW3" s="195"/>
      <c r="HNX3" s="195"/>
      <c r="HNY3" s="195"/>
      <c r="HNZ3" s="195"/>
      <c r="HOA3" s="195"/>
      <c r="HOB3" s="195"/>
      <c r="HOC3" s="195"/>
      <c r="HOD3" s="195"/>
      <c r="HOE3" s="195"/>
      <c r="HOF3" s="195"/>
      <c r="HOG3" s="195"/>
      <c r="HOH3" s="195"/>
      <c r="HOI3" s="195"/>
      <c r="HOJ3" s="195"/>
      <c r="HOK3" s="195"/>
      <c r="HOL3" s="195"/>
      <c r="HOM3" s="195"/>
      <c r="HON3" s="195"/>
      <c r="HOO3" s="195"/>
      <c r="HOP3" s="195"/>
      <c r="HOQ3" s="195"/>
      <c r="HOR3" s="195"/>
      <c r="HOS3" s="195"/>
      <c r="HOT3" s="195"/>
      <c r="HOU3" s="195"/>
      <c r="HOV3" s="195"/>
      <c r="HOW3" s="195"/>
      <c r="HOX3" s="195"/>
      <c r="HOY3" s="195"/>
      <c r="HOZ3" s="195"/>
      <c r="HPA3" s="195"/>
      <c r="HPB3" s="195"/>
      <c r="HPC3" s="195"/>
      <c r="HPD3" s="195"/>
      <c r="HPE3" s="195"/>
      <c r="HPF3" s="195"/>
      <c r="HPG3" s="195"/>
      <c r="HPH3" s="195"/>
      <c r="HPI3" s="195"/>
      <c r="HPJ3" s="195"/>
      <c r="HPK3" s="195"/>
      <c r="HPL3" s="195"/>
      <c r="HPM3" s="195"/>
      <c r="HPN3" s="195"/>
      <c r="HPO3" s="195"/>
      <c r="HPP3" s="195"/>
      <c r="HPQ3" s="195"/>
      <c r="HPR3" s="195"/>
      <c r="HPS3" s="195"/>
      <c r="HPT3" s="195"/>
      <c r="HPU3" s="195"/>
      <c r="HPV3" s="195"/>
      <c r="HPW3" s="195"/>
      <c r="HPX3" s="195"/>
      <c r="HPY3" s="195"/>
      <c r="HPZ3" s="195"/>
      <c r="HQA3" s="195"/>
      <c r="HQB3" s="195"/>
      <c r="HQC3" s="195"/>
      <c r="HQD3" s="195"/>
      <c r="HQE3" s="195"/>
      <c r="HQF3" s="195"/>
      <c r="HQG3" s="195"/>
      <c r="HQH3" s="195"/>
      <c r="HQI3" s="195"/>
      <c r="HQJ3" s="195"/>
      <c r="HQK3" s="195"/>
      <c r="HQL3" s="195"/>
      <c r="HQM3" s="195"/>
      <c r="HQN3" s="195"/>
      <c r="HQO3" s="195"/>
      <c r="HQP3" s="195"/>
      <c r="HQQ3" s="195"/>
      <c r="HQR3" s="195"/>
      <c r="HQS3" s="195"/>
      <c r="HQT3" s="195"/>
      <c r="HQU3" s="195"/>
      <c r="HQV3" s="195"/>
      <c r="HQW3" s="195"/>
      <c r="HQX3" s="195"/>
      <c r="HQY3" s="195"/>
      <c r="HQZ3" s="195"/>
      <c r="HRA3" s="195"/>
      <c r="HRB3" s="195"/>
      <c r="HRC3" s="195"/>
      <c r="HRD3" s="195"/>
      <c r="HRE3" s="195"/>
      <c r="HRF3" s="195"/>
      <c r="HRG3" s="195"/>
      <c r="HRH3" s="195"/>
      <c r="HRI3" s="195"/>
      <c r="HRJ3" s="195"/>
      <c r="HRK3" s="195"/>
      <c r="HRL3" s="195"/>
      <c r="HRM3" s="195"/>
      <c r="HRN3" s="195"/>
      <c r="HRO3" s="195"/>
      <c r="HRP3" s="195"/>
      <c r="HRQ3" s="195"/>
      <c r="HRR3" s="195"/>
      <c r="HRS3" s="195"/>
      <c r="HRT3" s="195"/>
      <c r="HRU3" s="195"/>
      <c r="HRV3" s="195"/>
      <c r="HRW3" s="195"/>
      <c r="HRX3" s="195"/>
      <c r="HRY3" s="195"/>
      <c r="HRZ3" s="195"/>
      <c r="HSA3" s="195"/>
      <c r="HSB3" s="195"/>
      <c r="HSC3" s="195"/>
      <c r="HSD3" s="195"/>
      <c r="HSE3" s="195"/>
      <c r="HSF3" s="195"/>
      <c r="HSG3" s="195"/>
      <c r="HSH3" s="195"/>
      <c r="HSI3" s="195"/>
      <c r="HSJ3" s="195"/>
      <c r="HSK3" s="195"/>
      <c r="HSL3" s="195"/>
      <c r="HSM3" s="195"/>
      <c r="HSN3" s="195"/>
      <c r="HSO3" s="195"/>
      <c r="HSP3" s="195"/>
      <c r="HSQ3" s="195"/>
      <c r="HSR3" s="195"/>
      <c r="HSS3" s="195"/>
      <c r="HST3" s="195"/>
      <c r="HSU3" s="195"/>
      <c r="HSV3" s="195"/>
      <c r="HSW3" s="195"/>
      <c r="HSX3" s="195"/>
      <c r="HSY3" s="195"/>
      <c r="HSZ3" s="195"/>
      <c r="HTA3" s="195"/>
      <c r="HTB3" s="195"/>
      <c r="HTC3" s="195"/>
      <c r="HTD3" s="195"/>
      <c r="HTE3" s="195"/>
      <c r="HTF3" s="195"/>
      <c r="HTG3" s="195"/>
      <c r="HTH3" s="195"/>
      <c r="HTI3" s="195"/>
      <c r="HTJ3" s="195"/>
      <c r="HTK3" s="195"/>
      <c r="HTL3" s="195"/>
      <c r="HTM3" s="195"/>
      <c r="HTN3" s="195"/>
      <c r="HTO3" s="195"/>
      <c r="HTP3" s="195"/>
      <c r="HTQ3" s="195"/>
      <c r="HTR3" s="195"/>
      <c r="HTS3" s="195"/>
      <c r="HTT3" s="195"/>
      <c r="HTU3" s="195"/>
      <c r="HTV3" s="195"/>
      <c r="HTW3" s="195"/>
      <c r="HTX3" s="195"/>
      <c r="HTY3" s="195"/>
      <c r="HTZ3" s="195"/>
      <c r="HUA3" s="195"/>
      <c r="HUB3" s="195"/>
      <c r="HUC3" s="195"/>
      <c r="HUD3" s="195"/>
      <c r="HUE3" s="195"/>
      <c r="HUF3" s="195"/>
      <c r="HUG3" s="195"/>
      <c r="HUH3" s="195"/>
      <c r="HUI3" s="195"/>
      <c r="HUJ3" s="195"/>
      <c r="HUK3" s="195"/>
      <c r="HUL3" s="195"/>
      <c r="HUM3" s="195"/>
      <c r="HUN3" s="195"/>
      <c r="HUO3" s="195"/>
      <c r="HUP3" s="195"/>
      <c r="HUQ3" s="195"/>
      <c r="HUR3" s="195"/>
      <c r="HUS3" s="195"/>
      <c r="HUT3" s="195"/>
      <c r="HUU3" s="195"/>
      <c r="HUV3" s="195"/>
      <c r="HUW3" s="195"/>
      <c r="HUX3" s="195"/>
      <c r="HUY3" s="195"/>
      <c r="HUZ3" s="195"/>
      <c r="HVA3" s="195"/>
      <c r="HVB3" s="195"/>
      <c r="HVC3" s="195"/>
      <c r="HVD3" s="195"/>
      <c r="HVE3" s="195"/>
      <c r="HVF3" s="195"/>
      <c r="HVG3" s="195"/>
      <c r="HVH3" s="195"/>
      <c r="HVI3" s="195"/>
      <c r="HVJ3" s="195"/>
      <c r="HVK3" s="195"/>
      <c r="HVL3" s="195"/>
      <c r="HVM3" s="195"/>
      <c r="HVN3" s="195"/>
      <c r="HVO3" s="195"/>
      <c r="HVP3" s="195"/>
      <c r="HVQ3" s="195"/>
      <c r="HVR3" s="195"/>
      <c r="HVS3" s="195"/>
      <c r="HVT3" s="195"/>
      <c r="HVU3" s="195"/>
      <c r="HVV3" s="195"/>
      <c r="HVW3" s="195"/>
      <c r="HVX3" s="195"/>
      <c r="HVY3" s="195"/>
      <c r="HVZ3" s="195"/>
      <c r="HWA3" s="195"/>
      <c r="HWB3" s="195"/>
      <c r="HWC3" s="195"/>
      <c r="HWD3" s="195"/>
      <c r="HWE3" s="195"/>
      <c r="HWF3" s="195"/>
      <c r="HWG3" s="195"/>
      <c r="HWH3" s="195"/>
      <c r="HWI3" s="195"/>
      <c r="HWJ3" s="195"/>
      <c r="HWK3" s="195"/>
      <c r="HWL3" s="195"/>
      <c r="HWM3" s="195"/>
      <c r="HWN3" s="195"/>
      <c r="HWO3" s="195"/>
      <c r="HWP3" s="195"/>
      <c r="HWQ3" s="195"/>
      <c r="HWR3" s="195"/>
      <c r="HWS3" s="195"/>
      <c r="HWT3" s="195"/>
      <c r="HWU3" s="195"/>
      <c r="HWV3" s="195"/>
      <c r="HWW3" s="195"/>
      <c r="HWX3" s="195"/>
      <c r="HWY3" s="195"/>
      <c r="HWZ3" s="195"/>
      <c r="HXA3" s="195"/>
      <c r="HXB3" s="195"/>
      <c r="HXC3" s="195"/>
      <c r="HXD3" s="195"/>
      <c r="HXE3" s="195"/>
      <c r="HXF3" s="195"/>
      <c r="HXG3" s="195"/>
      <c r="HXH3" s="195"/>
      <c r="HXI3" s="195"/>
      <c r="HXJ3" s="195"/>
      <c r="HXK3" s="195"/>
      <c r="HXL3" s="195"/>
      <c r="HXM3" s="195"/>
      <c r="HXN3" s="195"/>
      <c r="HXO3" s="195"/>
      <c r="HXP3" s="195"/>
      <c r="HXQ3" s="195"/>
      <c r="HXR3" s="195"/>
      <c r="HXS3" s="195"/>
      <c r="HXT3" s="195"/>
      <c r="HXU3" s="195"/>
      <c r="HXV3" s="195"/>
      <c r="HXW3" s="195"/>
      <c r="HXX3" s="195"/>
      <c r="HXY3" s="195"/>
      <c r="HXZ3" s="195"/>
      <c r="HYA3" s="195"/>
      <c r="HYB3" s="195"/>
      <c r="HYC3" s="195"/>
      <c r="HYD3" s="195"/>
      <c r="HYE3" s="195"/>
      <c r="HYF3" s="195"/>
      <c r="HYG3" s="195"/>
      <c r="HYH3" s="195"/>
      <c r="HYI3" s="195"/>
      <c r="HYJ3" s="195"/>
      <c r="HYK3" s="195"/>
      <c r="HYL3" s="195"/>
      <c r="HYM3" s="195"/>
      <c r="HYN3" s="195"/>
      <c r="HYO3" s="195"/>
      <c r="HYP3" s="195"/>
      <c r="HYQ3" s="195"/>
      <c r="HYR3" s="195"/>
      <c r="HYS3" s="195"/>
      <c r="HYT3" s="195"/>
      <c r="HYU3" s="195"/>
      <c r="HYV3" s="195"/>
      <c r="HYW3" s="195"/>
      <c r="HYX3" s="195"/>
      <c r="HYY3" s="195"/>
      <c r="HYZ3" s="195"/>
      <c r="HZA3" s="195"/>
      <c r="HZB3" s="195"/>
      <c r="HZC3" s="195"/>
      <c r="HZD3" s="195"/>
      <c r="HZE3" s="195"/>
      <c r="HZF3" s="195"/>
      <c r="HZG3" s="195"/>
      <c r="HZH3" s="195"/>
      <c r="HZI3" s="195"/>
      <c r="HZJ3" s="195"/>
      <c r="HZK3" s="195"/>
      <c r="HZL3" s="195"/>
      <c r="HZM3" s="195"/>
      <c r="HZN3" s="195"/>
      <c r="HZO3" s="195"/>
      <c r="HZP3" s="195"/>
      <c r="HZQ3" s="195"/>
      <c r="HZR3" s="195"/>
      <c r="HZS3" s="195"/>
      <c r="HZT3" s="195"/>
      <c r="HZU3" s="195"/>
      <c r="HZV3" s="195"/>
      <c r="HZW3" s="195"/>
      <c r="HZX3" s="195"/>
      <c r="HZY3" s="195"/>
      <c r="HZZ3" s="195"/>
      <c r="IAA3" s="195"/>
      <c r="IAB3" s="195"/>
      <c r="IAC3" s="195"/>
      <c r="IAD3" s="195"/>
      <c r="IAE3" s="195"/>
      <c r="IAF3" s="195"/>
      <c r="IAG3" s="195"/>
      <c r="IAH3" s="195"/>
      <c r="IAI3" s="195"/>
      <c r="IAJ3" s="195"/>
      <c r="IAK3" s="195"/>
      <c r="IAL3" s="195"/>
      <c r="IAM3" s="195"/>
      <c r="IAN3" s="195"/>
      <c r="IAO3" s="195"/>
      <c r="IAP3" s="195"/>
      <c r="IAQ3" s="195"/>
      <c r="IAR3" s="195"/>
      <c r="IAS3" s="195"/>
      <c r="IAT3" s="195"/>
      <c r="IAU3" s="195"/>
      <c r="IAV3" s="195"/>
      <c r="IAW3" s="195"/>
      <c r="IAX3" s="195"/>
      <c r="IAY3" s="195"/>
      <c r="IAZ3" s="195"/>
      <c r="IBA3" s="195"/>
      <c r="IBB3" s="195"/>
      <c r="IBC3" s="195"/>
      <c r="IBD3" s="195"/>
      <c r="IBE3" s="195"/>
      <c r="IBF3" s="195"/>
      <c r="IBG3" s="195"/>
      <c r="IBH3" s="195"/>
      <c r="IBI3" s="195"/>
      <c r="IBJ3" s="195"/>
      <c r="IBK3" s="195"/>
      <c r="IBL3" s="195"/>
      <c r="IBM3" s="195"/>
      <c r="IBN3" s="195"/>
      <c r="IBO3" s="195"/>
      <c r="IBP3" s="195"/>
      <c r="IBQ3" s="195"/>
      <c r="IBR3" s="195"/>
      <c r="IBS3" s="195"/>
      <c r="IBT3" s="195"/>
      <c r="IBU3" s="195"/>
      <c r="IBV3" s="195"/>
      <c r="IBW3" s="195"/>
      <c r="IBX3" s="195"/>
      <c r="IBY3" s="195"/>
      <c r="IBZ3" s="195"/>
      <c r="ICA3" s="195"/>
      <c r="ICB3" s="195"/>
      <c r="ICC3" s="195"/>
      <c r="ICD3" s="195"/>
      <c r="ICE3" s="195"/>
      <c r="ICF3" s="195"/>
      <c r="ICG3" s="195"/>
      <c r="ICH3" s="195"/>
      <c r="ICI3" s="195"/>
      <c r="ICJ3" s="195"/>
      <c r="ICK3" s="195"/>
      <c r="ICL3" s="195"/>
      <c r="ICM3" s="195"/>
      <c r="ICN3" s="195"/>
      <c r="ICO3" s="195"/>
      <c r="ICP3" s="195"/>
      <c r="ICQ3" s="195"/>
      <c r="ICR3" s="195"/>
      <c r="ICS3" s="195"/>
      <c r="ICT3" s="195"/>
      <c r="ICU3" s="195"/>
      <c r="ICV3" s="195"/>
      <c r="ICW3" s="195"/>
      <c r="ICX3" s="195"/>
      <c r="ICY3" s="195"/>
      <c r="ICZ3" s="195"/>
      <c r="IDA3" s="195"/>
      <c r="IDB3" s="195"/>
      <c r="IDC3" s="195"/>
      <c r="IDD3" s="195"/>
      <c r="IDE3" s="195"/>
      <c r="IDF3" s="195"/>
      <c r="IDG3" s="195"/>
      <c r="IDH3" s="195"/>
      <c r="IDI3" s="195"/>
      <c r="IDJ3" s="195"/>
      <c r="IDK3" s="195"/>
      <c r="IDL3" s="195"/>
      <c r="IDM3" s="195"/>
      <c r="IDN3" s="195"/>
      <c r="IDO3" s="195"/>
      <c r="IDP3" s="195"/>
      <c r="IDQ3" s="195"/>
      <c r="IDR3" s="195"/>
      <c r="IDS3" s="195"/>
      <c r="IDT3" s="195"/>
      <c r="IDU3" s="195"/>
      <c r="IDV3" s="195"/>
      <c r="IDW3" s="195"/>
      <c r="IDX3" s="195"/>
      <c r="IDY3" s="195"/>
      <c r="IDZ3" s="195"/>
      <c r="IEA3" s="195"/>
      <c r="IEB3" s="195"/>
      <c r="IEC3" s="195"/>
      <c r="IED3" s="195"/>
      <c r="IEE3" s="195"/>
      <c r="IEF3" s="195"/>
      <c r="IEG3" s="195"/>
      <c r="IEH3" s="195"/>
      <c r="IEI3" s="195"/>
      <c r="IEJ3" s="195"/>
      <c r="IEK3" s="195"/>
      <c r="IEL3" s="195"/>
      <c r="IEM3" s="195"/>
      <c r="IEN3" s="195"/>
      <c r="IEO3" s="195"/>
      <c r="IEP3" s="195"/>
      <c r="IEQ3" s="195"/>
      <c r="IER3" s="195"/>
      <c r="IES3" s="195"/>
      <c r="IET3" s="195"/>
      <c r="IEU3" s="195"/>
      <c r="IEV3" s="195"/>
      <c r="IEW3" s="195"/>
      <c r="IEX3" s="195"/>
      <c r="IEY3" s="195"/>
      <c r="IEZ3" s="195"/>
      <c r="IFA3" s="195"/>
      <c r="IFB3" s="195"/>
      <c r="IFC3" s="195"/>
      <c r="IFD3" s="195"/>
      <c r="IFE3" s="195"/>
      <c r="IFF3" s="195"/>
      <c r="IFG3" s="195"/>
      <c r="IFH3" s="195"/>
      <c r="IFI3" s="195"/>
      <c r="IFJ3" s="195"/>
      <c r="IFK3" s="195"/>
      <c r="IFL3" s="195"/>
      <c r="IFM3" s="195"/>
      <c r="IFN3" s="195"/>
      <c r="IFO3" s="195"/>
      <c r="IFP3" s="195"/>
      <c r="IFQ3" s="195"/>
      <c r="IFR3" s="195"/>
      <c r="IFS3" s="195"/>
      <c r="IFT3" s="195"/>
      <c r="IFU3" s="195"/>
      <c r="IFV3" s="195"/>
      <c r="IFW3" s="195"/>
      <c r="IFX3" s="195"/>
      <c r="IFY3" s="195"/>
      <c r="IFZ3" s="195"/>
      <c r="IGA3" s="195"/>
      <c r="IGB3" s="195"/>
      <c r="IGC3" s="195"/>
      <c r="IGD3" s="195"/>
      <c r="IGE3" s="195"/>
      <c r="IGF3" s="195"/>
      <c r="IGG3" s="195"/>
      <c r="IGH3" s="195"/>
      <c r="IGI3" s="195"/>
      <c r="IGJ3" s="195"/>
      <c r="IGK3" s="195"/>
      <c r="IGL3" s="195"/>
      <c r="IGM3" s="195"/>
      <c r="IGN3" s="195"/>
      <c r="IGO3" s="195"/>
      <c r="IGP3" s="195"/>
      <c r="IGQ3" s="195"/>
      <c r="IGR3" s="195"/>
      <c r="IGS3" s="195"/>
      <c r="IGT3" s="195"/>
      <c r="IGU3" s="195"/>
      <c r="IGV3" s="195"/>
      <c r="IGW3" s="195"/>
      <c r="IGX3" s="195"/>
      <c r="IGY3" s="195"/>
      <c r="IGZ3" s="195"/>
      <c r="IHA3" s="195"/>
      <c r="IHB3" s="195"/>
      <c r="IHC3" s="195"/>
      <c r="IHD3" s="195"/>
      <c r="IHE3" s="195"/>
      <c r="IHF3" s="195"/>
      <c r="IHG3" s="195"/>
      <c r="IHH3" s="195"/>
      <c r="IHI3" s="195"/>
      <c r="IHJ3" s="195"/>
      <c r="IHK3" s="195"/>
      <c r="IHL3" s="195"/>
      <c r="IHM3" s="195"/>
      <c r="IHN3" s="195"/>
      <c r="IHO3" s="195"/>
      <c r="IHP3" s="195"/>
      <c r="IHQ3" s="195"/>
      <c r="IHR3" s="195"/>
      <c r="IHS3" s="195"/>
      <c r="IHT3" s="195"/>
      <c r="IHU3" s="195"/>
      <c r="IHV3" s="195"/>
      <c r="IHW3" s="195"/>
      <c r="IHX3" s="195"/>
      <c r="IHY3" s="195"/>
      <c r="IHZ3" s="195"/>
      <c r="IIA3" s="195"/>
      <c r="IIB3" s="195"/>
      <c r="IIC3" s="195"/>
      <c r="IID3" s="195"/>
      <c r="IIE3" s="195"/>
      <c r="IIF3" s="195"/>
      <c r="IIG3" s="195"/>
      <c r="IIH3" s="195"/>
      <c r="III3" s="195"/>
      <c r="IIJ3" s="195"/>
      <c r="IIK3" s="195"/>
      <c r="IIL3" s="195"/>
      <c r="IIM3" s="195"/>
      <c r="IIN3" s="195"/>
      <c r="IIO3" s="195"/>
      <c r="IIP3" s="195"/>
      <c r="IIQ3" s="195"/>
      <c r="IIR3" s="195"/>
      <c r="IIS3" s="195"/>
      <c r="IIT3" s="195"/>
      <c r="IIU3" s="195"/>
      <c r="IIV3" s="195"/>
      <c r="IIW3" s="195"/>
      <c r="IIX3" s="195"/>
      <c r="IIY3" s="195"/>
      <c r="IIZ3" s="195"/>
      <c r="IJA3" s="195"/>
      <c r="IJB3" s="195"/>
      <c r="IJC3" s="195"/>
      <c r="IJD3" s="195"/>
      <c r="IJE3" s="195"/>
      <c r="IJF3" s="195"/>
      <c r="IJG3" s="195"/>
      <c r="IJH3" s="195"/>
      <c r="IJI3" s="195"/>
      <c r="IJJ3" s="195"/>
      <c r="IJK3" s="195"/>
      <c r="IJL3" s="195"/>
      <c r="IJM3" s="195"/>
      <c r="IJN3" s="195"/>
      <c r="IJO3" s="195"/>
      <c r="IJP3" s="195"/>
      <c r="IJQ3" s="195"/>
      <c r="IJR3" s="195"/>
      <c r="IJS3" s="195"/>
      <c r="IJT3" s="195"/>
      <c r="IJU3" s="195"/>
      <c r="IJV3" s="195"/>
      <c r="IJW3" s="195"/>
      <c r="IJX3" s="195"/>
      <c r="IJY3" s="195"/>
      <c r="IJZ3" s="195"/>
      <c r="IKA3" s="195"/>
      <c r="IKB3" s="195"/>
      <c r="IKC3" s="195"/>
      <c r="IKD3" s="195"/>
      <c r="IKE3" s="195"/>
      <c r="IKF3" s="195"/>
      <c r="IKG3" s="195"/>
      <c r="IKH3" s="195"/>
      <c r="IKI3" s="195"/>
      <c r="IKJ3" s="195"/>
      <c r="IKK3" s="195"/>
      <c r="IKL3" s="195"/>
      <c r="IKM3" s="195"/>
      <c r="IKN3" s="195"/>
      <c r="IKO3" s="195"/>
      <c r="IKP3" s="195"/>
      <c r="IKQ3" s="195"/>
      <c r="IKR3" s="195"/>
      <c r="IKS3" s="195"/>
      <c r="IKT3" s="195"/>
      <c r="IKU3" s="195"/>
      <c r="IKV3" s="195"/>
      <c r="IKW3" s="195"/>
      <c r="IKX3" s="195"/>
      <c r="IKY3" s="195"/>
      <c r="IKZ3" s="195"/>
      <c r="ILA3" s="195"/>
      <c r="ILB3" s="195"/>
      <c r="ILC3" s="195"/>
      <c r="ILD3" s="195"/>
      <c r="ILE3" s="195"/>
      <c r="ILF3" s="195"/>
      <c r="ILG3" s="195"/>
      <c r="ILH3" s="195"/>
      <c r="ILI3" s="195"/>
      <c r="ILJ3" s="195"/>
      <c r="ILK3" s="195"/>
      <c r="ILL3" s="195"/>
      <c r="ILM3" s="195"/>
      <c r="ILN3" s="195"/>
      <c r="ILO3" s="195"/>
      <c r="ILP3" s="195"/>
      <c r="ILQ3" s="195"/>
      <c r="ILR3" s="195"/>
      <c r="ILS3" s="195"/>
      <c r="ILT3" s="195"/>
      <c r="ILU3" s="195"/>
      <c r="ILV3" s="195"/>
      <c r="ILW3" s="195"/>
      <c r="ILX3" s="195"/>
      <c r="ILY3" s="195"/>
      <c r="ILZ3" s="195"/>
      <c r="IMA3" s="195"/>
      <c r="IMB3" s="195"/>
      <c r="IMC3" s="195"/>
      <c r="IMD3" s="195"/>
      <c r="IME3" s="195"/>
      <c r="IMF3" s="195"/>
      <c r="IMG3" s="195"/>
      <c r="IMH3" s="195"/>
      <c r="IMI3" s="195"/>
      <c r="IMJ3" s="195"/>
      <c r="IMK3" s="195"/>
      <c r="IML3" s="195"/>
      <c r="IMM3" s="195"/>
      <c r="IMN3" s="195"/>
      <c r="IMO3" s="195"/>
      <c r="IMP3" s="195"/>
      <c r="IMQ3" s="195"/>
      <c r="IMR3" s="195"/>
      <c r="IMS3" s="195"/>
      <c r="IMT3" s="195"/>
      <c r="IMU3" s="195"/>
      <c r="IMV3" s="195"/>
      <c r="IMW3" s="195"/>
      <c r="IMX3" s="195"/>
      <c r="IMY3" s="195"/>
      <c r="IMZ3" s="195"/>
      <c r="INA3" s="195"/>
      <c r="INB3" s="195"/>
      <c r="INC3" s="195"/>
      <c r="IND3" s="195"/>
      <c r="INE3" s="195"/>
      <c r="INF3" s="195"/>
      <c r="ING3" s="195"/>
      <c r="INH3" s="195"/>
      <c r="INI3" s="195"/>
      <c r="INJ3" s="195"/>
      <c r="INK3" s="195"/>
      <c r="INL3" s="195"/>
      <c r="INM3" s="195"/>
      <c r="INN3" s="195"/>
      <c r="INO3" s="195"/>
      <c r="INP3" s="195"/>
      <c r="INQ3" s="195"/>
      <c r="INR3" s="195"/>
      <c r="INS3" s="195"/>
      <c r="INT3" s="195"/>
      <c r="INU3" s="195"/>
      <c r="INV3" s="195"/>
      <c r="INW3" s="195"/>
      <c r="INX3" s="195"/>
      <c r="INY3" s="195"/>
      <c r="INZ3" s="195"/>
      <c r="IOA3" s="195"/>
      <c r="IOB3" s="195"/>
      <c r="IOC3" s="195"/>
      <c r="IOD3" s="195"/>
      <c r="IOE3" s="195"/>
      <c r="IOF3" s="195"/>
      <c r="IOG3" s="195"/>
      <c r="IOH3" s="195"/>
      <c r="IOI3" s="195"/>
      <c r="IOJ3" s="195"/>
      <c r="IOK3" s="195"/>
      <c r="IOL3" s="195"/>
      <c r="IOM3" s="195"/>
      <c r="ION3" s="195"/>
      <c r="IOO3" s="195"/>
      <c r="IOP3" s="195"/>
      <c r="IOQ3" s="195"/>
      <c r="IOR3" s="195"/>
      <c r="IOS3" s="195"/>
      <c r="IOT3" s="195"/>
      <c r="IOU3" s="195"/>
      <c r="IOV3" s="195"/>
      <c r="IOW3" s="195"/>
      <c r="IOX3" s="195"/>
      <c r="IOY3" s="195"/>
      <c r="IOZ3" s="195"/>
      <c r="IPA3" s="195"/>
      <c r="IPB3" s="195"/>
      <c r="IPC3" s="195"/>
      <c r="IPD3" s="195"/>
      <c r="IPE3" s="195"/>
      <c r="IPF3" s="195"/>
      <c r="IPG3" s="195"/>
      <c r="IPH3" s="195"/>
      <c r="IPI3" s="195"/>
      <c r="IPJ3" s="195"/>
      <c r="IPK3" s="195"/>
      <c r="IPL3" s="195"/>
      <c r="IPM3" s="195"/>
      <c r="IPN3" s="195"/>
      <c r="IPO3" s="195"/>
      <c r="IPP3" s="195"/>
      <c r="IPQ3" s="195"/>
      <c r="IPR3" s="195"/>
      <c r="IPS3" s="195"/>
      <c r="IPT3" s="195"/>
      <c r="IPU3" s="195"/>
      <c r="IPV3" s="195"/>
      <c r="IPW3" s="195"/>
      <c r="IPX3" s="195"/>
      <c r="IPY3" s="195"/>
      <c r="IPZ3" s="195"/>
      <c r="IQA3" s="195"/>
      <c r="IQB3" s="195"/>
      <c r="IQC3" s="195"/>
      <c r="IQD3" s="195"/>
      <c r="IQE3" s="195"/>
      <c r="IQF3" s="195"/>
      <c r="IQG3" s="195"/>
      <c r="IQH3" s="195"/>
      <c r="IQI3" s="195"/>
      <c r="IQJ3" s="195"/>
      <c r="IQK3" s="195"/>
      <c r="IQL3" s="195"/>
      <c r="IQM3" s="195"/>
      <c r="IQN3" s="195"/>
      <c r="IQO3" s="195"/>
      <c r="IQP3" s="195"/>
      <c r="IQQ3" s="195"/>
      <c r="IQR3" s="195"/>
      <c r="IQS3" s="195"/>
      <c r="IQT3" s="195"/>
      <c r="IQU3" s="195"/>
      <c r="IQV3" s="195"/>
      <c r="IQW3" s="195"/>
      <c r="IQX3" s="195"/>
      <c r="IQY3" s="195"/>
      <c r="IQZ3" s="195"/>
      <c r="IRA3" s="195"/>
      <c r="IRB3" s="195"/>
      <c r="IRC3" s="195"/>
      <c r="IRD3" s="195"/>
      <c r="IRE3" s="195"/>
      <c r="IRF3" s="195"/>
      <c r="IRG3" s="195"/>
      <c r="IRH3" s="195"/>
      <c r="IRI3" s="195"/>
      <c r="IRJ3" s="195"/>
      <c r="IRK3" s="195"/>
      <c r="IRL3" s="195"/>
      <c r="IRM3" s="195"/>
      <c r="IRN3" s="195"/>
      <c r="IRO3" s="195"/>
      <c r="IRP3" s="195"/>
      <c r="IRQ3" s="195"/>
      <c r="IRR3" s="195"/>
      <c r="IRS3" s="195"/>
      <c r="IRT3" s="195"/>
      <c r="IRU3" s="195"/>
      <c r="IRV3" s="195"/>
      <c r="IRW3" s="195"/>
      <c r="IRX3" s="195"/>
      <c r="IRY3" s="195"/>
      <c r="IRZ3" s="195"/>
      <c r="ISA3" s="195"/>
      <c r="ISB3" s="195"/>
      <c r="ISC3" s="195"/>
      <c r="ISD3" s="195"/>
      <c r="ISE3" s="195"/>
      <c r="ISF3" s="195"/>
      <c r="ISG3" s="195"/>
      <c r="ISH3" s="195"/>
      <c r="ISI3" s="195"/>
      <c r="ISJ3" s="195"/>
      <c r="ISK3" s="195"/>
      <c r="ISL3" s="195"/>
      <c r="ISM3" s="195"/>
      <c r="ISN3" s="195"/>
      <c r="ISO3" s="195"/>
      <c r="ISP3" s="195"/>
      <c r="ISQ3" s="195"/>
      <c r="ISR3" s="195"/>
      <c r="ISS3" s="195"/>
      <c r="IST3" s="195"/>
      <c r="ISU3" s="195"/>
      <c r="ISV3" s="195"/>
      <c r="ISW3" s="195"/>
      <c r="ISX3" s="195"/>
      <c r="ISY3" s="195"/>
      <c r="ISZ3" s="195"/>
      <c r="ITA3" s="195"/>
      <c r="ITB3" s="195"/>
      <c r="ITC3" s="195"/>
      <c r="ITD3" s="195"/>
      <c r="ITE3" s="195"/>
      <c r="ITF3" s="195"/>
      <c r="ITG3" s="195"/>
      <c r="ITH3" s="195"/>
      <c r="ITI3" s="195"/>
      <c r="ITJ3" s="195"/>
      <c r="ITK3" s="195"/>
      <c r="ITL3" s="195"/>
      <c r="ITM3" s="195"/>
      <c r="ITN3" s="195"/>
      <c r="ITO3" s="195"/>
      <c r="ITP3" s="195"/>
      <c r="ITQ3" s="195"/>
      <c r="ITR3" s="195"/>
      <c r="ITS3" s="195"/>
      <c r="ITT3" s="195"/>
      <c r="ITU3" s="195"/>
      <c r="ITV3" s="195"/>
      <c r="ITW3" s="195"/>
      <c r="ITX3" s="195"/>
      <c r="ITY3" s="195"/>
      <c r="ITZ3" s="195"/>
      <c r="IUA3" s="195"/>
      <c r="IUB3" s="195"/>
      <c r="IUC3" s="195"/>
      <c r="IUD3" s="195"/>
      <c r="IUE3" s="195"/>
      <c r="IUF3" s="195"/>
      <c r="IUG3" s="195"/>
      <c r="IUH3" s="195"/>
      <c r="IUI3" s="195"/>
      <c r="IUJ3" s="195"/>
      <c r="IUK3" s="195"/>
      <c r="IUL3" s="195"/>
      <c r="IUM3" s="195"/>
      <c r="IUN3" s="195"/>
      <c r="IUO3" s="195"/>
      <c r="IUP3" s="195"/>
      <c r="IUQ3" s="195"/>
      <c r="IUR3" s="195"/>
      <c r="IUS3" s="195"/>
      <c r="IUT3" s="195"/>
      <c r="IUU3" s="195"/>
      <c r="IUV3" s="195"/>
      <c r="IUW3" s="195"/>
      <c r="IUX3" s="195"/>
      <c r="IUY3" s="195"/>
      <c r="IUZ3" s="195"/>
      <c r="IVA3" s="195"/>
      <c r="IVB3" s="195"/>
      <c r="IVC3" s="195"/>
      <c r="IVD3" s="195"/>
      <c r="IVE3" s="195"/>
      <c r="IVF3" s="195"/>
      <c r="IVG3" s="195"/>
      <c r="IVH3" s="195"/>
      <c r="IVI3" s="195"/>
      <c r="IVJ3" s="195"/>
      <c r="IVK3" s="195"/>
      <c r="IVL3" s="195"/>
      <c r="IVM3" s="195"/>
      <c r="IVN3" s="195"/>
      <c r="IVO3" s="195"/>
      <c r="IVP3" s="195"/>
      <c r="IVQ3" s="195"/>
      <c r="IVR3" s="195"/>
      <c r="IVS3" s="195"/>
      <c r="IVT3" s="195"/>
      <c r="IVU3" s="195"/>
      <c r="IVV3" s="195"/>
      <c r="IVW3" s="195"/>
      <c r="IVX3" s="195"/>
      <c r="IVY3" s="195"/>
      <c r="IVZ3" s="195"/>
      <c r="IWA3" s="195"/>
      <c r="IWB3" s="195"/>
      <c r="IWC3" s="195"/>
      <c r="IWD3" s="195"/>
      <c r="IWE3" s="195"/>
      <c r="IWF3" s="195"/>
      <c r="IWG3" s="195"/>
      <c r="IWH3" s="195"/>
      <c r="IWI3" s="195"/>
      <c r="IWJ3" s="195"/>
      <c r="IWK3" s="195"/>
      <c r="IWL3" s="195"/>
      <c r="IWM3" s="195"/>
      <c r="IWN3" s="195"/>
      <c r="IWO3" s="195"/>
      <c r="IWP3" s="195"/>
      <c r="IWQ3" s="195"/>
      <c r="IWR3" s="195"/>
      <c r="IWS3" s="195"/>
      <c r="IWT3" s="195"/>
      <c r="IWU3" s="195"/>
      <c r="IWV3" s="195"/>
      <c r="IWW3" s="195"/>
      <c r="IWX3" s="195"/>
      <c r="IWY3" s="195"/>
      <c r="IWZ3" s="195"/>
      <c r="IXA3" s="195"/>
      <c r="IXB3" s="195"/>
      <c r="IXC3" s="195"/>
      <c r="IXD3" s="195"/>
      <c r="IXE3" s="195"/>
      <c r="IXF3" s="195"/>
      <c r="IXG3" s="195"/>
      <c r="IXH3" s="195"/>
      <c r="IXI3" s="195"/>
      <c r="IXJ3" s="195"/>
      <c r="IXK3" s="195"/>
      <c r="IXL3" s="195"/>
      <c r="IXM3" s="195"/>
      <c r="IXN3" s="195"/>
      <c r="IXO3" s="195"/>
      <c r="IXP3" s="195"/>
      <c r="IXQ3" s="195"/>
      <c r="IXR3" s="195"/>
      <c r="IXS3" s="195"/>
      <c r="IXT3" s="195"/>
      <c r="IXU3" s="195"/>
      <c r="IXV3" s="195"/>
      <c r="IXW3" s="195"/>
      <c r="IXX3" s="195"/>
      <c r="IXY3" s="195"/>
      <c r="IXZ3" s="195"/>
      <c r="IYA3" s="195"/>
      <c r="IYB3" s="195"/>
      <c r="IYC3" s="195"/>
      <c r="IYD3" s="195"/>
      <c r="IYE3" s="195"/>
      <c r="IYF3" s="195"/>
      <c r="IYG3" s="195"/>
      <c r="IYH3" s="195"/>
      <c r="IYI3" s="195"/>
      <c r="IYJ3" s="195"/>
      <c r="IYK3" s="195"/>
      <c r="IYL3" s="195"/>
      <c r="IYM3" s="195"/>
      <c r="IYN3" s="195"/>
      <c r="IYO3" s="195"/>
      <c r="IYP3" s="195"/>
      <c r="IYQ3" s="195"/>
      <c r="IYR3" s="195"/>
      <c r="IYS3" s="195"/>
      <c r="IYT3" s="195"/>
      <c r="IYU3" s="195"/>
      <c r="IYV3" s="195"/>
      <c r="IYW3" s="195"/>
      <c r="IYX3" s="195"/>
      <c r="IYY3" s="195"/>
      <c r="IYZ3" s="195"/>
      <c r="IZA3" s="195"/>
      <c r="IZB3" s="195"/>
      <c r="IZC3" s="195"/>
      <c r="IZD3" s="195"/>
      <c r="IZE3" s="195"/>
      <c r="IZF3" s="195"/>
      <c r="IZG3" s="195"/>
      <c r="IZH3" s="195"/>
      <c r="IZI3" s="195"/>
      <c r="IZJ3" s="195"/>
      <c r="IZK3" s="195"/>
      <c r="IZL3" s="195"/>
      <c r="IZM3" s="195"/>
      <c r="IZN3" s="195"/>
      <c r="IZO3" s="195"/>
      <c r="IZP3" s="195"/>
      <c r="IZQ3" s="195"/>
      <c r="IZR3" s="195"/>
      <c r="IZS3" s="195"/>
      <c r="IZT3" s="195"/>
      <c r="IZU3" s="195"/>
      <c r="IZV3" s="195"/>
      <c r="IZW3" s="195"/>
      <c r="IZX3" s="195"/>
      <c r="IZY3" s="195"/>
      <c r="IZZ3" s="195"/>
      <c r="JAA3" s="195"/>
      <c r="JAB3" s="195"/>
      <c r="JAC3" s="195"/>
      <c r="JAD3" s="195"/>
      <c r="JAE3" s="195"/>
      <c r="JAF3" s="195"/>
      <c r="JAG3" s="195"/>
      <c r="JAH3" s="195"/>
      <c r="JAI3" s="195"/>
      <c r="JAJ3" s="195"/>
      <c r="JAK3" s="195"/>
      <c r="JAL3" s="195"/>
      <c r="JAM3" s="195"/>
      <c r="JAN3" s="195"/>
      <c r="JAO3" s="195"/>
      <c r="JAP3" s="195"/>
      <c r="JAQ3" s="195"/>
      <c r="JAR3" s="195"/>
      <c r="JAS3" s="195"/>
      <c r="JAT3" s="195"/>
      <c r="JAU3" s="195"/>
      <c r="JAV3" s="195"/>
      <c r="JAW3" s="195"/>
      <c r="JAX3" s="195"/>
      <c r="JAY3" s="195"/>
      <c r="JAZ3" s="195"/>
      <c r="JBA3" s="195"/>
      <c r="JBB3" s="195"/>
      <c r="JBC3" s="195"/>
      <c r="JBD3" s="195"/>
      <c r="JBE3" s="195"/>
      <c r="JBF3" s="195"/>
      <c r="JBG3" s="195"/>
      <c r="JBH3" s="195"/>
      <c r="JBI3" s="195"/>
      <c r="JBJ3" s="195"/>
      <c r="JBK3" s="195"/>
      <c r="JBL3" s="195"/>
      <c r="JBM3" s="195"/>
      <c r="JBN3" s="195"/>
      <c r="JBO3" s="195"/>
      <c r="JBP3" s="195"/>
      <c r="JBQ3" s="195"/>
      <c r="JBR3" s="195"/>
      <c r="JBS3" s="195"/>
      <c r="JBT3" s="195"/>
      <c r="JBU3" s="195"/>
      <c r="JBV3" s="195"/>
      <c r="JBW3" s="195"/>
      <c r="JBX3" s="195"/>
      <c r="JBY3" s="195"/>
      <c r="JBZ3" s="195"/>
      <c r="JCA3" s="195"/>
      <c r="JCB3" s="195"/>
      <c r="JCC3" s="195"/>
      <c r="JCD3" s="195"/>
      <c r="JCE3" s="195"/>
      <c r="JCF3" s="195"/>
      <c r="JCG3" s="195"/>
      <c r="JCH3" s="195"/>
      <c r="JCI3" s="195"/>
      <c r="JCJ3" s="195"/>
      <c r="JCK3" s="195"/>
      <c r="JCL3" s="195"/>
      <c r="JCM3" s="195"/>
      <c r="JCN3" s="195"/>
      <c r="JCO3" s="195"/>
      <c r="JCP3" s="195"/>
      <c r="JCQ3" s="195"/>
      <c r="JCR3" s="195"/>
      <c r="JCS3" s="195"/>
      <c r="JCT3" s="195"/>
      <c r="JCU3" s="195"/>
      <c r="JCV3" s="195"/>
      <c r="JCW3" s="195"/>
      <c r="JCX3" s="195"/>
      <c r="JCY3" s="195"/>
      <c r="JCZ3" s="195"/>
      <c r="JDA3" s="195"/>
      <c r="JDB3" s="195"/>
      <c r="JDC3" s="195"/>
      <c r="JDD3" s="195"/>
      <c r="JDE3" s="195"/>
      <c r="JDF3" s="195"/>
      <c r="JDG3" s="195"/>
      <c r="JDH3" s="195"/>
      <c r="JDI3" s="195"/>
      <c r="JDJ3" s="195"/>
      <c r="JDK3" s="195"/>
      <c r="JDL3" s="195"/>
      <c r="JDM3" s="195"/>
      <c r="JDN3" s="195"/>
      <c r="JDO3" s="195"/>
      <c r="JDP3" s="195"/>
      <c r="JDQ3" s="195"/>
      <c r="JDR3" s="195"/>
      <c r="JDS3" s="195"/>
      <c r="JDT3" s="195"/>
      <c r="JDU3" s="195"/>
      <c r="JDV3" s="195"/>
      <c r="JDW3" s="195"/>
      <c r="JDX3" s="195"/>
      <c r="JDY3" s="195"/>
      <c r="JDZ3" s="195"/>
      <c r="JEA3" s="195"/>
      <c r="JEB3" s="195"/>
      <c r="JEC3" s="195"/>
      <c r="JED3" s="195"/>
      <c r="JEE3" s="195"/>
      <c r="JEF3" s="195"/>
      <c r="JEG3" s="195"/>
      <c r="JEH3" s="195"/>
      <c r="JEI3" s="195"/>
      <c r="JEJ3" s="195"/>
      <c r="JEK3" s="195"/>
      <c r="JEL3" s="195"/>
      <c r="JEM3" s="195"/>
      <c r="JEN3" s="195"/>
      <c r="JEO3" s="195"/>
      <c r="JEP3" s="195"/>
      <c r="JEQ3" s="195"/>
      <c r="JER3" s="195"/>
      <c r="JES3" s="195"/>
      <c r="JET3" s="195"/>
      <c r="JEU3" s="195"/>
      <c r="JEV3" s="195"/>
      <c r="JEW3" s="195"/>
      <c r="JEX3" s="195"/>
      <c r="JEY3" s="195"/>
      <c r="JEZ3" s="195"/>
      <c r="JFA3" s="195"/>
      <c r="JFB3" s="195"/>
      <c r="JFC3" s="195"/>
      <c r="JFD3" s="195"/>
      <c r="JFE3" s="195"/>
      <c r="JFF3" s="195"/>
      <c r="JFG3" s="195"/>
      <c r="JFH3" s="195"/>
      <c r="JFI3" s="195"/>
      <c r="JFJ3" s="195"/>
      <c r="JFK3" s="195"/>
      <c r="JFL3" s="195"/>
      <c r="JFM3" s="195"/>
      <c r="JFN3" s="195"/>
      <c r="JFO3" s="195"/>
      <c r="JFP3" s="195"/>
      <c r="JFQ3" s="195"/>
      <c r="JFR3" s="195"/>
      <c r="JFS3" s="195"/>
      <c r="JFT3" s="195"/>
      <c r="JFU3" s="195"/>
      <c r="JFV3" s="195"/>
      <c r="JFW3" s="195"/>
      <c r="JFX3" s="195"/>
      <c r="JFY3" s="195"/>
      <c r="JFZ3" s="195"/>
      <c r="JGA3" s="195"/>
      <c r="JGB3" s="195"/>
      <c r="JGC3" s="195"/>
      <c r="JGD3" s="195"/>
      <c r="JGE3" s="195"/>
      <c r="JGF3" s="195"/>
      <c r="JGG3" s="195"/>
      <c r="JGH3" s="195"/>
      <c r="JGI3" s="195"/>
      <c r="JGJ3" s="195"/>
      <c r="JGK3" s="195"/>
      <c r="JGL3" s="195"/>
      <c r="JGM3" s="195"/>
      <c r="JGN3" s="195"/>
      <c r="JGO3" s="195"/>
      <c r="JGP3" s="195"/>
      <c r="JGQ3" s="195"/>
      <c r="JGR3" s="195"/>
      <c r="JGS3" s="195"/>
      <c r="JGT3" s="195"/>
      <c r="JGU3" s="195"/>
      <c r="JGV3" s="195"/>
      <c r="JGW3" s="195"/>
      <c r="JGX3" s="195"/>
      <c r="JGY3" s="195"/>
      <c r="JGZ3" s="195"/>
      <c r="JHA3" s="195"/>
      <c r="JHB3" s="195"/>
      <c r="JHC3" s="195"/>
      <c r="JHD3" s="195"/>
      <c r="JHE3" s="195"/>
      <c r="JHF3" s="195"/>
      <c r="JHG3" s="195"/>
      <c r="JHH3" s="195"/>
      <c r="JHI3" s="195"/>
      <c r="JHJ3" s="195"/>
      <c r="JHK3" s="195"/>
      <c r="JHL3" s="195"/>
      <c r="JHM3" s="195"/>
      <c r="JHN3" s="195"/>
      <c r="JHO3" s="195"/>
      <c r="JHP3" s="195"/>
      <c r="JHQ3" s="195"/>
      <c r="JHR3" s="195"/>
      <c r="JHS3" s="195"/>
      <c r="JHT3" s="195"/>
      <c r="JHU3" s="195"/>
      <c r="JHV3" s="195"/>
      <c r="JHW3" s="195"/>
      <c r="JHX3" s="195"/>
      <c r="JHY3" s="195"/>
      <c r="JHZ3" s="195"/>
      <c r="JIA3" s="195"/>
      <c r="JIB3" s="195"/>
      <c r="JIC3" s="195"/>
      <c r="JID3" s="195"/>
      <c r="JIE3" s="195"/>
      <c r="JIF3" s="195"/>
      <c r="JIG3" s="195"/>
      <c r="JIH3" s="195"/>
      <c r="JII3" s="195"/>
      <c r="JIJ3" s="195"/>
      <c r="JIK3" s="195"/>
      <c r="JIL3" s="195"/>
      <c r="JIM3" s="195"/>
      <c r="JIN3" s="195"/>
      <c r="JIO3" s="195"/>
      <c r="JIP3" s="195"/>
      <c r="JIQ3" s="195"/>
      <c r="JIR3" s="195"/>
      <c r="JIS3" s="195"/>
      <c r="JIT3" s="195"/>
      <c r="JIU3" s="195"/>
      <c r="JIV3" s="195"/>
      <c r="JIW3" s="195"/>
      <c r="JIX3" s="195"/>
      <c r="JIY3" s="195"/>
      <c r="JIZ3" s="195"/>
      <c r="JJA3" s="195"/>
      <c r="JJB3" s="195"/>
      <c r="JJC3" s="195"/>
      <c r="JJD3" s="195"/>
      <c r="JJE3" s="195"/>
      <c r="JJF3" s="195"/>
      <c r="JJG3" s="195"/>
      <c r="JJH3" s="195"/>
      <c r="JJI3" s="195"/>
      <c r="JJJ3" s="195"/>
      <c r="JJK3" s="195"/>
      <c r="JJL3" s="195"/>
      <c r="JJM3" s="195"/>
      <c r="JJN3" s="195"/>
      <c r="JJO3" s="195"/>
      <c r="JJP3" s="195"/>
      <c r="JJQ3" s="195"/>
      <c r="JJR3" s="195"/>
      <c r="JJS3" s="195"/>
      <c r="JJT3" s="195"/>
      <c r="JJU3" s="195"/>
      <c r="JJV3" s="195"/>
      <c r="JJW3" s="195"/>
      <c r="JJX3" s="195"/>
      <c r="JJY3" s="195"/>
      <c r="JJZ3" s="195"/>
      <c r="JKA3" s="195"/>
      <c r="JKB3" s="195"/>
      <c r="JKC3" s="195"/>
      <c r="JKD3" s="195"/>
      <c r="JKE3" s="195"/>
      <c r="JKF3" s="195"/>
      <c r="JKG3" s="195"/>
      <c r="JKH3" s="195"/>
      <c r="JKI3" s="195"/>
      <c r="JKJ3" s="195"/>
      <c r="JKK3" s="195"/>
      <c r="JKL3" s="195"/>
      <c r="JKM3" s="195"/>
      <c r="JKN3" s="195"/>
      <c r="JKO3" s="195"/>
      <c r="JKP3" s="195"/>
      <c r="JKQ3" s="195"/>
      <c r="JKR3" s="195"/>
      <c r="JKS3" s="195"/>
      <c r="JKT3" s="195"/>
      <c r="JKU3" s="195"/>
      <c r="JKV3" s="195"/>
      <c r="JKW3" s="195"/>
      <c r="JKX3" s="195"/>
      <c r="JKY3" s="195"/>
      <c r="JKZ3" s="195"/>
      <c r="JLA3" s="195"/>
      <c r="JLB3" s="195"/>
      <c r="JLC3" s="195"/>
      <c r="JLD3" s="195"/>
      <c r="JLE3" s="195"/>
      <c r="JLF3" s="195"/>
      <c r="JLG3" s="195"/>
      <c r="JLH3" s="195"/>
      <c r="JLI3" s="195"/>
      <c r="JLJ3" s="195"/>
      <c r="JLK3" s="195"/>
      <c r="JLL3" s="195"/>
      <c r="JLM3" s="195"/>
      <c r="JLN3" s="195"/>
      <c r="JLO3" s="195"/>
      <c r="JLP3" s="195"/>
      <c r="JLQ3" s="195"/>
      <c r="JLR3" s="195"/>
      <c r="JLS3" s="195"/>
      <c r="JLT3" s="195"/>
      <c r="JLU3" s="195"/>
      <c r="JLV3" s="195"/>
      <c r="JLW3" s="195"/>
      <c r="JLX3" s="195"/>
      <c r="JLY3" s="195"/>
      <c r="JLZ3" s="195"/>
      <c r="JMA3" s="195"/>
      <c r="JMB3" s="195"/>
      <c r="JMC3" s="195"/>
      <c r="JMD3" s="195"/>
      <c r="JME3" s="195"/>
      <c r="JMF3" s="195"/>
      <c r="JMG3" s="195"/>
      <c r="JMH3" s="195"/>
      <c r="JMI3" s="195"/>
      <c r="JMJ3" s="195"/>
      <c r="JMK3" s="195"/>
      <c r="JML3" s="195"/>
      <c r="JMM3" s="195"/>
      <c r="JMN3" s="195"/>
      <c r="JMO3" s="195"/>
      <c r="JMP3" s="195"/>
      <c r="JMQ3" s="195"/>
      <c r="JMR3" s="195"/>
      <c r="JMS3" s="195"/>
      <c r="JMT3" s="195"/>
      <c r="JMU3" s="195"/>
      <c r="JMV3" s="195"/>
      <c r="JMW3" s="195"/>
      <c r="JMX3" s="195"/>
      <c r="JMY3" s="195"/>
      <c r="JMZ3" s="195"/>
      <c r="JNA3" s="195"/>
      <c r="JNB3" s="195"/>
      <c r="JNC3" s="195"/>
      <c r="JND3" s="195"/>
      <c r="JNE3" s="195"/>
      <c r="JNF3" s="195"/>
      <c r="JNG3" s="195"/>
      <c r="JNH3" s="195"/>
      <c r="JNI3" s="195"/>
      <c r="JNJ3" s="195"/>
      <c r="JNK3" s="195"/>
      <c r="JNL3" s="195"/>
      <c r="JNM3" s="195"/>
      <c r="JNN3" s="195"/>
      <c r="JNO3" s="195"/>
      <c r="JNP3" s="195"/>
      <c r="JNQ3" s="195"/>
      <c r="JNR3" s="195"/>
      <c r="JNS3" s="195"/>
      <c r="JNT3" s="195"/>
      <c r="JNU3" s="195"/>
      <c r="JNV3" s="195"/>
      <c r="JNW3" s="195"/>
      <c r="JNX3" s="195"/>
      <c r="JNY3" s="195"/>
      <c r="JNZ3" s="195"/>
      <c r="JOA3" s="195"/>
      <c r="JOB3" s="195"/>
      <c r="JOC3" s="195"/>
      <c r="JOD3" s="195"/>
      <c r="JOE3" s="195"/>
      <c r="JOF3" s="195"/>
      <c r="JOG3" s="195"/>
      <c r="JOH3" s="195"/>
      <c r="JOI3" s="195"/>
      <c r="JOJ3" s="195"/>
      <c r="JOK3" s="195"/>
      <c r="JOL3" s="195"/>
      <c r="JOM3" s="195"/>
      <c r="JON3" s="195"/>
      <c r="JOO3" s="195"/>
      <c r="JOP3" s="195"/>
      <c r="JOQ3" s="195"/>
      <c r="JOR3" s="195"/>
      <c r="JOS3" s="195"/>
      <c r="JOT3" s="195"/>
      <c r="JOU3" s="195"/>
      <c r="JOV3" s="195"/>
      <c r="JOW3" s="195"/>
      <c r="JOX3" s="195"/>
      <c r="JOY3" s="195"/>
      <c r="JOZ3" s="195"/>
      <c r="JPA3" s="195"/>
      <c r="JPB3" s="195"/>
      <c r="JPC3" s="195"/>
      <c r="JPD3" s="195"/>
      <c r="JPE3" s="195"/>
      <c r="JPF3" s="195"/>
      <c r="JPG3" s="195"/>
      <c r="JPH3" s="195"/>
      <c r="JPI3" s="195"/>
      <c r="JPJ3" s="195"/>
      <c r="JPK3" s="195"/>
      <c r="JPL3" s="195"/>
      <c r="JPM3" s="195"/>
      <c r="JPN3" s="195"/>
      <c r="JPO3" s="195"/>
      <c r="JPP3" s="195"/>
      <c r="JPQ3" s="195"/>
      <c r="JPR3" s="195"/>
      <c r="JPS3" s="195"/>
      <c r="JPT3" s="195"/>
      <c r="JPU3" s="195"/>
      <c r="JPV3" s="195"/>
      <c r="JPW3" s="195"/>
      <c r="JPX3" s="195"/>
      <c r="JPY3" s="195"/>
      <c r="JPZ3" s="195"/>
      <c r="JQA3" s="195"/>
      <c r="JQB3" s="195"/>
      <c r="JQC3" s="195"/>
      <c r="JQD3" s="195"/>
      <c r="JQE3" s="195"/>
      <c r="JQF3" s="195"/>
      <c r="JQG3" s="195"/>
      <c r="JQH3" s="195"/>
      <c r="JQI3" s="195"/>
      <c r="JQJ3" s="195"/>
      <c r="JQK3" s="195"/>
      <c r="JQL3" s="195"/>
      <c r="JQM3" s="195"/>
      <c r="JQN3" s="195"/>
      <c r="JQO3" s="195"/>
      <c r="JQP3" s="195"/>
      <c r="JQQ3" s="195"/>
      <c r="JQR3" s="195"/>
      <c r="JQS3" s="195"/>
      <c r="JQT3" s="195"/>
      <c r="JQU3" s="195"/>
      <c r="JQV3" s="195"/>
      <c r="JQW3" s="195"/>
      <c r="JQX3" s="195"/>
      <c r="JQY3" s="195"/>
      <c r="JQZ3" s="195"/>
      <c r="JRA3" s="195"/>
      <c r="JRB3" s="195"/>
      <c r="JRC3" s="195"/>
      <c r="JRD3" s="195"/>
      <c r="JRE3" s="195"/>
      <c r="JRF3" s="195"/>
      <c r="JRG3" s="195"/>
      <c r="JRH3" s="195"/>
      <c r="JRI3" s="195"/>
      <c r="JRJ3" s="195"/>
      <c r="JRK3" s="195"/>
      <c r="JRL3" s="195"/>
      <c r="JRM3" s="195"/>
      <c r="JRN3" s="195"/>
      <c r="JRO3" s="195"/>
      <c r="JRP3" s="195"/>
      <c r="JRQ3" s="195"/>
      <c r="JRR3" s="195"/>
      <c r="JRS3" s="195"/>
      <c r="JRT3" s="195"/>
      <c r="JRU3" s="195"/>
      <c r="JRV3" s="195"/>
      <c r="JRW3" s="195"/>
      <c r="JRX3" s="195"/>
      <c r="JRY3" s="195"/>
      <c r="JRZ3" s="195"/>
      <c r="JSA3" s="195"/>
      <c r="JSB3" s="195"/>
      <c r="JSC3" s="195"/>
      <c r="JSD3" s="195"/>
      <c r="JSE3" s="195"/>
      <c r="JSF3" s="195"/>
      <c r="JSG3" s="195"/>
      <c r="JSH3" s="195"/>
      <c r="JSI3" s="195"/>
      <c r="JSJ3" s="195"/>
      <c r="JSK3" s="195"/>
      <c r="JSL3" s="195"/>
      <c r="JSM3" s="195"/>
      <c r="JSN3" s="195"/>
      <c r="JSO3" s="195"/>
      <c r="JSP3" s="195"/>
      <c r="JSQ3" s="195"/>
      <c r="JSR3" s="195"/>
      <c r="JSS3" s="195"/>
      <c r="JST3" s="195"/>
      <c r="JSU3" s="195"/>
      <c r="JSV3" s="195"/>
      <c r="JSW3" s="195"/>
      <c r="JSX3" s="195"/>
      <c r="JSY3" s="195"/>
      <c r="JSZ3" s="195"/>
      <c r="JTA3" s="195"/>
      <c r="JTB3" s="195"/>
      <c r="JTC3" s="195"/>
      <c r="JTD3" s="195"/>
      <c r="JTE3" s="195"/>
      <c r="JTF3" s="195"/>
      <c r="JTG3" s="195"/>
      <c r="JTH3" s="195"/>
      <c r="JTI3" s="195"/>
      <c r="JTJ3" s="195"/>
      <c r="JTK3" s="195"/>
      <c r="JTL3" s="195"/>
      <c r="JTM3" s="195"/>
      <c r="JTN3" s="195"/>
      <c r="JTO3" s="195"/>
      <c r="JTP3" s="195"/>
      <c r="JTQ3" s="195"/>
      <c r="JTR3" s="195"/>
      <c r="JTS3" s="195"/>
      <c r="JTT3" s="195"/>
      <c r="JTU3" s="195"/>
      <c r="JTV3" s="195"/>
      <c r="JTW3" s="195"/>
      <c r="JTX3" s="195"/>
      <c r="JTY3" s="195"/>
      <c r="JTZ3" s="195"/>
      <c r="JUA3" s="195"/>
      <c r="JUB3" s="195"/>
      <c r="JUC3" s="195"/>
      <c r="JUD3" s="195"/>
      <c r="JUE3" s="195"/>
      <c r="JUF3" s="195"/>
      <c r="JUG3" s="195"/>
      <c r="JUH3" s="195"/>
      <c r="JUI3" s="195"/>
      <c r="JUJ3" s="195"/>
      <c r="JUK3" s="195"/>
      <c r="JUL3" s="195"/>
      <c r="JUM3" s="195"/>
      <c r="JUN3" s="195"/>
      <c r="JUO3" s="195"/>
      <c r="JUP3" s="195"/>
      <c r="JUQ3" s="195"/>
      <c r="JUR3" s="195"/>
      <c r="JUS3" s="195"/>
      <c r="JUT3" s="195"/>
      <c r="JUU3" s="195"/>
      <c r="JUV3" s="195"/>
      <c r="JUW3" s="195"/>
      <c r="JUX3" s="195"/>
      <c r="JUY3" s="195"/>
      <c r="JUZ3" s="195"/>
      <c r="JVA3" s="195"/>
      <c r="JVB3" s="195"/>
      <c r="JVC3" s="195"/>
      <c r="JVD3" s="195"/>
      <c r="JVE3" s="195"/>
      <c r="JVF3" s="195"/>
      <c r="JVG3" s="195"/>
      <c r="JVH3" s="195"/>
      <c r="JVI3" s="195"/>
      <c r="JVJ3" s="195"/>
      <c r="JVK3" s="195"/>
      <c r="JVL3" s="195"/>
      <c r="JVM3" s="195"/>
      <c r="JVN3" s="195"/>
      <c r="JVO3" s="195"/>
      <c r="JVP3" s="195"/>
      <c r="JVQ3" s="195"/>
      <c r="JVR3" s="195"/>
      <c r="JVS3" s="195"/>
      <c r="JVT3" s="195"/>
      <c r="JVU3" s="195"/>
      <c r="JVV3" s="195"/>
      <c r="JVW3" s="195"/>
      <c r="JVX3" s="195"/>
      <c r="JVY3" s="195"/>
      <c r="JVZ3" s="195"/>
      <c r="JWA3" s="195"/>
      <c r="JWB3" s="195"/>
      <c r="JWC3" s="195"/>
      <c r="JWD3" s="195"/>
      <c r="JWE3" s="195"/>
      <c r="JWF3" s="195"/>
      <c r="JWG3" s="195"/>
      <c r="JWH3" s="195"/>
      <c r="JWI3" s="195"/>
      <c r="JWJ3" s="195"/>
      <c r="JWK3" s="195"/>
      <c r="JWL3" s="195"/>
      <c r="JWM3" s="195"/>
      <c r="JWN3" s="195"/>
      <c r="JWO3" s="195"/>
      <c r="JWP3" s="195"/>
      <c r="JWQ3" s="195"/>
      <c r="JWR3" s="195"/>
      <c r="JWS3" s="195"/>
      <c r="JWT3" s="195"/>
      <c r="JWU3" s="195"/>
      <c r="JWV3" s="195"/>
      <c r="JWW3" s="195"/>
      <c r="JWX3" s="195"/>
      <c r="JWY3" s="195"/>
      <c r="JWZ3" s="195"/>
      <c r="JXA3" s="195"/>
      <c r="JXB3" s="195"/>
      <c r="JXC3" s="195"/>
      <c r="JXD3" s="195"/>
      <c r="JXE3" s="195"/>
      <c r="JXF3" s="195"/>
      <c r="JXG3" s="195"/>
      <c r="JXH3" s="195"/>
      <c r="JXI3" s="195"/>
      <c r="JXJ3" s="195"/>
      <c r="JXK3" s="195"/>
      <c r="JXL3" s="195"/>
      <c r="JXM3" s="195"/>
      <c r="JXN3" s="195"/>
      <c r="JXO3" s="195"/>
      <c r="JXP3" s="195"/>
      <c r="JXQ3" s="195"/>
      <c r="JXR3" s="195"/>
      <c r="JXS3" s="195"/>
      <c r="JXT3" s="195"/>
      <c r="JXU3" s="195"/>
      <c r="JXV3" s="195"/>
      <c r="JXW3" s="195"/>
      <c r="JXX3" s="195"/>
      <c r="JXY3" s="195"/>
      <c r="JXZ3" s="195"/>
      <c r="JYA3" s="195"/>
      <c r="JYB3" s="195"/>
      <c r="JYC3" s="195"/>
      <c r="JYD3" s="195"/>
      <c r="JYE3" s="195"/>
      <c r="JYF3" s="195"/>
      <c r="JYG3" s="195"/>
      <c r="JYH3" s="195"/>
      <c r="JYI3" s="195"/>
      <c r="JYJ3" s="195"/>
      <c r="JYK3" s="195"/>
      <c r="JYL3" s="195"/>
      <c r="JYM3" s="195"/>
      <c r="JYN3" s="195"/>
      <c r="JYO3" s="195"/>
      <c r="JYP3" s="195"/>
      <c r="JYQ3" s="195"/>
      <c r="JYR3" s="195"/>
      <c r="JYS3" s="195"/>
      <c r="JYT3" s="195"/>
      <c r="JYU3" s="195"/>
      <c r="JYV3" s="195"/>
      <c r="JYW3" s="195"/>
      <c r="JYX3" s="195"/>
      <c r="JYY3" s="195"/>
      <c r="JYZ3" s="195"/>
      <c r="JZA3" s="195"/>
      <c r="JZB3" s="195"/>
      <c r="JZC3" s="195"/>
      <c r="JZD3" s="195"/>
      <c r="JZE3" s="195"/>
      <c r="JZF3" s="195"/>
      <c r="JZG3" s="195"/>
      <c r="JZH3" s="195"/>
      <c r="JZI3" s="195"/>
      <c r="JZJ3" s="195"/>
      <c r="JZK3" s="195"/>
      <c r="JZL3" s="195"/>
      <c r="JZM3" s="195"/>
      <c r="JZN3" s="195"/>
      <c r="JZO3" s="195"/>
      <c r="JZP3" s="195"/>
      <c r="JZQ3" s="195"/>
      <c r="JZR3" s="195"/>
      <c r="JZS3" s="195"/>
      <c r="JZT3" s="195"/>
      <c r="JZU3" s="195"/>
      <c r="JZV3" s="195"/>
      <c r="JZW3" s="195"/>
      <c r="JZX3" s="195"/>
      <c r="JZY3" s="195"/>
      <c r="JZZ3" s="195"/>
      <c r="KAA3" s="195"/>
      <c r="KAB3" s="195"/>
      <c r="KAC3" s="195"/>
      <c r="KAD3" s="195"/>
      <c r="KAE3" s="195"/>
      <c r="KAF3" s="195"/>
      <c r="KAG3" s="195"/>
      <c r="KAH3" s="195"/>
      <c r="KAI3" s="195"/>
      <c r="KAJ3" s="195"/>
      <c r="KAK3" s="195"/>
      <c r="KAL3" s="195"/>
      <c r="KAM3" s="195"/>
      <c r="KAN3" s="195"/>
      <c r="KAO3" s="195"/>
      <c r="KAP3" s="195"/>
      <c r="KAQ3" s="195"/>
      <c r="KAR3" s="195"/>
      <c r="KAS3" s="195"/>
      <c r="KAT3" s="195"/>
      <c r="KAU3" s="195"/>
      <c r="KAV3" s="195"/>
      <c r="KAW3" s="195"/>
      <c r="KAX3" s="195"/>
      <c r="KAY3" s="195"/>
      <c r="KAZ3" s="195"/>
      <c r="KBA3" s="195"/>
      <c r="KBB3" s="195"/>
      <c r="KBC3" s="195"/>
      <c r="KBD3" s="195"/>
      <c r="KBE3" s="195"/>
      <c r="KBF3" s="195"/>
      <c r="KBG3" s="195"/>
      <c r="KBH3" s="195"/>
      <c r="KBI3" s="195"/>
      <c r="KBJ3" s="195"/>
      <c r="KBK3" s="195"/>
      <c r="KBL3" s="195"/>
      <c r="KBM3" s="195"/>
      <c r="KBN3" s="195"/>
      <c r="KBO3" s="195"/>
      <c r="KBP3" s="195"/>
      <c r="KBQ3" s="195"/>
      <c r="KBR3" s="195"/>
      <c r="KBS3" s="195"/>
      <c r="KBT3" s="195"/>
      <c r="KBU3" s="195"/>
      <c r="KBV3" s="195"/>
      <c r="KBW3" s="195"/>
      <c r="KBX3" s="195"/>
      <c r="KBY3" s="195"/>
      <c r="KBZ3" s="195"/>
      <c r="KCA3" s="195"/>
      <c r="KCB3" s="195"/>
      <c r="KCC3" s="195"/>
      <c r="KCD3" s="195"/>
      <c r="KCE3" s="195"/>
      <c r="KCF3" s="195"/>
      <c r="KCG3" s="195"/>
      <c r="KCH3" s="195"/>
      <c r="KCI3" s="195"/>
      <c r="KCJ3" s="195"/>
      <c r="KCK3" s="195"/>
      <c r="KCL3" s="195"/>
      <c r="KCM3" s="195"/>
      <c r="KCN3" s="195"/>
      <c r="KCO3" s="195"/>
      <c r="KCP3" s="195"/>
      <c r="KCQ3" s="195"/>
      <c r="KCR3" s="195"/>
      <c r="KCS3" s="195"/>
      <c r="KCT3" s="195"/>
      <c r="KCU3" s="195"/>
      <c r="KCV3" s="195"/>
      <c r="KCW3" s="195"/>
      <c r="KCX3" s="195"/>
      <c r="KCY3" s="195"/>
      <c r="KCZ3" s="195"/>
      <c r="KDA3" s="195"/>
      <c r="KDB3" s="195"/>
      <c r="KDC3" s="195"/>
      <c r="KDD3" s="195"/>
      <c r="KDE3" s="195"/>
      <c r="KDF3" s="195"/>
      <c r="KDG3" s="195"/>
      <c r="KDH3" s="195"/>
      <c r="KDI3" s="195"/>
      <c r="KDJ3" s="195"/>
      <c r="KDK3" s="195"/>
      <c r="KDL3" s="195"/>
      <c r="KDM3" s="195"/>
      <c r="KDN3" s="195"/>
      <c r="KDO3" s="195"/>
      <c r="KDP3" s="195"/>
      <c r="KDQ3" s="195"/>
      <c r="KDR3" s="195"/>
      <c r="KDS3" s="195"/>
      <c r="KDT3" s="195"/>
      <c r="KDU3" s="195"/>
      <c r="KDV3" s="195"/>
      <c r="KDW3" s="195"/>
      <c r="KDX3" s="195"/>
      <c r="KDY3" s="195"/>
      <c r="KDZ3" s="195"/>
      <c r="KEA3" s="195"/>
      <c r="KEB3" s="195"/>
      <c r="KEC3" s="195"/>
      <c r="KED3" s="195"/>
      <c r="KEE3" s="195"/>
      <c r="KEF3" s="195"/>
      <c r="KEG3" s="195"/>
      <c r="KEH3" s="195"/>
      <c r="KEI3" s="195"/>
      <c r="KEJ3" s="195"/>
      <c r="KEK3" s="195"/>
      <c r="KEL3" s="195"/>
      <c r="KEM3" s="195"/>
      <c r="KEN3" s="195"/>
      <c r="KEO3" s="195"/>
      <c r="KEP3" s="195"/>
      <c r="KEQ3" s="195"/>
      <c r="KER3" s="195"/>
      <c r="KES3" s="195"/>
      <c r="KET3" s="195"/>
      <c r="KEU3" s="195"/>
      <c r="KEV3" s="195"/>
      <c r="KEW3" s="195"/>
      <c r="KEX3" s="195"/>
      <c r="KEY3" s="195"/>
      <c r="KEZ3" s="195"/>
      <c r="KFA3" s="195"/>
      <c r="KFB3" s="195"/>
      <c r="KFC3" s="195"/>
      <c r="KFD3" s="195"/>
      <c r="KFE3" s="195"/>
      <c r="KFF3" s="195"/>
      <c r="KFG3" s="195"/>
      <c r="KFH3" s="195"/>
      <c r="KFI3" s="195"/>
      <c r="KFJ3" s="195"/>
      <c r="KFK3" s="195"/>
      <c r="KFL3" s="195"/>
      <c r="KFM3" s="195"/>
      <c r="KFN3" s="195"/>
      <c r="KFO3" s="195"/>
      <c r="KFP3" s="195"/>
      <c r="KFQ3" s="195"/>
      <c r="KFR3" s="195"/>
      <c r="KFS3" s="195"/>
      <c r="KFT3" s="195"/>
      <c r="KFU3" s="195"/>
      <c r="KFV3" s="195"/>
      <c r="KFW3" s="195"/>
      <c r="KFX3" s="195"/>
      <c r="KFY3" s="195"/>
      <c r="KFZ3" s="195"/>
      <c r="KGA3" s="195"/>
      <c r="KGB3" s="195"/>
      <c r="KGC3" s="195"/>
      <c r="KGD3" s="195"/>
      <c r="KGE3" s="195"/>
      <c r="KGF3" s="195"/>
      <c r="KGG3" s="195"/>
      <c r="KGH3" s="195"/>
      <c r="KGI3" s="195"/>
      <c r="KGJ3" s="195"/>
      <c r="KGK3" s="195"/>
      <c r="KGL3" s="195"/>
      <c r="KGM3" s="195"/>
      <c r="KGN3" s="195"/>
      <c r="KGO3" s="195"/>
      <c r="KGP3" s="195"/>
      <c r="KGQ3" s="195"/>
      <c r="KGR3" s="195"/>
      <c r="KGS3" s="195"/>
      <c r="KGT3" s="195"/>
      <c r="KGU3" s="195"/>
      <c r="KGV3" s="195"/>
      <c r="KGW3" s="195"/>
      <c r="KGX3" s="195"/>
      <c r="KGY3" s="195"/>
      <c r="KGZ3" s="195"/>
      <c r="KHA3" s="195"/>
      <c r="KHB3" s="195"/>
      <c r="KHC3" s="195"/>
      <c r="KHD3" s="195"/>
      <c r="KHE3" s="195"/>
      <c r="KHF3" s="195"/>
      <c r="KHG3" s="195"/>
      <c r="KHH3" s="195"/>
      <c r="KHI3" s="195"/>
      <c r="KHJ3" s="195"/>
      <c r="KHK3" s="195"/>
      <c r="KHL3" s="195"/>
      <c r="KHM3" s="195"/>
      <c r="KHN3" s="195"/>
      <c r="KHO3" s="195"/>
      <c r="KHP3" s="195"/>
      <c r="KHQ3" s="195"/>
      <c r="KHR3" s="195"/>
      <c r="KHS3" s="195"/>
      <c r="KHT3" s="195"/>
      <c r="KHU3" s="195"/>
      <c r="KHV3" s="195"/>
      <c r="KHW3" s="195"/>
      <c r="KHX3" s="195"/>
      <c r="KHY3" s="195"/>
      <c r="KHZ3" s="195"/>
      <c r="KIA3" s="195"/>
      <c r="KIB3" s="195"/>
      <c r="KIC3" s="195"/>
      <c r="KID3" s="195"/>
      <c r="KIE3" s="195"/>
      <c r="KIF3" s="195"/>
      <c r="KIG3" s="195"/>
      <c r="KIH3" s="195"/>
      <c r="KII3" s="195"/>
      <c r="KIJ3" s="195"/>
      <c r="KIK3" s="195"/>
      <c r="KIL3" s="195"/>
      <c r="KIM3" s="195"/>
      <c r="KIN3" s="195"/>
      <c r="KIO3" s="195"/>
      <c r="KIP3" s="195"/>
      <c r="KIQ3" s="195"/>
      <c r="KIR3" s="195"/>
      <c r="KIS3" s="195"/>
      <c r="KIT3" s="195"/>
      <c r="KIU3" s="195"/>
      <c r="KIV3" s="195"/>
      <c r="KIW3" s="195"/>
      <c r="KIX3" s="195"/>
      <c r="KIY3" s="195"/>
      <c r="KIZ3" s="195"/>
      <c r="KJA3" s="195"/>
      <c r="KJB3" s="195"/>
      <c r="KJC3" s="195"/>
      <c r="KJD3" s="195"/>
      <c r="KJE3" s="195"/>
      <c r="KJF3" s="195"/>
      <c r="KJG3" s="195"/>
      <c r="KJH3" s="195"/>
      <c r="KJI3" s="195"/>
      <c r="KJJ3" s="195"/>
      <c r="KJK3" s="195"/>
      <c r="KJL3" s="195"/>
      <c r="KJM3" s="195"/>
      <c r="KJN3" s="195"/>
      <c r="KJO3" s="195"/>
      <c r="KJP3" s="195"/>
      <c r="KJQ3" s="195"/>
      <c r="KJR3" s="195"/>
      <c r="KJS3" s="195"/>
      <c r="KJT3" s="195"/>
      <c r="KJU3" s="195"/>
      <c r="KJV3" s="195"/>
      <c r="KJW3" s="195"/>
      <c r="KJX3" s="195"/>
      <c r="KJY3" s="195"/>
      <c r="KJZ3" s="195"/>
      <c r="KKA3" s="195"/>
      <c r="KKB3" s="195"/>
      <c r="KKC3" s="195"/>
      <c r="KKD3" s="195"/>
      <c r="KKE3" s="195"/>
      <c r="KKF3" s="195"/>
      <c r="KKG3" s="195"/>
      <c r="KKH3" s="195"/>
      <c r="KKI3" s="195"/>
      <c r="KKJ3" s="195"/>
      <c r="KKK3" s="195"/>
      <c r="KKL3" s="195"/>
      <c r="KKM3" s="195"/>
      <c r="KKN3" s="195"/>
      <c r="KKO3" s="195"/>
      <c r="KKP3" s="195"/>
      <c r="KKQ3" s="195"/>
      <c r="KKR3" s="195"/>
      <c r="KKS3" s="195"/>
      <c r="KKT3" s="195"/>
      <c r="KKU3" s="195"/>
      <c r="KKV3" s="195"/>
      <c r="KKW3" s="195"/>
      <c r="KKX3" s="195"/>
      <c r="KKY3" s="195"/>
      <c r="KKZ3" s="195"/>
      <c r="KLA3" s="195"/>
      <c r="KLB3" s="195"/>
      <c r="KLC3" s="195"/>
      <c r="KLD3" s="195"/>
      <c r="KLE3" s="195"/>
      <c r="KLF3" s="195"/>
      <c r="KLG3" s="195"/>
      <c r="KLH3" s="195"/>
      <c r="KLI3" s="195"/>
      <c r="KLJ3" s="195"/>
      <c r="KLK3" s="195"/>
      <c r="KLL3" s="195"/>
      <c r="KLM3" s="195"/>
      <c r="KLN3" s="195"/>
      <c r="KLO3" s="195"/>
      <c r="KLP3" s="195"/>
      <c r="KLQ3" s="195"/>
      <c r="KLR3" s="195"/>
      <c r="KLS3" s="195"/>
      <c r="KLT3" s="195"/>
      <c r="KLU3" s="195"/>
      <c r="KLV3" s="195"/>
      <c r="KLW3" s="195"/>
      <c r="KLX3" s="195"/>
      <c r="KLY3" s="195"/>
      <c r="KLZ3" s="195"/>
      <c r="KMA3" s="195"/>
      <c r="KMB3" s="195"/>
      <c r="KMC3" s="195"/>
      <c r="KMD3" s="195"/>
      <c r="KME3" s="195"/>
      <c r="KMF3" s="195"/>
      <c r="KMG3" s="195"/>
      <c r="KMH3" s="195"/>
      <c r="KMI3" s="195"/>
      <c r="KMJ3" s="195"/>
      <c r="KMK3" s="195"/>
      <c r="KML3" s="195"/>
      <c r="KMM3" s="195"/>
      <c r="KMN3" s="195"/>
      <c r="KMO3" s="195"/>
      <c r="KMP3" s="195"/>
      <c r="KMQ3" s="195"/>
      <c r="KMR3" s="195"/>
      <c r="KMS3" s="195"/>
      <c r="KMT3" s="195"/>
      <c r="KMU3" s="195"/>
      <c r="KMV3" s="195"/>
      <c r="KMW3" s="195"/>
      <c r="KMX3" s="195"/>
      <c r="KMY3" s="195"/>
      <c r="KMZ3" s="195"/>
      <c r="KNA3" s="195"/>
      <c r="KNB3" s="195"/>
      <c r="KNC3" s="195"/>
      <c r="KND3" s="195"/>
      <c r="KNE3" s="195"/>
      <c r="KNF3" s="195"/>
      <c r="KNG3" s="195"/>
      <c r="KNH3" s="195"/>
      <c r="KNI3" s="195"/>
      <c r="KNJ3" s="195"/>
      <c r="KNK3" s="195"/>
      <c r="KNL3" s="195"/>
      <c r="KNM3" s="195"/>
      <c r="KNN3" s="195"/>
      <c r="KNO3" s="195"/>
      <c r="KNP3" s="195"/>
      <c r="KNQ3" s="195"/>
      <c r="KNR3" s="195"/>
      <c r="KNS3" s="195"/>
      <c r="KNT3" s="195"/>
      <c r="KNU3" s="195"/>
      <c r="KNV3" s="195"/>
      <c r="KNW3" s="195"/>
      <c r="KNX3" s="195"/>
      <c r="KNY3" s="195"/>
      <c r="KNZ3" s="195"/>
      <c r="KOA3" s="195"/>
      <c r="KOB3" s="195"/>
      <c r="KOC3" s="195"/>
      <c r="KOD3" s="195"/>
      <c r="KOE3" s="195"/>
      <c r="KOF3" s="195"/>
      <c r="KOG3" s="195"/>
      <c r="KOH3" s="195"/>
      <c r="KOI3" s="195"/>
      <c r="KOJ3" s="195"/>
      <c r="KOK3" s="195"/>
      <c r="KOL3" s="195"/>
      <c r="KOM3" s="195"/>
      <c r="KON3" s="195"/>
      <c r="KOO3" s="195"/>
      <c r="KOP3" s="195"/>
      <c r="KOQ3" s="195"/>
      <c r="KOR3" s="195"/>
      <c r="KOS3" s="195"/>
      <c r="KOT3" s="195"/>
      <c r="KOU3" s="195"/>
      <c r="KOV3" s="195"/>
      <c r="KOW3" s="195"/>
      <c r="KOX3" s="195"/>
      <c r="KOY3" s="195"/>
      <c r="KOZ3" s="195"/>
      <c r="KPA3" s="195"/>
      <c r="KPB3" s="195"/>
      <c r="KPC3" s="195"/>
      <c r="KPD3" s="195"/>
      <c r="KPE3" s="195"/>
      <c r="KPF3" s="195"/>
      <c r="KPG3" s="195"/>
      <c r="KPH3" s="195"/>
      <c r="KPI3" s="195"/>
      <c r="KPJ3" s="195"/>
      <c r="KPK3" s="195"/>
      <c r="KPL3" s="195"/>
      <c r="KPM3" s="195"/>
      <c r="KPN3" s="195"/>
      <c r="KPO3" s="195"/>
      <c r="KPP3" s="195"/>
      <c r="KPQ3" s="195"/>
      <c r="KPR3" s="195"/>
      <c r="KPS3" s="195"/>
      <c r="KPT3" s="195"/>
      <c r="KPU3" s="195"/>
      <c r="KPV3" s="195"/>
      <c r="KPW3" s="195"/>
      <c r="KPX3" s="195"/>
      <c r="KPY3" s="195"/>
      <c r="KPZ3" s="195"/>
      <c r="KQA3" s="195"/>
      <c r="KQB3" s="195"/>
      <c r="KQC3" s="195"/>
      <c r="KQD3" s="195"/>
      <c r="KQE3" s="195"/>
      <c r="KQF3" s="195"/>
      <c r="KQG3" s="195"/>
      <c r="KQH3" s="195"/>
      <c r="KQI3" s="195"/>
      <c r="KQJ3" s="195"/>
      <c r="KQK3" s="195"/>
      <c r="KQL3" s="195"/>
      <c r="KQM3" s="195"/>
      <c r="KQN3" s="195"/>
      <c r="KQO3" s="195"/>
      <c r="KQP3" s="195"/>
      <c r="KQQ3" s="195"/>
      <c r="KQR3" s="195"/>
      <c r="KQS3" s="195"/>
      <c r="KQT3" s="195"/>
      <c r="KQU3" s="195"/>
      <c r="KQV3" s="195"/>
      <c r="KQW3" s="195"/>
      <c r="KQX3" s="195"/>
      <c r="KQY3" s="195"/>
      <c r="KQZ3" s="195"/>
      <c r="KRA3" s="195"/>
      <c r="KRB3" s="195"/>
      <c r="KRC3" s="195"/>
      <c r="KRD3" s="195"/>
      <c r="KRE3" s="195"/>
      <c r="KRF3" s="195"/>
      <c r="KRG3" s="195"/>
      <c r="KRH3" s="195"/>
      <c r="KRI3" s="195"/>
      <c r="KRJ3" s="195"/>
      <c r="KRK3" s="195"/>
      <c r="KRL3" s="195"/>
      <c r="KRM3" s="195"/>
      <c r="KRN3" s="195"/>
      <c r="KRO3" s="195"/>
      <c r="KRP3" s="195"/>
      <c r="KRQ3" s="195"/>
      <c r="KRR3" s="195"/>
      <c r="KRS3" s="195"/>
      <c r="KRT3" s="195"/>
      <c r="KRU3" s="195"/>
      <c r="KRV3" s="195"/>
      <c r="KRW3" s="195"/>
      <c r="KRX3" s="195"/>
      <c r="KRY3" s="195"/>
      <c r="KRZ3" s="195"/>
      <c r="KSA3" s="195"/>
      <c r="KSB3" s="195"/>
      <c r="KSC3" s="195"/>
      <c r="KSD3" s="195"/>
      <c r="KSE3" s="195"/>
      <c r="KSF3" s="195"/>
      <c r="KSG3" s="195"/>
      <c r="KSH3" s="195"/>
      <c r="KSI3" s="195"/>
      <c r="KSJ3" s="195"/>
      <c r="KSK3" s="195"/>
      <c r="KSL3" s="195"/>
      <c r="KSM3" s="195"/>
      <c r="KSN3" s="195"/>
      <c r="KSO3" s="195"/>
      <c r="KSP3" s="195"/>
      <c r="KSQ3" s="195"/>
      <c r="KSR3" s="195"/>
      <c r="KSS3" s="195"/>
      <c r="KST3" s="195"/>
      <c r="KSU3" s="195"/>
      <c r="KSV3" s="195"/>
      <c r="KSW3" s="195"/>
      <c r="KSX3" s="195"/>
      <c r="KSY3" s="195"/>
      <c r="KSZ3" s="195"/>
      <c r="KTA3" s="195"/>
      <c r="KTB3" s="195"/>
      <c r="KTC3" s="195"/>
      <c r="KTD3" s="195"/>
      <c r="KTE3" s="195"/>
      <c r="KTF3" s="195"/>
      <c r="KTG3" s="195"/>
      <c r="KTH3" s="195"/>
      <c r="KTI3" s="195"/>
      <c r="KTJ3" s="195"/>
      <c r="KTK3" s="195"/>
      <c r="KTL3" s="195"/>
      <c r="KTM3" s="195"/>
      <c r="KTN3" s="195"/>
      <c r="KTO3" s="195"/>
      <c r="KTP3" s="195"/>
      <c r="KTQ3" s="195"/>
      <c r="KTR3" s="195"/>
      <c r="KTS3" s="195"/>
      <c r="KTT3" s="195"/>
      <c r="KTU3" s="195"/>
      <c r="KTV3" s="195"/>
      <c r="KTW3" s="195"/>
      <c r="KTX3" s="195"/>
      <c r="KTY3" s="195"/>
      <c r="KTZ3" s="195"/>
      <c r="KUA3" s="195"/>
      <c r="KUB3" s="195"/>
      <c r="KUC3" s="195"/>
      <c r="KUD3" s="195"/>
      <c r="KUE3" s="195"/>
      <c r="KUF3" s="195"/>
      <c r="KUG3" s="195"/>
      <c r="KUH3" s="195"/>
      <c r="KUI3" s="195"/>
      <c r="KUJ3" s="195"/>
      <c r="KUK3" s="195"/>
      <c r="KUL3" s="195"/>
      <c r="KUM3" s="195"/>
      <c r="KUN3" s="195"/>
      <c r="KUO3" s="195"/>
      <c r="KUP3" s="195"/>
      <c r="KUQ3" s="195"/>
      <c r="KUR3" s="195"/>
      <c r="KUS3" s="195"/>
      <c r="KUT3" s="195"/>
      <c r="KUU3" s="195"/>
      <c r="KUV3" s="195"/>
      <c r="KUW3" s="195"/>
      <c r="KUX3" s="195"/>
      <c r="KUY3" s="195"/>
      <c r="KUZ3" s="195"/>
      <c r="KVA3" s="195"/>
      <c r="KVB3" s="195"/>
      <c r="KVC3" s="195"/>
      <c r="KVD3" s="195"/>
      <c r="KVE3" s="195"/>
      <c r="KVF3" s="195"/>
      <c r="KVG3" s="195"/>
      <c r="KVH3" s="195"/>
      <c r="KVI3" s="195"/>
      <c r="KVJ3" s="195"/>
      <c r="KVK3" s="195"/>
      <c r="KVL3" s="195"/>
      <c r="KVM3" s="195"/>
      <c r="KVN3" s="195"/>
      <c r="KVO3" s="195"/>
      <c r="KVP3" s="195"/>
      <c r="KVQ3" s="195"/>
      <c r="KVR3" s="195"/>
      <c r="KVS3" s="195"/>
      <c r="KVT3" s="195"/>
      <c r="KVU3" s="195"/>
      <c r="KVV3" s="195"/>
      <c r="KVW3" s="195"/>
      <c r="KVX3" s="195"/>
      <c r="KVY3" s="195"/>
      <c r="KVZ3" s="195"/>
      <c r="KWA3" s="195"/>
      <c r="KWB3" s="195"/>
      <c r="KWC3" s="195"/>
      <c r="KWD3" s="195"/>
      <c r="KWE3" s="195"/>
      <c r="KWF3" s="195"/>
      <c r="KWG3" s="195"/>
      <c r="KWH3" s="195"/>
      <c r="KWI3" s="195"/>
      <c r="KWJ3" s="195"/>
      <c r="KWK3" s="195"/>
      <c r="KWL3" s="195"/>
      <c r="KWM3" s="195"/>
      <c r="KWN3" s="195"/>
      <c r="KWO3" s="195"/>
      <c r="KWP3" s="195"/>
      <c r="KWQ3" s="195"/>
      <c r="KWR3" s="195"/>
      <c r="KWS3" s="195"/>
      <c r="KWT3" s="195"/>
      <c r="KWU3" s="195"/>
      <c r="KWV3" s="195"/>
      <c r="KWW3" s="195"/>
      <c r="KWX3" s="195"/>
      <c r="KWY3" s="195"/>
      <c r="KWZ3" s="195"/>
      <c r="KXA3" s="195"/>
      <c r="KXB3" s="195"/>
      <c r="KXC3" s="195"/>
      <c r="KXD3" s="195"/>
      <c r="KXE3" s="195"/>
      <c r="KXF3" s="195"/>
      <c r="KXG3" s="195"/>
      <c r="KXH3" s="195"/>
      <c r="KXI3" s="195"/>
      <c r="KXJ3" s="195"/>
      <c r="KXK3" s="195"/>
      <c r="KXL3" s="195"/>
      <c r="KXM3" s="195"/>
      <c r="KXN3" s="195"/>
      <c r="KXO3" s="195"/>
      <c r="KXP3" s="195"/>
      <c r="KXQ3" s="195"/>
      <c r="KXR3" s="195"/>
      <c r="KXS3" s="195"/>
      <c r="KXT3" s="195"/>
      <c r="KXU3" s="195"/>
      <c r="KXV3" s="195"/>
      <c r="KXW3" s="195"/>
      <c r="KXX3" s="195"/>
      <c r="KXY3" s="195"/>
      <c r="KXZ3" s="195"/>
      <c r="KYA3" s="195"/>
      <c r="KYB3" s="195"/>
      <c r="KYC3" s="195"/>
      <c r="KYD3" s="195"/>
      <c r="KYE3" s="195"/>
      <c r="KYF3" s="195"/>
      <c r="KYG3" s="195"/>
      <c r="KYH3" s="195"/>
      <c r="KYI3" s="195"/>
      <c r="KYJ3" s="195"/>
      <c r="KYK3" s="195"/>
      <c r="KYL3" s="195"/>
      <c r="KYM3" s="195"/>
      <c r="KYN3" s="195"/>
      <c r="KYO3" s="195"/>
      <c r="KYP3" s="195"/>
      <c r="KYQ3" s="195"/>
      <c r="KYR3" s="195"/>
      <c r="KYS3" s="195"/>
      <c r="KYT3" s="195"/>
      <c r="KYU3" s="195"/>
      <c r="KYV3" s="195"/>
      <c r="KYW3" s="195"/>
      <c r="KYX3" s="195"/>
      <c r="KYY3" s="195"/>
      <c r="KYZ3" s="195"/>
      <c r="KZA3" s="195"/>
      <c r="KZB3" s="195"/>
      <c r="KZC3" s="195"/>
      <c r="KZD3" s="195"/>
      <c r="KZE3" s="195"/>
      <c r="KZF3" s="195"/>
      <c r="KZG3" s="195"/>
      <c r="KZH3" s="195"/>
      <c r="KZI3" s="195"/>
      <c r="KZJ3" s="195"/>
      <c r="KZK3" s="195"/>
      <c r="KZL3" s="195"/>
      <c r="KZM3" s="195"/>
      <c r="KZN3" s="195"/>
      <c r="KZO3" s="195"/>
      <c r="KZP3" s="195"/>
      <c r="KZQ3" s="195"/>
      <c r="KZR3" s="195"/>
      <c r="KZS3" s="195"/>
      <c r="KZT3" s="195"/>
      <c r="KZU3" s="195"/>
      <c r="KZV3" s="195"/>
      <c r="KZW3" s="195"/>
      <c r="KZX3" s="195"/>
      <c r="KZY3" s="195"/>
      <c r="KZZ3" s="195"/>
      <c r="LAA3" s="195"/>
      <c r="LAB3" s="195"/>
      <c r="LAC3" s="195"/>
      <c r="LAD3" s="195"/>
      <c r="LAE3" s="195"/>
      <c r="LAF3" s="195"/>
      <c r="LAG3" s="195"/>
      <c r="LAH3" s="195"/>
      <c r="LAI3" s="195"/>
      <c r="LAJ3" s="195"/>
      <c r="LAK3" s="195"/>
      <c r="LAL3" s="195"/>
      <c r="LAM3" s="195"/>
      <c r="LAN3" s="195"/>
      <c r="LAO3" s="195"/>
      <c r="LAP3" s="195"/>
      <c r="LAQ3" s="195"/>
      <c r="LAR3" s="195"/>
      <c r="LAS3" s="195"/>
      <c r="LAT3" s="195"/>
      <c r="LAU3" s="195"/>
      <c r="LAV3" s="195"/>
      <c r="LAW3" s="195"/>
      <c r="LAX3" s="195"/>
      <c r="LAY3" s="195"/>
      <c r="LAZ3" s="195"/>
      <c r="LBA3" s="195"/>
      <c r="LBB3" s="195"/>
      <c r="LBC3" s="195"/>
      <c r="LBD3" s="195"/>
      <c r="LBE3" s="195"/>
      <c r="LBF3" s="195"/>
      <c r="LBG3" s="195"/>
      <c r="LBH3" s="195"/>
      <c r="LBI3" s="195"/>
      <c r="LBJ3" s="195"/>
      <c r="LBK3" s="195"/>
      <c r="LBL3" s="195"/>
      <c r="LBM3" s="195"/>
      <c r="LBN3" s="195"/>
      <c r="LBO3" s="195"/>
      <c r="LBP3" s="195"/>
      <c r="LBQ3" s="195"/>
      <c r="LBR3" s="195"/>
      <c r="LBS3" s="195"/>
      <c r="LBT3" s="195"/>
      <c r="LBU3" s="195"/>
      <c r="LBV3" s="195"/>
      <c r="LBW3" s="195"/>
      <c r="LBX3" s="195"/>
      <c r="LBY3" s="195"/>
      <c r="LBZ3" s="195"/>
      <c r="LCA3" s="195"/>
      <c r="LCB3" s="195"/>
      <c r="LCC3" s="195"/>
      <c r="LCD3" s="195"/>
      <c r="LCE3" s="195"/>
      <c r="LCF3" s="195"/>
      <c r="LCG3" s="195"/>
      <c r="LCH3" s="195"/>
      <c r="LCI3" s="195"/>
      <c r="LCJ3" s="195"/>
      <c r="LCK3" s="195"/>
      <c r="LCL3" s="195"/>
      <c r="LCM3" s="195"/>
      <c r="LCN3" s="195"/>
      <c r="LCO3" s="195"/>
      <c r="LCP3" s="195"/>
      <c r="LCQ3" s="195"/>
      <c r="LCR3" s="195"/>
      <c r="LCS3" s="195"/>
      <c r="LCT3" s="195"/>
      <c r="LCU3" s="195"/>
      <c r="LCV3" s="195"/>
      <c r="LCW3" s="195"/>
      <c r="LCX3" s="195"/>
      <c r="LCY3" s="195"/>
      <c r="LCZ3" s="195"/>
      <c r="LDA3" s="195"/>
      <c r="LDB3" s="195"/>
      <c r="LDC3" s="195"/>
      <c r="LDD3" s="195"/>
      <c r="LDE3" s="195"/>
      <c r="LDF3" s="195"/>
      <c r="LDG3" s="195"/>
      <c r="LDH3" s="195"/>
      <c r="LDI3" s="195"/>
      <c r="LDJ3" s="195"/>
      <c r="LDK3" s="195"/>
      <c r="LDL3" s="195"/>
      <c r="LDM3" s="195"/>
      <c r="LDN3" s="195"/>
      <c r="LDO3" s="195"/>
      <c r="LDP3" s="195"/>
      <c r="LDQ3" s="195"/>
      <c r="LDR3" s="195"/>
      <c r="LDS3" s="195"/>
      <c r="LDT3" s="195"/>
      <c r="LDU3" s="195"/>
      <c r="LDV3" s="195"/>
      <c r="LDW3" s="195"/>
      <c r="LDX3" s="195"/>
      <c r="LDY3" s="195"/>
      <c r="LDZ3" s="195"/>
      <c r="LEA3" s="195"/>
      <c r="LEB3" s="195"/>
      <c r="LEC3" s="195"/>
      <c r="LED3" s="195"/>
      <c r="LEE3" s="195"/>
      <c r="LEF3" s="195"/>
      <c r="LEG3" s="195"/>
      <c r="LEH3" s="195"/>
      <c r="LEI3" s="195"/>
      <c r="LEJ3" s="195"/>
      <c r="LEK3" s="195"/>
      <c r="LEL3" s="195"/>
      <c r="LEM3" s="195"/>
      <c r="LEN3" s="195"/>
      <c r="LEO3" s="195"/>
      <c r="LEP3" s="195"/>
      <c r="LEQ3" s="195"/>
      <c r="LER3" s="195"/>
      <c r="LES3" s="195"/>
      <c r="LET3" s="195"/>
      <c r="LEU3" s="195"/>
      <c r="LEV3" s="195"/>
      <c r="LEW3" s="195"/>
      <c r="LEX3" s="195"/>
      <c r="LEY3" s="195"/>
      <c r="LEZ3" s="195"/>
      <c r="LFA3" s="195"/>
      <c r="LFB3" s="195"/>
      <c r="LFC3" s="195"/>
      <c r="LFD3" s="195"/>
      <c r="LFE3" s="195"/>
      <c r="LFF3" s="195"/>
      <c r="LFG3" s="195"/>
      <c r="LFH3" s="195"/>
      <c r="LFI3" s="195"/>
      <c r="LFJ3" s="195"/>
      <c r="LFK3" s="195"/>
      <c r="LFL3" s="195"/>
      <c r="LFM3" s="195"/>
      <c r="LFN3" s="195"/>
      <c r="LFO3" s="195"/>
      <c r="LFP3" s="195"/>
      <c r="LFQ3" s="195"/>
      <c r="LFR3" s="195"/>
      <c r="LFS3" s="195"/>
      <c r="LFT3" s="195"/>
      <c r="LFU3" s="195"/>
      <c r="LFV3" s="195"/>
      <c r="LFW3" s="195"/>
      <c r="LFX3" s="195"/>
      <c r="LFY3" s="195"/>
      <c r="LFZ3" s="195"/>
      <c r="LGA3" s="195"/>
      <c r="LGB3" s="195"/>
      <c r="LGC3" s="195"/>
      <c r="LGD3" s="195"/>
      <c r="LGE3" s="195"/>
      <c r="LGF3" s="195"/>
      <c r="LGG3" s="195"/>
      <c r="LGH3" s="195"/>
      <c r="LGI3" s="195"/>
      <c r="LGJ3" s="195"/>
      <c r="LGK3" s="195"/>
      <c r="LGL3" s="195"/>
      <c r="LGM3" s="195"/>
      <c r="LGN3" s="195"/>
      <c r="LGO3" s="195"/>
      <c r="LGP3" s="195"/>
      <c r="LGQ3" s="195"/>
      <c r="LGR3" s="195"/>
      <c r="LGS3" s="195"/>
      <c r="LGT3" s="195"/>
      <c r="LGU3" s="195"/>
      <c r="LGV3" s="195"/>
      <c r="LGW3" s="195"/>
      <c r="LGX3" s="195"/>
      <c r="LGY3" s="195"/>
      <c r="LGZ3" s="195"/>
      <c r="LHA3" s="195"/>
      <c r="LHB3" s="195"/>
      <c r="LHC3" s="195"/>
      <c r="LHD3" s="195"/>
      <c r="LHE3" s="195"/>
      <c r="LHF3" s="195"/>
      <c r="LHG3" s="195"/>
      <c r="LHH3" s="195"/>
      <c r="LHI3" s="195"/>
      <c r="LHJ3" s="195"/>
      <c r="LHK3" s="195"/>
      <c r="LHL3" s="195"/>
      <c r="LHM3" s="195"/>
      <c r="LHN3" s="195"/>
      <c r="LHO3" s="195"/>
      <c r="LHP3" s="195"/>
      <c r="LHQ3" s="195"/>
      <c r="LHR3" s="195"/>
      <c r="LHS3" s="195"/>
      <c r="LHT3" s="195"/>
      <c r="LHU3" s="195"/>
      <c r="LHV3" s="195"/>
      <c r="LHW3" s="195"/>
      <c r="LHX3" s="195"/>
      <c r="LHY3" s="195"/>
      <c r="LHZ3" s="195"/>
      <c r="LIA3" s="195"/>
      <c r="LIB3" s="195"/>
      <c r="LIC3" s="195"/>
      <c r="LID3" s="195"/>
      <c r="LIE3" s="195"/>
      <c r="LIF3" s="195"/>
      <c r="LIG3" s="195"/>
      <c r="LIH3" s="195"/>
      <c r="LII3" s="195"/>
      <c r="LIJ3" s="195"/>
      <c r="LIK3" s="195"/>
      <c r="LIL3" s="195"/>
      <c r="LIM3" s="195"/>
      <c r="LIN3" s="195"/>
      <c r="LIO3" s="195"/>
      <c r="LIP3" s="195"/>
      <c r="LIQ3" s="195"/>
      <c r="LIR3" s="195"/>
      <c r="LIS3" s="195"/>
      <c r="LIT3" s="195"/>
      <c r="LIU3" s="195"/>
      <c r="LIV3" s="195"/>
      <c r="LIW3" s="195"/>
      <c r="LIX3" s="195"/>
      <c r="LIY3" s="195"/>
      <c r="LIZ3" s="195"/>
      <c r="LJA3" s="195"/>
      <c r="LJB3" s="195"/>
      <c r="LJC3" s="195"/>
      <c r="LJD3" s="195"/>
      <c r="LJE3" s="195"/>
      <c r="LJF3" s="195"/>
      <c r="LJG3" s="195"/>
      <c r="LJH3" s="195"/>
      <c r="LJI3" s="195"/>
      <c r="LJJ3" s="195"/>
      <c r="LJK3" s="195"/>
      <c r="LJL3" s="195"/>
      <c r="LJM3" s="195"/>
      <c r="LJN3" s="195"/>
      <c r="LJO3" s="195"/>
      <c r="LJP3" s="195"/>
      <c r="LJQ3" s="195"/>
      <c r="LJR3" s="195"/>
      <c r="LJS3" s="195"/>
      <c r="LJT3" s="195"/>
      <c r="LJU3" s="195"/>
      <c r="LJV3" s="195"/>
      <c r="LJW3" s="195"/>
      <c r="LJX3" s="195"/>
      <c r="LJY3" s="195"/>
      <c r="LJZ3" s="195"/>
      <c r="LKA3" s="195"/>
      <c r="LKB3" s="195"/>
      <c r="LKC3" s="195"/>
      <c r="LKD3" s="195"/>
      <c r="LKE3" s="195"/>
      <c r="LKF3" s="195"/>
      <c r="LKG3" s="195"/>
      <c r="LKH3" s="195"/>
      <c r="LKI3" s="195"/>
      <c r="LKJ3" s="195"/>
      <c r="LKK3" s="195"/>
      <c r="LKL3" s="195"/>
      <c r="LKM3" s="195"/>
      <c r="LKN3" s="195"/>
      <c r="LKO3" s="195"/>
      <c r="LKP3" s="195"/>
      <c r="LKQ3" s="195"/>
      <c r="LKR3" s="195"/>
      <c r="LKS3" s="195"/>
      <c r="LKT3" s="195"/>
      <c r="LKU3" s="195"/>
      <c r="LKV3" s="195"/>
      <c r="LKW3" s="195"/>
      <c r="LKX3" s="195"/>
      <c r="LKY3" s="195"/>
      <c r="LKZ3" s="195"/>
      <c r="LLA3" s="195"/>
      <c r="LLB3" s="195"/>
      <c r="LLC3" s="195"/>
      <c r="LLD3" s="195"/>
      <c r="LLE3" s="195"/>
      <c r="LLF3" s="195"/>
      <c r="LLG3" s="195"/>
      <c r="LLH3" s="195"/>
      <c r="LLI3" s="195"/>
      <c r="LLJ3" s="195"/>
      <c r="LLK3" s="195"/>
      <c r="LLL3" s="195"/>
      <c r="LLM3" s="195"/>
      <c r="LLN3" s="195"/>
      <c r="LLO3" s="195"/>
      <c r="LLP3" s="195"/>
      <c r="LLQ3" s="195"/>
      <c r="LLR3" s="195"/>
      <c r="LLS3" s="195"/>
      <c r="LLT3" s="195"/>
      <c r="LLU3" s="195"/>
      <c r="LLV3" s="195"/>
      <c r="LLW3" s="195"/>
      <c r="LLX3" s="195"/>
      <c r="LLY3" s="195"/>
      <c r="LLZ3" s="195"/>
      <c r="LMA3" s="195"/>
      <c r="LMB3" s="195"/>
      <c r="LMC3" s="195"/>
      <c r="LMD3" s="195"/>
      <c r="LME3" s="195"/>
      <c r="LMF3" s="195"/>
      <c r="LMG3" s="195"/>
      <c r="LMH3" s="195"/>
      <c r="LMI3" s="195"/>
      <c r="LMJ3" s="195"/>
      <c r="LMK3" s="195"/>
      <c r="LML3" s="195"/>
      <c r="LMM3" s="195"/>
      <c r="LMN3" s="195"/>
      <c r="LMO3" s="195"/>
      <c r="LMP3" s="195"/>
      <c r="LMQ3" s="195"/>
      <c r="LMR3" s="195"/>
      <c r="LMS3" s="195"/>
      <c r="LMT3" s="195"/>
      <c r="LMU3" s="195"/>
      <c r="LMV3" s="195"/>
      <c r="LMW3" s="195"/>
      <c r="LMX3" s="195"/>
      <c r="LMY3" s="195"/>
      <c r="LMZ3" s="195"/>
      <c r="LNA3" s="195"/>
      <c r="LNB3" s="195"/>
      <c r="LNC3" s="195"/>
      <c r="LND3" s="195"/>
      <c r="LNE3" s="195"/>
      <c r="LNF3" s="195"/>
      <c r="LNG3" s="195"/>
      <c r="LNH3" s="195"/>
      <c r="LNI3" s="195"/>
      <c r="LNJ3" s="195"/>
      <c r="LNK3" s="195"/>
      <c r="LNL3" s="195"/>
      <c r="LNM3" s="195"/>
      <c r="LNN3" s="195"/>
      <c r="LNO3" s="195"/>
      <c r="LNP3" s="195"/>
      <c r="LNQ3" s="195"/>
      <c r="LNR3" s="195"/>
      <c r="LNS3" s="195"/>
      <c r="LNT3" s="195"/>
      <c r="LNU3" s="195"/>
      <c r="LNV3" s="195"/>
      <c r="LNW3" s="195"/>
      <c r="LNX3" s="195"/>
      <c r="LNY3" s="195"/>
      <c r="LNZ3" s="195"/>
      <c r="LOA3" s="195"/>
      <c r="LOB3" s="195"/>
      <c r="LOC3" s="195"/>
      <c r="LOD3" s="195"/>
      <c r="LOE3" s="195"/>
      <c r="LOF3" s="195"/>
      <c r="LOG3" s="195"/>
      <c r="LOH3" s="195"/>
      <c r="LOI3" s="195"/>
      <c r="LOJ3" s="195"/>
      <c r="LOK3" s="195"/>
      <c r="LOL3" s="195"/>
      <c r="LOM3" s="195"/>
      <c r="LON3" s="195"/>
      <c r="LOO3" s="195"/>
      <c r="LOP3" s="195"/>
      <c r="LOQ3" s="195"/>
      <c r="LOR3" s="195"/>
      <c r="LOS3" s="195"/>
      <c r="LOT3" s="195"/>
      <c r="LOU3" s="195"/>
      <c r="LOV3" s="195"/>
      <c r="LOW3" s="195"/>
      <c r="LOX3" s="195"/>
      <c r="LOY3" s="195"/>
      <c r="LOZ3" s="195"/>
      <c r="LPA3" s="195"/>
      <c r="LPB3" s="195"/>
      <c r="LPC3" s="195"/>
      <c r="LPD3" s="195"/>
      <c r="LPE3" s="195"/>
      <c r="LPF3" s="195"/>
      <c r="LPG3" s="195"/>
      <c r="LPH3" s="195"/>
      <c r="LPI3" s="195"/>
      <c r="LPJ3" s="195"/>
      <c r="LPK3" s="195"/>
      <c r="LPL3" s="195"/>
      <c r="LPM3" s="195"/>
      <c r="LPN3" s="195"/>
      <c r="LPO3" s="195"/>
      <c r="LPP3" s="195"/>
      <c r="LPQ3" s="195"/>
      <c r="LPR3" s="195"/>
      <c r="LPS3" s="195"/>
      <c r="LPT3" s="195"/>
      <c r="LPU3" s="195"/>
      <c r="LPV3" s="195"/>
      <c r="LPW3" s="195"/>
      <c r="LPX3" s="195"/>
      <c r="LPY3" s="195"/>
      <c r="LPZ3" s="195"/>
      <c r="LQA3" s="195"/>
      <c r="LQB3" s="195"/>
      <c r="LQC3" s="195"/>
      <c r="LQD3" s="195"/>
      <c r="LQE3" s="195"/>
      <c r="LQF3" s="195"/>
      <c r="LQG3" s="195"/>
      <c r="LQH3" s="195"/>
      <c r="LQI3" s="195"/>
      <c r="LQJ3" s="195"/>
      <c r="LQK3" s="195"/>
      <c r="LQL3" s="195"/>
      <c r="LQM3" s="195"/>
      <c r="LQN3" s="195"/>
      <c r="LQO3" s="195"/>
      <c r="LQP3" s="195"/>
      <c r="LQQ3" s="195"/>
      <c r="LQR3" s="195"/>
      <c r="LQS3" s="195"/>
      <c r="LQT3" s="195"/>
      <c r="LQU3" s="195"/>
      <c r="LQV3" s="195"/>
      <c r="LQW3" s="195"/>
      <c r="LQX3" s="195"/>
      <c r="LQY3" s="195"/>
      <c r="LQZ3" s="195"/>
      <c r="LRA3" s="195"/>
      <c r="LRB3" s="195"/>
      <c r="LRC3" s="195"/>
      <c r="LRD3" s="195"/>
      <c r="LRE3" s="195"/>
      <c r="LRF3" s="195"/>
      <c r="LRG3" s="195"/>
      <c r="LRH3" s="195"/>
      <c r="LRI3" s="195"/>
      <c r="LRJ3" s="195"/>
      <c r="LRK3" s="195"/>
      <c r="LRL3" s="195"/>
      <c r="LRM3" s="195"/>
      <c r="LRN3" s="195"/>
      <c r="LRO3" s="195"/>
      <c r="LRP3" s="195"/>
      <c r="LRQ3" s="195"/>
      <c r="LRR3" s="195"/>
      <c r="LRS3" s="195"/>
      <c r="LRT3" s="195"/>
      <c r="LRU3" s="195"/>
      <c r="LRV3" s="195"/>
      <c r="LRW3" s="195"/>
      <c r="LRX3" s="195"/>
      <c r="LRY3" s="195"/>
      <c r="LRZ3" s="195"/>
      <c r="LSA3" s="195"/>
      <c r="LSB3" s="195"/>
      <c r="LSC3" s="195"/>
      <c r="LSD3" s="195"/>
      <c r="LSE3" s="195"/>
      <c r="LSF3" s="195"/>
      <c r="LSG3" s="195"/>
      <c r="LSH3" s="195"/>
      <c r="LSI3" s="195"/>
      <c r="LSJ3" s="195"/>
      <c r="LSK3" s="195"/>
      <c r="LSL3" s="195"/>
      <c r="LSM3" s="195"/>
      <c r="LSN3" s="195"/>
      <c r="LSO3" s="195"/>
      <c r="LSP3" s="195"/>
      <c r="LSQ3" s="195"/>
      <c r="LSR3" s="195"/>
      <c r="LSS3" s="195"/>
      <c r="LST3" s="195"/>
      <c r="LSU3" s="195"/>
      <c r="LSV3" s="195"/>
      <c r="LSW3" s="195"/>
      <c r="LSX3" s="195"/>
      <c r="LSY3" s="195"/>
      <c r="LSZ3" s="195"/>
      <c r="LTA3" s="195"/>
      <c r="LTB3" s="195"/>
      <c r="LTC3" s="195"/>
      <c r="LTD3" s="195"/>
      <c r="LTE3" s="195"/>
      <c r="LTF3" s="195"/>
      <c r="LTG3" s="195"/>
      <c r="LTH3" s="195"/>
      <c r="LTI3" s="195"/>
      <c r="LTJ3" s="195"/>
      <c r="LTK3" s="195"/>
      <c r="LTL3" s="195"/>
      <c r="LTM3" s="195"/>
      <c r="LTN3" s="195"/>
      <c r="LTO3" s="195"/>
      <c r="LTP3" s="195"/>
      <c r="LTQ3" s="195"/>
      <c r="LTR3" s="195"/>
      <c r="LTS3" s="195"/>
      <c r="LTT3" s="195"/>
      <c r="LTU3" s="195"/>
      <c r="LTV3" s="195"/>
      <c r="LTW3" s="195"/>
      <c r="LTX3" s="195"/>
      <c r="LTY3" s="195"/>
      <c r="LTZ3" s="195"/>
      <c r="LUA3" s="195"/>
      <c r="LUB3" s="195"/>
      <c r="LUC3" s="195"/>
      <c r="LUD3" s="195"/>
      <c r="LUE3" s="195"/>
      <c r="LUF3" s="195"/>
      <c r="LUG3" s="195"/>
      <c r="LUH3" s="195"/>
      <c r="LUI3" s="195"/>
      <c r="LUJ3" s="195"/>
      <c r="LUK3" s="195"/>
      <c r="LUL3" s="195"/>
      <c r="LUM3" s="195"/>
      <c r="LUN3" s="195"/>
      <c r="LUO3" s="195"/>
      <c r="LUP3" s="195"/>
      <c r="LUQ3" s="195"/>
      <c r="LUR3" s="195"/>
      <c r="LUS3" s="195"/>
      <c r="LUT3" s="195"/>
      <c r="LUU3" s="195"/>
      <c r="LUV3" s="195"/>
      <c r="LUW3" s="195"/>
      <c r="LUX3" s="195"/>
      <c r="LUY3" s="195"/>
      <c r="LUZ3" s="195"/>
      <c r="LVA3" s="195"/>
      <c r="LVB3" s="195"/>
      <c r="LVC3" s="195"/>
      <c r="LVD3" s="195"/>
      <c r="LVE3" s="195"/>
      <c r="LVF3" s="195"/>
      <c r="LVG3" s="195"/>
      <c r="LVH3" s="195"/>
      <c r="LVI3" s="195"/>
      <c r="LVJ3" s="195"/>
      <c r="LVK3" s="195"/>
      <c r="LVL3" s="195"/>
      <c r="LVM3" s="195"/>
      <c r="LVN3" s="195"/>
      <c r="LVO3" s="195"/>
      <c r="LVP3" s="195"/>
      <c r="LVQ3" s="195"/>
      <c r="LVR3" s="195"/>
      <c r="LVS3" s="195"/>
      <c r="LVT3" s="195"/>
      <c r="LVU3" s="195"/>
      <c r="LVV3" s="195"/>
      <c r="LVW3" s="195"/>
      <c r="LVX3" s="195"/>
      <c r="LVY3" s="195"/>
      <c r="LVZ3" s="195"/>
      <c r="LWA3" s="195"/>
      <c r="LWB3" s="195"/>
      <c r="LWC3" s="195"/>
      <c r="LWD3" s="195"/>
      <c r="LWE3" s="195"/>
      <c r="LWF3" s="195"/>
      <c r="LWG3" s="195"/>
      <c r="LWH3" s="195"/>
      <c r="LWI3" s="195"/>
      <c r="LWJ3" s="195"/>
      <c r="LWK3" s="195"/>
      <c r="LWL3" s="195"/>
      <c r="LWM3" s="195"/>
      <c r="LWN3" s="195"/>
      <c r="LWO3" s="195"/>
      <c r="LWP3" s="195"/>
      <c r="LWQ3" s="195"/>
      <c r="LWR3" s="195"/>
      <c r="LWS3" s="195"/>
      <c r="LWT3" s="195"/>
      <c r="LWU3" s="195"/>
      <c r="LWV3" s="195"/>
      <c r="LWW3" s="195"/>
      <c r="LWX3" s="195"/>
      <c r="LWY3" s="195"/>
      <c r="LWZ3" s="195"/>
      <c r="LXA3" s="195"/>
      <c r="LXB3" s="195"/>
      <c r="LXC3" s="195"/>
      <c r="LXD3" s="195"/>
      <c r="LXE3" s="195"/>
      <c r="LXF3" s="195"/>
      <c r="LXG3" s="195"/>
      <c r="LXH3" s="195"/>
      <c r="LXI3" s="195"/>
      <c r="LXJ3" s="195"/>
      <c r="LXK3" s="195"/>
      <c r="LXL3" s="195"/>
      <c r="LXM3" s="195"/>
      <c r="LXN3" s="195"/>
      <c r="LXO3" s="195"/>
      <c r="LXP3" s="195"/>
      <c r="LXQ3" s="195"/>
      <c r="LXR3" s="195"/>
      <c r="LXS3" s="195"/>
      <c r="LXT3" s="195"/>
      <c r="LXU3" s="195"/>
      <c r="LXV3" s="195"/>
      <c r="LXW3" s="195"/>
      <c r="LXX3" s="195"/>
      <c r="LXY3" s="195"/>
      <c r="LXZ3" s="195"/>
      <c r="LYA3" s="195"/>
      <c r="LYB3" s="195"/>
      <c r="LYC3" s="195"/>
      <c r="LYD3" s="195"/>
      <c r="LYE3" s="195"/>
      <c r="LYF3" s="195"/>
      <c r="LYG3" s="195"/>
      <c r="LYH3" s="195"/>
      <c r="LYI3" s="195"/>
      <c r="LYJ3" s="195"/>
      <c r="LYK3" s="195"/>
      <c r="LYL3" s="195"/>
      <c r="LYM3" s="195"/>
      <c r="LYN3" s="195"/>
      <c r="LYO3" s="195"/>
      <c r="LYP3" s="195"/>
      <c r="LYQ3" s="195"/>
      <c r="LYR3" s="195"/>
      <c r="LYS3" s="195"/>
      <c r="LYT3" s="195"/>
      <c r="LYU3" s="195"/>
      <c r="LYV3" s="195"/>
      <c r="LYW3" s="195"/>
      <c r="LYX3" s="195"/>
      <c r="LYY3" s="195"/>
      <c r="LYZ3" s="195"/>
      <c r="LZA3" s="195"/>
      <c r="LZB3" s="195"/>
      <c r="LZC3" s="195"/>
      <c r="LZD3" s="195"/>
      <c r="LZE3" s="195"/>
      <c r="LZF3" s="195"/>
      <c r="LZG3" s="195"/>
      <c r="LZH3" s="195"/>
      <c r="LZI3" s="195"/>
      <c r="LZJ3" s="195"/>
      <c r="LZK3" s="195"/>
      <c r="LZL3" s="195"/>
      <c r="LZM3" s="195"/>
      <c r="LZN3" s="195"/>
      <c r="LZO3" s="195"/>
      <c r="LZP3" s="195"/>
      <c r="LZQ3" s="195"/>
      <c r="LZR3" s="195"/>
      <c r="LZS3" s="195"/>
      <c r="LZT3" s="195"/>
      <c r="LZU3" s="195"/>
      <c r="LZV3" s="195"/>
      <c r="LZW3" s="195"/>
      <c r="LZX3" s="195"/>
      <c r="LZY3" s="195"/>
      <c r="LZZ3" s="195"/>
      <c r="MAA3" s="195"/>
      <c r="MAB3" s="195"/>
      <c r="MAC3" s="195"/>
      <c r="MAD3" s="195"/>
      <c r="MAE3" s="195"/>
      <c r="MAF3" s="195"/>
      <c r="MAG3" s="195"/>
      <c r="MAH3" s="195"/>
      <c r="MAI3" s="195"/>
      <c r="MAJ3" s="195"/>
      <c r="MAK3" s="195"/>
      <c r="MAL3" s="195"/>
      <c r="MAM3" s="195"/>
      <c r="MAN3" s="195"/>
      <c r="MAO3" s="195"/>
      <c r="MAP3" s="195"/>
      <c r="MAQ3" s="195"/>
      <c r="MAR3" s="195"/>
      <c r="MAS3" s="195"/>
      <c r="MAT3" s="195"/>
      <c r="MAU3" s="195"/>
      <c r="MAV3" s="195"/>
      <c r="MAW3" s="195"/>
      <c r="MAX3" s="195"/>
      <c r="MAY3" s="195"/>
      <c r="MAZ3" s="195"/>
      <c r="MBA3" s="195"/>
      <c r="MBB3" s="195"/>
      <c r="MBC3" s="195"/>
      <c r="MBD3" s="195"/>
      <c r="MBE3" s="195"/>
      <c r="MBF3" s="195"/>
      <c r="MBG3" s="195"/>
      <c r="MBH3" s="195"/>
      <c r="MBI3" s="195"/>
      <c r="MBJ3" s="195"/>
      <c r="MBK3" s="195"/>
      <c r="MBL3" s="195"/>
      <c r="MBM3" s="195"/>
      <c r="MBN3" s="195"/>
      <c r="MBO3" s="195"/>
      <c r="MBP3" s="195"/>
      <c r="MBQ3" s="195"/>
      <c r="MBR3" s="195"/>
      <c r="MBS3" s="195"/>
      <c r="MBT3" s="195"/>
      <c r="MBU3" s="195"/>
      <c r="MBV3" s="195"/>
      <c r="MBW3" s="195"/>
      <c r="MBX3" s="195"/>
      <c r="MBY3" s="195"/>
      <c r="MBZ3" s="195"/>
      <c r="MCA3" s="195"/>
      <c r="MCB3" s="195"/>
      <c r="MCC3" s="195"/>
      <c r="MCD3" s="195"/>
      <c r="MCE3" s="195"/>
      <c r="MCF3" s="195"/>
      <c r="MCG3" s="195"/>
      <c r="MCH3" s="195"/>
      <c r="MCI3" s="195"/>
      <c r="MCJ3" s="195"/>
      <c r="MCK3" s="195"/>
      <c r="MCL3" s="195"/>
      <c r="MCM3" s="195"/>
      <c r="MCN3" s="195"/>
      <c r="MCO3" s="195"/>
      <c r="MCP3" s="195"/>
      <c r="MCQ3" s="195"/>
      <c r="MCR3" s="195"/>
      <c r="MCS3" s="195"/>
      <c r="MCT3" s="195"/>
      <c r="MCU3" s="195"/>
      <c r="MCV3" s="195"/>
      <c r="MCW3" s="195"/>
      <c r="MCX3" s="195"/>
      <c r="MCY3" s="195"/>
      <c r="MCZ3" s="195"/>
      <c r="MDA3" s="195"/>
      <c r="MDB3" s="195"/>
      <c r="MDC3" s="195"/>
      <c r="MDD3" s="195"/>
      <c r="MDE3" s="195"/>
      <c r="MDF3" s="195"/>
      <c r="MDG3" s="195"/>
      <c r="MDH3" s="195"/>
      <c r="MDI3" s="195"/>
      <c r="MDJ3" s="195"/>
      <c r="MDK3" s="195"/>
      <c r="MDL3" s="195"/>
      <c r="MDM3" s="195"/>
      <c r="MDN3" s="195"/>
      <c r="MDO3" s="195"/>
      <c r="MDP3" s="195"/>
      <c r="MDQ3" s="195"/>
      <c r="MDR3" s="195"/>
      <c r="MDS3" s="195"/>
      <c r="MDT3" s="195"/>
      <c r="MDU3" s="195"/>
      <c r="MDV3" s="195"/>
      <c r="MDW3" s="195"/>
      <c r="MDX3" s="195"/>
      <c r="MDY3" s="195"/>
      <c r="MDZ3" s="195"/>
      <c r="MEA3" s="195"/>
      <c r="MEB3" s="195"/>
      <c r="MEC3" s="195"/>
      <c r="MED3" s="195"/>
      <c r="MEE3" s="195"/>
      <c r="MEF3" s="195"/>
      <c r="MEG3" s="195"/>
      <c r="MEH3" s="195"/>
      <c r="MEI3" s="195"/>
      <c r="MEJ3" s="195"/>
      <c r="MEK3" s="195"/>
      <c r="MEL3" s="195"/>
      <c r="MEM3" s="195"/>
      <c r="MEN3" s="195"/>
      <c r="MEO3" s="195"/>
      <c r="MEP3" s="195"/>
      <c r="MEQ3" s="195"/>
      <c r="MER3" s="195"/>
      <c r="MES3" s="195"/>
      <c r="MET3" s="195"/>
      <c r="MEU3" s="195"/>
      <c r="MEV3" s="195"/>
      <c r="MEW3" s="195"/>
      <c r="MEX3" s="195"/>
      <c r="MEY3" s="195"/>
      <c r="MEZ3" s="195"/>
      <c r="MFA3" s="195"/>
      <c r="MFB3" s="195"/>
      <c r="MFC3" s="195"/>
      <c r="MFD3" s="195"/>
      <c r="MFE3" s="195"/>
      <c r="MFF3" s="195"/>
      <c r="MFG3" s="195"/>
      <c r="MFH3" s="195"/>
      <c r="MFI3" s="195"/>
      <c r="MFJ3" s="195"/>
      <c r="MFK3" s="195"/>
      <c r="MFL3" s="195"/>
      <c r="MFM3" s="195"/>
      <c r="MFN3" s="195"/>
      <c r="MFO3" s="195"/>
      <c r="MFP3" s="195"/>
      <c r="MFQ3" s="195"/>
      <c r="MFR3" s="195"/>
      <c r="MFS3" s="195"/>
      <c r="MFT3" s="195"/>
      <c r="MFU3" s="195"/>
      <c r="MFV3" s="195"/>
      <c r="MFW3" s="195"/>
      <c r="MFX3" s="195"/>
      <c r="MFY3" s="195"/>
      <c r="MFZ3" s="195"/>
      <c r="MGA3" s="195"/>
      <c r="MGB3" s="195"/>
      <c r="MGC3" s="195"/>
      <c r="MGD3" s="195"/>
      <c r="MGE3" s="195"/>
      <c r="MGF3" s="195"/>
      <c r="MGG3" s="195"/>
      <c r="MGH3" s="195"/>
      <c r="MGI3" s="195"/>
      <c r="MGJ3" s="195"/>
      <c r="MGK3" s="195"/>
      <c r="MGL3" s="195"/>
      <c r="MGM3" s="195"/>
      <c r="MGN3" s="195"/>
      <c r="MGO3" s="195"/>
      <c r="MGP3" s="195"/>
      <c r="MGQ3" s="195"/>
      <c r="MGR3" s="195"/>
      <c r="MGS3" s="195"/>
      <c r="MGT3" s="195"/>
      <c r="MGU3" s="195"/>
      <c r="MGV3" s="195"/>
      <c r="MGW3" s="195"/>
      <c r="MGX3" s="195"/>
      <c r="MGY3" s="195"/>
      <c r="MGZ3" s="195"/>
      <c r="MHA3" s="195"/>
      <c r="MHB3" s="195"/>
      <c r="MHC3" s="195"/>
      <c r="MHD3" s="195"/>
      <c r="MHE3" s="195"/>
      <c r="MHF3" s="195"/>
      <c r="MHG3" s="195"/>
      <c r="MHH3" s="195"/>
      <c r="MHI3" s="195"/>
      <c r="MHJ3" s="195"/>
      <c r="MHK3" s="195"/>
      <c r="MHL3" s="195"/>
      <c r="MHM3" s="195"/>
      <c r="MHN3" s="195"/>
      <c r="MHO3" s="195"/>
      <c r="MHP3" s="195"/>
      <c r="MHQ3" s="195"/>
      <c r="MHR3" s="195"/>
      <c r="MHS3" s="195"/>
      <c r="MHT3" s="195"/>
      <c r="MHU3" s="195"/>
      <c r="MHV3" s="195"/>
      <c r="MHW3" s="195"/>
      <c r="MHX3" s="195"/>
      <c r="MHY3" s="195"/>
      <c r="MHZ3" s="195"/>
      <c r="MIA3" s="195"/>
      <c r="MIB3" s="195"/>
      <c r="MIC3" s="195"/>
      <c r="MID3" s="195"/>
      <c r="MIE3" s="195"/>
      <c r="MIF3" s="195"/>
      <c r="MIG3" s="195"/>
      <c r="MIH3" s="195"/>
      <c r="MII3" s="195"/>
      <c r="MIJ3" s="195"/>
      <c r="MIK3" s="195"/>
      <c r="MIL3" s="195"/>
      <c r="MIM3" s="195"/>
      <c r="MIN3" s="195"/>
      <c r="MIO3" s="195"/>
      <c r="MIP3" s="195"/>
      <c r="MIQ3" s="195"/>
      <c r="MIR3" s="195"/>
      <c r="MIS3" s="195"/>
      <c r="MIT3" s="195"/>
      <c r="MIU3" s="195"/>
      <c r="MIV3" s="195"/>
      <c r="MIW3" s="195"/>
      <c r="MIX3" s="195"/>
      <c r="MIY3" s="195"/>
      <c r="MIZ3" s="195"/>
      <c r="MJA3" s="195"/>
      <c r="MJB3" s="195"/>
      <c r="MJC3" s="195"/>
      <c r="MJD3" s="195"/>
      <c r="MJE3" s="195"/>
      <c r="MJF3" s="195"/>
      <c r="MJG3" s="195"/>
      <c r="MJH3" s="195"/>
      <c r="MJI3" s="195"/>
      <c r="MJJ3" s="195"/>
      <c r="MJK3" s="195"/>
      <c r="MJL3" s="195"/>
      <c r="MJM3" s="195"/>
      <c r="MJN3" s="195"/>
      <c r="MJO3" s="195"/>
      <c r="MJP3" s="195"/>
      <c r="MJQ3" s="195"/>
      <c r="MJR3" s="195"/>
      <c r="MJS3" s="195"/>
      <c r="MJT3" s="195"/>
      <c r="MJU3" s="195"/>
      <c r="MJV3" s="195"/>
      <c r="MJW3" s="195"/>
      <c r="MJX3" s="195"/>
      <c r="MJY3" s="195"/>
      <c r="MJZ3" s="195"/>
      <c r="MKA3" s="195"/>
      <c r="MKB3" s="195"/>
      <c r="MKC3" s="195"/>
      <c r="MKD3" s="195"/>
      <c r="MKE3" s="195"/>
      <c r="MKF3" s="195"/>
      <c r="MKG3" s="195"/>
      <c r="MKH3" s="195"/>
      <c r="MKI3" s="195"/>
      <c r="MKJ3" s="195"/>
      <c r="MKK3" s="195"/>
      <c r="MKL3" s="195"/>
      <c r="MKM3" s="195"/>
      <c r="MKN3" s="195"/>
      <c r="MKO3" s="195"/>
      <c r="MKP3" s="195"/>
      <c r="MKQ3" s="195"/>
      <c r="MKR3" s="195"/>
      <c r="MKS3" s="195"/>
      <c r="MKT3" s="195"/>
      <c r="MKU3" s="195"/>
      <c r="MKV3" s="195"/>
      <c r="MKW3" s="195"/>
      <c r="MKX3" s="195"/>
      <c r="MKY3" s="195"/>
      <c r="MKZ3" s="195"/>
      <c r="MLA3" s="195"/>
      <c r="MLB3" s="195"/>
      <c r="MLC3" s="195"/>
      <c r="MLD3" s="195"/>
      <c r="MLE3" s="195"/>
      <c r="MLF3" s="195"/>
      <c r="MLG3" s="195"/>
      <c r="MLH3" s="195"/>
      <c r="MLI3" s="195"/>
      <c r="MLJ3" s="195"/>
      <c r="MLK3" s="195"/>
      <c r="MLL3" s="195"/>
      <c r="MLM3" s="195"/>
      <c r="MLN3" s="195"/>
      <c r="MLO3" s="195"/>
      <c r="MLP3" s="195"/>
      <c r="MLQ3" s="195"/>
      <c r="MLR3" s="195"/>
      <c r="MLS3" s="195"/>
      <c r="MLT3" s="195"/>
      <c r="MLU3" s="195"/>
      <c r="MLV3" s="195"/>
      <c r="MLW3" s="195"/>
      <c r="MLX3" s="195"/>
      <c r="MLY3" s="195"/>
      <c r="MLZ3" s="195"/>
      <c r="MMA3" s="195"/>
      <c r="MMB3" s="195"/>
      <c r="MMC3" s="195"/>
      <c r="MMD3" s="195"/>
      <c r="MME3" s="195"/>
      <c r="MMF3" s="195"/>
      <c r="MMG3" s="195"/>
      <c r="MMH3" s="195"/>
      <c r="MMI3" s="195"/>
      <c r="MMJ3" s="195"/>
      <c r="MMK3" s="195"/>
      <c r="MML3" s="195"/>
      <c r="MMM3" s="195"/>
      <c r="MMN3" s="195"/>
      <c r="MMO3" s="195"/>
      <c r="MMP3" s="195"/>
      <c r="MMQ3" s="195"/>
      <c r="MMR3" s="195"/>
      <c r="MMS3" s="195"/>
      <c r="MMT3" s="195"/>
      <c r="MMU3" s="195"/>
      <c r="MMV3" s="195"/>
      <c r="MMW3" s="195"/>
      <c r="MMX3" s="195"/>
      <c r="MMY3" s="195"/>
      <c r="MMZ3" s="195"/>
      <c r="MNA3" s="195"/>
      <c r="MNB3" s="195"/>
      <c r="MNC3" s="195"/>
      <c r="MND3" s="195"/>
      <c r="MNE3" s="195"/>
      <c r="MNF3" s="195"/>
      <c r="MNG3" s="195"/>
      <c r="MNH3" s="195"/>
      <c r="MNI3" s="195"/>
      <c r="MNJ3" s="195"/>
      <c r="MNK3" s="195"/>
      <c r="MNL3" s="195"/>
      <c r="MNM3" s="195"/>
      <c r="MNN3" s="195"/>
      <c r="MNO3" s="195"/>
      <c r="MNP3" s="195"/>
      <c r="MNQ3" s="195"/>
      <c r="MNR3" s="195"/>
      <c r="MNS3" s="195"/>
      <c r="MNT3" s="195"/>
      <c r="MNU3" s="195"/>
      <c r="MNV3" s="195"/>
      <c r="MNW3" s="195"/>
      <c r="MNX3" s="195"/>
      <c r="MNY3" s="195"/>
      <c r="MNZ3" s="195"/>
      <c r="MOA3" s="195"/>
      <c r="MOB3" s="195"/>
      <c r="MOC3" s="195"/>
      <c r="MOD3" s="195"/>
      <c r="MOE3" s="195"/>
      <c r="MOF3" s="195"/>
      <c r="MOG3" s="195"/>
      <c r="MOH3" s="195"/>
      <c r="MOI3" s="195"/>
      <c r="MOJ3" s="195"/>
      <c r="MOK3" s="195"/>
      <c r="MOL3" s="195"/>
      <c r="MOM3" s="195"/>
      <c r="MON3" s="195"/>
      <c r="MOO3" s="195"/>
      <c r="MOP3" s="195"/>
      <c r="MOQ3" s="195"/>
      <c r="MOR3" s="195"/>
      <c r="MOS3" s="195"/>
      <c r="MOT3" s="195"/>
      <c r="MOU3" s="195"/>
      <c r="MOV3" s="195"/>
      <c r="MOW3" s="195"/>
      <c r="MOX3" s="195"/>
      <c r="MOY3" s="195"/>
      <c r="MOZ3" s="195"/>
      <c r="MPA3" s="195"/>
      <c r="MPB3" s="195"/>
      <c r="MPC3" s="195"/>
      <c r="MPD3" s="195"/>
      <c r="MPE3" s="195"/>
      <c r="MPF3" s="195"/>
      <c r="MPG3" s="195"/>
      <c r="MPH3" s="195"/>
      <c r="MPI3" s="195"/>
      <c r="MPJ3" s="195"/>
      <c r="MPK3" s="195"/>
      <c r="MPL3" s="195"/>
      <c r="MPM3" s="195"/>
      <c r="MPN3" s="195"/>
      <c r="MPO3" s="195"/>
      <c r="MPP3" s="195"/>
      <c r="MPQ3" s="195"/>
      <c r="MPR3" s="195"/>
      <c r="MPS3" s="195"/>
      <c r="MPT3" s="195"/>
      <c r="MPU3" s="195"/>
      <c r="MPV3" s="195"/>
      <c r="MPW3" s="195"/>
      <c r="MPX3" s="195"/>
      <c r="MPY3" s="195"/>
      <c r="MPZ3" s="195"/>
      <c r="MQA3" s="195"/>
      <c r="MQB3" s="195"/>
      <c r="MQC3" s="195"/>
      <c r="MQD3" s="195"/>
      <c r="MQE3" s="195"/>
      <c r="MQF3" s="195"/>
      <c r="MQG3" s="195"/>
      <c r="MQH3" s="195"/>
      <c r="MQI3" s="195"/>
      <c r="MQJ3" s="195"/>
      <c r="MQK3" s="195"/>
      <c r="MQL3" s="195"/>
      <c r="MQM3" s="195"/>
      <c r="MQN3" s="195"/>
      <c r="MQO3" s="195"/>
      <c r="MQP3" s="195"/>
      <c r="MQQ3" s="195"/>
      <c r="MQR3" s="195"/>
      <c r="MQS3" s="195"/>
      <c r="MQT3" s="195"/>
      <c r="MQU3" s="195"/>
      <c r="MQV3" s="195"/>
      <c r="MQW3" s="195"/>
      <c r="MQX3" s="195"/>
      <c r="MQY3" s="195"/>
      <c r="MQZ3" s="195"/>
      <c r="MRA3" s="195"/>
      <c r="MRB3" s="195"/>
      <c r="MRC3" s="195"/>
      <c r="MRD3" s="195"/>
      <c r="MRE3" s="195"/>
      <c r="MRF3" s="195"/>
      <c r="MRG3" s="195"/>
      <c r="MRH3" s="195"/>
      <c r="MRI3" s="195"/>
      <c r="MRJ3" s="195"/>
      <c r="MRK3" s="195"/>
      <c r="MRL3" s="195"/>
      <c r="MRM3" s="195"/>
      <c r="MRN3" s="195"/>
      <c r="MRO3" s="195"/>
      <c r="MRP3" s="195"/>
      <c r="MRQ3" s="195"/>
      <c r="MRR3" s="195"/>
      <c r="MRS3" s="195"/>
      <c r="MRT3" s="195"/>
      <c r="MRU3" s="195"/>
      <c r="MRV3" s="195"/>
      <c r="MRW3" s="195"/>
      <c r="MRX3" s="195"/>
      <c r="MRY3" s="195"/>
      <c r="MRZ3" s="195"/>
      <c r="MSA3" s="195"/>
      <c r="MSB3" s="195"/>
      <c r="MSC3" s="195"/>
      <c r="MSD3" s="195"/>
      <c r="MSE3" s="195"/>
      <c r="MSF3" s="195"/>
      <c r="MSG3" s="195"/>
      <c r="MSH3" s="195"/>
      <c r="MSI3" s="195"/>
      <c r="MSJ3" s="195"/>
      <c r="MSK3" s="195"/>
      <c r="MSL3" s="195"/>
      <c r="MSM3" s="195"/>
      <c r="MSN3" s="195"/>
      <c r="MSO3" s="195"/>
      <c r="MSP3" s="195"/>
      <c r="MSQ3" s="195"/>
      <c r="MSR3" s="195"/>
      <c r="MSS3" s="195"/>
      <c r="MST3" s="195"/>
      <c r="MSU3" s="195"/>
      <c r="MSV3" s="195"/>
      <c r="MSW3" s="195"/>
      <c r="MSX3" s="195"/>
      <c r="MSY3" s="195"/>
      <c r="MSZ3" s="195"/>
      <c r="MTA3" s="195"/>
      <c r="MTB3" s="195"/>
      <c r="MTC3" s="195"/>
      <c r="MTD3" s="195"/>
      <c r="MTE3" s="195"/>
      <c r="MTF3" s="195"/>
      <c r="MTG3" s="195"/>
      <c r="MTH3" s="195"/>
      <c r="MTI3" s="195"/>
      <c r="MTJ3" s="195"/>
      <c r="MTK3" s="195"/>
      <c r="MTL3" s="195"/>
      <c r="MTM3" s="195"/>
      <c r="MTN3" s="195"/>
      <c r="MTO3" s="195"/>
      <c r="MTP3" s="195"/>
      <c r="MTQ3" s="195"/>
      <c r="MTR3" s="195"/>
      <c r="MTS3" s="195"/>
      <c r="MTT3" s="195"/>
      <c r="MTU3" s="195"/>
      <c r="MTV3" s="195"/>
      <c r="MTW3" s="195"/>
      <c r="MTX3" s="195"/>
      <c r="MTY3" s="195"/>
      <c r="MTZ3" s="195"/>
      <c r="MUA3" s="195"/>
      <c r="MUB3" s="195"/>
      <c r="MUC3" s="195"/>
      <c r="MUD3" s="195"/>
      <c r="MUE3" s="195"/>
      <c r="MUF3" s="195"/>
      <c r="MUG3" s="195"/>
      <c r="MUH3" s="195"/>
      <c r="MUI3" s="195"/>
      <c r="MUJ3" s="195"/>
      <c r="MUK3" s="195"/>
      <c r="MUL3" s="195"/>
      <c r="MUM3" s="195"/>
      <c r="MUN3" s="195"/>
      <c r="MUO3" s="195"/>
      <c r="MUP3" s="195"/>
      <c r="MUQ3" s="195"/>
      <c r="MUR3" s="195"/>
      <c r="MUS3" s="195"/>
      <c r="MUT3" s="195"/>
      <c r="MUU3" s="195"/>
      <c r="MUV3" s="195"/>
      <c r="MUW3" s="195"/>
      <c r="MUX3" s="195"/>
      <c r="MUY3" s="195"/>
      <c r="MUZ3" s="195"/>
      <c r="MVA3" s="195"/>
      <c r="MVB3" s="195"/>
      <c r="MVC3" s="195"/>
      <c r="MVD3" s="195"/>
      <c r="MVE3" s="195"/>
      <c r="MVF3" s="195"/>
      <c r="MVG3" s="195"/>
      <c r="MVH3" s="195"/>
      <c r="MVI3" s="195"/>
      <c r="MVJ3" s="195"/>
      <c r="MVK3" s="195"/>
      <c r="MVL3" s="195"/>
      <c r="MVM3" s="195"/>
      <c r="MVN3" s="195"/>
      <c r="MVO3" s="195"/>
      <c r="MVP3" s="195"/>
      <c r="MVQ3" s="195"/>
      <c r="MVR3" s="195"/>
      <c r="MVS3" s="195"/>
      <c r="MVT3" s="195"/>
      <c r="MVU3" s="195"/>
      <c r="MVV3" s="195"/>
      <c r="MVW3" s="195"/>
      <c r="MVX3" s="195"/>
      <c r="MVY3" s="195"/>
      <c r="MVZ3" s="195"/>
      <c r="MWA3" s="195"/>
      <c r="MWB3" s="195"/>
      <c r="MWC3" s="195"/>
      <c r="MWD3" s="195"/>
      <c r="MWE3" s="195"/>
      <c r="MWF3" s="195"/>
      <c r="MWG3" s="195"/>
      <c r="MWH3" s="195"/>
      <c r="MWI3" s="195"/>
      <c r="MWJ3" s="195"/>
      <c r="MWK3" s="195"/>
      <c r="MWL3" s="195"/>
      <c r="MWM3" s="195"/>
      <c r="MWN3" s="195"/>
      <c r="MWO3" s="195"/>
      <c r="MWP3" s="195"/>
      <c r="MWQ3" s="195"/>
      <c r="MWR3" s="195"/>
      <c r="MWS3" s="195"/>
      <c r="MWT3" s="195"/>
      <c r="MWU3" s="195"/>
      <c r="MWV3" s="195"/>
      <c r="MWW3" s="195"/>
      <c r="MWX3" s="195"/>
      <c r="MWY3" s="195"/>
      <c r="MWZ3" s="195"/>
      <c r="MXA3" s="195"/>
      <c r="MXB3" s="195"/>
      <c r="MXC3" s="195"/>
      <c r="MXD3" s="195"/>
      <c r="MXE3" s="195"/>
      <c r="MXF3" s="195"/>
      <c r="MXG3" s="195"/>
      <c r="MXH3" s="195"/>
      <c r="MXI3" s="195"/>
      <c r="MXJ3" s="195"/>
      <c r="MXK3" s="195"/>
      <c r="MXL3" s="195"/>
      <c r="MXM3" s="195"/>
      <c r="MXN3" s="195"/>
      <c r="MXO3" s="195"/>
      <c r="MXP3" s="195"/>
      <c r="MXQ3" s="195"/>
      <c r="MXR3" s="195"/>
      <c r="MXS3" s="195"/>
      <c r="MXT3" s="195"/>
      <c r="MXU3" s="195"/>
      <c r="MXV3" s="195"/>
      <c r="MXW3" s="195"/>
      <c r="MXX3" s="195"/>
      <c r="MXY3" s="195"/>
      <c r="MXZ3" s="195"/>
      <c r="MYA3" s="195"/>
      <c r="MYB3" s="195"/>
      <c r="MYC3" s="195"/>
      <c r="MYD3" s="195"/>
      <c r="MYE3" s="195"/>
      <c r="MYF3" s="195"/>
      <c r="MYG3" s="195"/>
      <c r="MYH3" s="195"/>
      <c r="MYI3" s="195"/>
      <c r="MYJ3" s="195"/>
      <c r="MYK3" s="195"/>
      <c r="MYL3" s="195"/>
      <c r="MYM3" s="195"/>
      <c r="MYN3" s="195"/>
      <c r="MYO3" s="195"/>
      <c r="MYP3" s="195"/>
      <c r="MYQ3" s="195"/>
      <c r="MYR3" s="195"/>
      <c r="MYS3" s="195"/>
      <c r="MYT3" s="195"/>
      <c r="MYU3" s="195"/>
      <c r="MYV3" s="195"/>
      <c r="MYW3" s="195"/>
      <c r="MYX3" s="195"/>
      <c r="MYY3" s="195"/>
      <c r="MYZ3" s="195"/>
      <c r="MZA3" s="195"/>
      <c r="MZB3" s="195"/>
      <c r="MZC3" s="195"/>
      <c r="MZD3" s="195"/>
      <c r="MZE3" s="195"/>
      <c r="MZF3" s="195"/>
      <c r="MZG3" s="195"/>
      <c r="MZH3" s="195"/>
      <c r="MZI3" s="195"/>
      <c r="MZJ3" s="195"/>
      <c r="MZK3" s="195"/>
      <c r="MZL3" s="195"/>
      <c r="MZM3" s="195"/>
      <c r="MZN3" s="195"/>
      <c r="MZO3" s="195"/>
      <c r="MZP3" s="195"/>
      <c r="MZQ3" s="195"/>
      <c r="MZR3" s="195"/>
      <c r="MZS3" s="195"/>
      <c r="MZT3" s="195"/>
      <c r="MZU3" s="195"/>
      <c r="MZV3" s="195"/>
      <c r="MZW3" s="195"/>
      <c r="MZX3" s="195"/>
      <c r="MZY3" s="195"/>
      <c r="MZZ3" s="195"/>
      <c r="NAA3" s="195"/>
      <c r="NAB3" s="195"/>
      <c r="NAC3" s="195"/>
      <c r="NAD3" s="195"/>
      <c r="NAE3" s="195"/>
      <c r="NAF3" s="195"/>
      <c r="NAG3" s="195"/>
      <c r="NAH3" s="195"/>
      <c r="NAI3" s="195"/>
      <c r="NAJ3" s="195"/>
      <c r="NAK3" s="195"/>
      <c r="NAL3" s="195"/>
      <c r="NAM3" s="195"/>
      <c r="NAN3" s="195"/>
      <c r="NAO3" s="195"/>
      <c r="NAP3" s="195"/>
      <c r="NAQ3" s="195"/>
      <c r="NAR3" s="195"/>
      <c r="NAS3" s="195"/>
      <c r="NAT3" s="195"/>
      <c r="NAU3" s="195"/>
      <c r="NAV3" s="195"/>
      <c r="NAW3" s="195"/>
      <c r="NAX3" s="195"/>
      <c r="NAY3" s="195"/>
      <c r="NAZ3" s="195"/>
      <c r="NBA3" s="195"/>
      <c r="NBB3" s="195"/>
      <c r="NBC3" s="195"/>
      <c r="NBD3" s="195"/>
      <c r="NBE3" s="195"/>
      <c r="NBF3" s="195"/>
      <c r="NBG3" s="195"/>
      <c r="NBH3" s="195"/>
      <c r="NBI3" s="195"/>
      <c r="NBJ3" s="195"/>
      <c r="NBK3" s="195"/>
      <c r="NBL3" s="195"/>
      <c r="NBM3" s="195"/>
      <c r="NBN3" s="195"/>
      <c r="NBO3" s="195"/>
      <c r="NBP3" s="195"/>
      <c r="NBQ3" s="195"/>
      <c r="NBR3" s="195"/>
      <c r="NBS3" s="195"/>
      <c r="NBT3" s="195"/>
      <c r="NBU3" s="195"/>
      <c r="NBV3" s="195"/>
      <c r="NBW3" s="195"/>
      <c r="NBX3" s="195"/>
      <c r="NBY3" s="195"/>
      <c r="NBZ3" s="195"/>
      <c r="NCA3" s="195"/>
      <c r="NCB3" s="195"/>
      <c r="NCC3" s="195"/>
      <c r="NCD3" s="195"/>
      <c r="NCE3" s="195"/>
      <c r="NCF3" s="195"/>
      <c r="NCG3" s="195"/>
      <c r="NCH3" s="195"/>
      <c r="NCI3" s="195"/>
      <c r="NCJ3" s="195"/>
      <c r="NCK3" s="195"/>
      <c r="NCL3" s="195"/>
      <c r="NCM3" s="195"/>
      <c r="NCN3" s="195"/>
      <c r="NCO3" s="195"/>
      <c r="NCP3" s="195"/>
      <c r="NCQ3" s="195"/>
      <c r="NCR3" s="195"/>
      <c r="NCS3" s="195"/>
      <c r="NCT3" s="195"/>
      <c r="NCU3" s="195"/>
      <c r="NCV3" s="195"/>
      <c r="NCW3" s="195"/>
      <c r="NCX3" s="195"/>
      <c r="NCY3" s="195"/>
      <c r="NCZ3" s="195"/>
      <c r="NDA3" s="195"/>
      <c r="NDB3" s="195"/>
      <c r="NDC3" s="195"/>
      <c r="NDD3" s="195"/>
      <c r="NDE3" s="195"/>
      <c r="NDF3" s="195"/>
      <c r="NDG3" s="195"/>
      <c r="NDH3" s="195"/>
      <c r="NDI3" s="195"/>
      <c r="NDJ3" s="195"/>
      <c r="NDK3" s="195"/>
      <c r="NDL3" s="195"/>
      <c r="NDM3" s="195"/>
      <c r="NDN3" s="195"/>
      <c r="NDO3" s="195"/>
      <c r="NDP3" s="195"/>
      <c r="NDQ3" s="195"/>
      <c r="NDR3" s="195"/>
      <c r="NDS3" s="195"/>
      <c r="NDT3" s="195"/>
      <c r="NDU3" s="195"/>
      <c r="NDV3" s="195"/>
      <c r="NDW3" s="195"/>
      <c r="NDX3" s="195"/>
      <c r="NDY3" s="195"/>
      <c r="NDZ3" s="195"/>
      <c r="NEA3" s="195"/>
      <c r="NEB3" s="195"/>
      <c r="NEC3" s="195"/>
      <c r="NED3" s="195"/>
      <c r="NEE3" s="195"/>
      <c r="NEF3" s="195"/>
      <c r="NEG3" s="195"/>
      <c r="NEH3" s="195"/>
      <c r="NEI3" s="195"/>
      <c r="NEJ3" s="195"/>
      <c r="NEK3" s="195"/>
      <c r="NEL3" s="195"/>
      <c r="NEM3" s="195"/>
      <c r="NEN3" s="195"/>
      <c r="NEO3" s="195"/>
      <c r="NEP3" s="195"/>
      <c r="NEQ3" s="195"/>
      <c r="NER3" s="195"/>
      <c r="NES3" s="195"/>
      <c r="NET3" s="195"/>
      <c r="NEU3" s="195"/>
      <c r="NEV3" s="195"/>
      <c r="NEW3" s="195"/>
      <c r="NEX3" s="195"/>
      <c r="NEY3" s="195"/>
      <c r="NEZ3" s="195"/>
      <c r="NFA3" s="195"/>
      <c r="NFB3" s="195"/>
      <c r="NFC3" s="195"/>
      <c r="NFD3" s="195"/>
      <c r="NFE3" s="195"/>
      <c r="NFF3" s="195"/>
      <c r="NFG3" s="195"/>
      <c r="NFH3" s="195"/>
      <c r="NFI3" s="195"/>
      <c r="NFJ3" s="195"/>
      <c r="NFK3" s="195"/>
      <c r="NFL3" s="195"/>
      <c r="NFM3" s="195"/>
      <c r="NFN3" s="195"/>
      <c r="NFO3" s="195"/>
      <c r="NFP3" s="195"/>
      <c r="NFQ3" s="195"/>
      <c r="NFR3" s="195"/>
      <c r="NFS3" s="195"/>
      <c r="NFT3" s="195"/>
      <c r="NFU3" s="195"/>
      <c r="NFV3" s="195"/>
      <c r="NFW3" s="195"/>
      <c r="NFX3" s="195"/>
      <c r="NFY3" s="195"/>
      <c r="NFZ3" s="195"/>
      <c r="NGA3" s="195"/>
      <c r="NGB3" s="195"/>
      <c r="NGC3" s="195"/>
      <c r="NGD3" s="195"/>
      <c r="NGE3" s="195"/>
      <c r="NGF3" s="195"/>
      <c r="NGG3" s="195"/>
      <c r="NGH3" s="195"/>
      <c r="NGI3" s="195"/>
      <c r="NGJ3" s="195"/>
      <c r="NGK3" s="195"/>
      <c r="NGL3" s="195"/>
      <c r="NGM3" s="195"/>
      <c r="NGN3" s="195"/>
      <c r="NGO3" s="195"/>
      <c r="NGP3" s="195"/>
      <c r="NGQ3" s="195"/>
      <c r="NGR3" s="195"/>
      <c r="NGS3" s="195"/>
      <c r="NGT3" s="195"/>
      <c r="NGU3" s="195"/>
      <c r="NGV3" s="195"/>
      <c r="NGW3" s="195"/>
      <c r="NGX3" s="195"/>
      <c r="NGY3" s="195"/>
      <c r="NGZ3" s="195"/>
      <c r="NHA3" s="195"/>
      <c r="NHB3" s="195"/>
      <c r="NHC3" s="195"/>
      <c r="NHD3" s="195"/>
      <c r="NHE3" s="195"/>
      <c r="NHF3" s="195"/>
      <c r="NHG3" s="195"/>
      <c r="NHH3" s="195"/>
      <c r="NHI3" s="195"/>
      <c r="NHJ3" s="195"/>
      <c r="NHK3" s="195"/>
      <c r="NHL3" s="195"/>
      <c r="NHM3" s="195"/>
      <c r="NHN3" s="195"/>
      <c r="NHO3" s="195"/>
      <c r="NHP3" s="195"/>
      <c r="NHQ3" s="195"/>
      <c r="NHR3" s="195"/>
      <c r="NHS3" s="195"/>
      <c r="NHT3" s="195"/>
      <c r="NHU3" s="195"/>
      <c r="NHV3" s="195"/>
      <c r="NHW3" s="195"/>
      <c r="NHX3" s="195"/>
      <c r="NHY3" s="195"/>
      <c r="NHZ3" s="195"/>
      <c r="NIA3" s="195"/>
      <c r="NIB3" s="195"/>
      <c r="NIC3" s="195"/>
      <c r="NID3" s="195"/>
      <c r="NIE3" s="195"/>
      <c r="NIF3" s="195"/>
      <c r="NIG3" s="195"/>
      <c r="NIH3" s="195"/>
      <c r="NII3" s="195"/>
      <c r="NIJ3" s="195"/>
      <c r="NIK3" s="195"/>
      <c r="NIL3" s="195"/>
      <c r="NIM3" s="195"/>
      <c r="NIN3" s="195"/>
      <c r="NIO3" s="195"/>
      <c r="NIP3" s="195"/>
      <c r="NIQ3" s="195"/>
      <c r="NIR3" s="195"/>
      <c r="NIS3" s="195"/>
      <c r="NIT3" s="195"/>
      <c r="NIU3" s="195"/>
      <c r="NIV3" s="195"/>
      <c r="NIW3" s="195"/>
      <c r="NIX3" s="195"/>
      <c r="NIY3" s="195"/>
      <c r="NIZ3" s="195"/>
      <c r="NJA3" s="195"/>
      <c r="NJB3" s="195"/>
      <c r="NJC3" s="195"/>
      <c r="NJD3" s="195"/>
      <c r="NJE3" s="195"/>
      <c r="NJF3" s="195"/>
      <c r="NJG3" s="195"/>
      <c r="NJH3" s="195"/>
      <c r="NJI3" s="195"/>
      <c r="NJJ3" s="195"/>
      <c r="NJK3" s="195"/>
      <c r="NJL3" s="195"/>
      <c r="NJM3" s="195"/>
      <c r="NJN3" s="195"/>
      <c r="NJO3" s="195"/>
      <c r="NJP3" s="195"/>
      <c r="NJQ3" s="195"/>
      <c r="NJR3" s="195"/>
      <c r="NJS3" s="195"/>
      <c r="NJT3" s="195"/>
      <c r="NJU3" s="195"/>
      <c r="NJV3" s="195"/>
      <c r="NJW3" s="195"/>
      <c r="NJX3" s="195"/>
      <c r="NJY3" s="195"/>
      <c r="NJZ3" s="195"/>
      <c r="NKA3" s="195"/>
      <c r="NKB3" s="195"/>
      <c r="NKC3" s="195"/>
      <c r="NKD3" s="195"/>
      <c r="NKE3" s="195"/>
      <c r="NKF3" s="195"/>
      <c r="NKG3" s="195"/>
      <c r="NKH3" s="195"/>
      <c r="NKI3" s="195"/>
      <c r="NKJ3" s="195"/>
      <c r="NKK3" s="195"/>
      <c r="NKL3" s="195"/>
      <c r="NKM3" s="195"/>
      <c r="NKN3" s="195"/>
      <c r="NKO3" s="195"/>
      <c r="NKP3" s="195"/>
      <c r="NKQ3" s="195"/>
      <c r="NKR3" s="195"/>
      <c r="NKS3" s="195"/>
      <c r="NKT3" s="195"/>
      <c r="NKU3" s="195"/>
      <c r="NKV3" s="195"/>
      <c r="NKW3" s="195"/>
      <c r="NKX3" s="195"/>
      <c r="NKY3" s="195"/>
      <c r="NKZ3" s="195"/>
      <c r="NLA3" s="195"/>
      <c r="NLB3" s="195"/>
      <c r="NLC3" s="195"/>
      <c r="NLD3" s="195"/>
      <c r="NLE3" s="195"/>
      <c r="NLF3" s="195"/>
      <c r="NLG3" s="195"/>
      <c r="NLH3" s="195"/>
      <c r="NLI3" s="195"/>
      <c r="NLJ3" s="195"/>
      <c r="NLK3" s="195"/>
      <c r="NLL3" s="195"/>
      <c r="NLM3" s="195"/>
      <c r="NLN3" s="195"/>
      <c r="NLO3" s="195"/>
      <c r="NLP3" s="195"/>
      <c r="NLQ3" s="195"/>
      <c r="NLR3" s="195"/>
      <c r="NLS3" s="195"/>
      <c r="NLT3" s="195"/>
      <c r="NLU3" s="195"/>
      <c r="NLV3" s="195"/>
      <c r="NLW3" s="195"/>
      <c r="NLX3" s="195"/>
      <c r="NLY3" s="195"/>
      <c r="NLZ3" s="195"/>
      <c r="NMA3" s="195"/>
      <c r="NMB3" s="195"/>
      <c r="NMC3" s="195"/>
      <c r="NMD3" s="195"/>
      <c r="NME3" s="195"/>
      <c r="NMF3" s="195"/>
      <c r="NMG3" s="195"/>
      <c r="NMH3" s="195"/>
      <c r="NMI3" s="195"/>
      <c r="NMJ3" s="195"/>
      <c r="NMK3" s="195"/>
      <c r="NML3" s="195"/>
      <c r="NMM3" s="195"/>
      <c r="NMN3" s="195"/>
      <c r="NMO3" s="195"/>
      <c r="NMP3" s="195"/>
      <c r="NMQ3" s="195"/>
      <c r="NMR3" s="195"/>
      <c r="NMS3" s="195"/>
      <c r="NMT3" s="195"/>
      <c r="NMU3" s="195"/>
      <c r="NMV3" s="195"/>
      <c r="NMW3" s="195"/>
      <c r="NMX3" s="195"/>
      <c r="NMY3" s="195"/>
      <c r="NMZ3" s="195"/>
      <c r="NNA3" s="195"/>
      <c r="NNB3" s="195"/>
      <c r="NNC3" s="195"/>
      <c r="NND3" s="195"/>
      <c r="NNE3" s="195"/>
      <c r="NNF3" s="195"/>
      <c r="NNG3" s="195"/>
      <c r="NNH3" s="195"/>
      <c r="NNI3" s="195"/>
      <c r="NNJ3" s="195"/>
      <c r="NNK3" s="195"/>
      <c r="NNL3" s="195"/>
      <c r="NNM3" s="195"/>
      <c r="NNN3" s="195"/>
      <c r="NNO3" s="195"/>
      <c r="NNP3" s="195"/>
      <c r="NNQ3" s="195"/>
      <c r="NNR3" s="195"/>
      <c r="NNS3" s="195"/>
      <c r="NNT3" s="195"/>
      <c r="NNU3" s="195"/>
      <c r="NNV3" s="195"/>
      <c r="NNW3" s="195"/>
      <c r="NNX3" s="195"/>
      <c r="NNY3" s="195"/>
      <c r="NNZ3" s="195"/>
      <c r="NOA3" s="195"/>
      <c r="NOB3" s="195"/>
      <c r="NOC3" s="195"/>
      <c r="NOD3" s="195"/>
      <c r="NOE3" s="195"/>
      <c r="NOF3" s="195"/>
      <c r="NOG3" s="195"/>
      <c r="NOH3" s="195"/>
      <c r="NOI3" s="195"/>
      <c r="NOJ3" s="195"/>
      <c r="NOK3" s="195"/>
      <c r="NOL3" s="195"/>
      <c r="NOM3" s="195"/>
      <c r="NON3" s="195"/>
      <c r="NOO3" s="195"/>
      <c r="NOP3" s="195"/>
      <c r="NOQ3" s="195"/>
      <c r="NOR3" s="195"/>
      <c r="NOS3" s="195"/>
      <c r="NOT3" s="195"/>
      <c r="NOU3" s="195"/>
      <c r="NOV3" s="195"/>
      <c r="NOW3" s="195"/>
      <c r="NOX3" s="195"/>
      <c r="NOY3" s="195"/>
      <c r="NOZ3" s="195"/>
      <c r="NPA3" s="195"/>
      <c r="NPB3" s="195"/>
      <c r="NPC3" s="195"/>
      <c r="NPD3" s="195"/>
      <c r="NPE3" s="195"/>
      <c r="NPF3" s="195"/>
      <c r="NPG3" s="195"/>
      <c r="NPH3" s="195"/>
      <c r="NPI3" s="195"/>
      <c r="NPJ3" s="195"/>
      <c r="NPK3" s="195"/>
      <c r="NPL3" s="195"/>
      <c r="NPM3" s="195"/>
      <c r="NPN3" s="195"/>
      <c r="NPO3" s="195"/>
      <c r="NPP3" s="195"/>
      <c r="NPQ3" s="195"/>
      <c r="NPR3" s="195"/>
      <c r="NPS3" s="195"/>
      <c r="NPT3" s="195"/>
      <c r="NPU3" s="195"/>
      <c r="NPV3" s="195"/>
      <c r="NPW3" s="195"/>
      <c r="NPX3" s="195"/>
      <c r="NPY3" s="195"/>
      <c r="NPZ3" s="195"/>
      <c r="NQA3" s="195"/>
      <c r="NQB3" s="195"/>
      <c r="NQC3" s="195"/>
      <c r="NQD3" s="195"/>
      <c r="NQE3" s="195"/>
      <c r="NQF3" s="195"/>
      <c r="NQG3" s="195"/>
      <c r="NQH3" s="195"/>
      <c r="NQI3" s="195"/>
      <c r="NQJ3" s="195"/>
      <c r="NQK3" s="195"/>
      <c r="NQL3" s="195"/>
      <c r="NQM3" s="195"/>
      <c r="NQN3" s="195"/>
      <c r="NQO3" s="195"/>
      <c r="NQP3" s="195"/>
      <c r="NQQ3" s="195"/>
      <c r="NQR3" s="195"/>
      <c r="NQS3" s="195"/>
      <c r="NQT3" s="195"/>
      <c r="NQU3" s="195"/>
      <c r="NQV3" s="195"/>
      <c r="NQW3" s="195"/>
      <c r="NQX3" s="195"/>
      <c r="NQY3" s="195"/>
      <c r="NQZ3" s="195"/>
      <c r="NRA3" s="195"/>
      <c r="NRB3" s="195"/>
      <c r="NRC3" s="195"/>
      <c r="NRD3" s="195"/>
      <c r="NRE3" s="195"/>
      <c r="NRF3" s="195"/>
      <c r="NRG3" s="195"/>
      <c r="NRH3" s="195"/>
      <c r="NRI3" s="195"/>
      <c r="NRJ3" s="195"/>
      <c r="NRK3" s="195"/>
      <c r="NRL3" s="195"/>
      <c r="NRM3" s="195"/>
      <c r="NRN3" s="195"/>
      <c r="NRO3" s="195"/>
      <c r="NRP3" s="195"/>
      <c r="NRQ3" s="195"/>
      <c r="NRR3" s="195"/>
      <c r="NRS3" s="195"/>
      <c r="NRT3" s="195"/>
      <c r="NRU3" s="195"/>
      <c r="NRV3" s="195"/>
      <c r="NRW3" s="195"/>
      <c r="NRX3" s="195"/>
      <c r="NRY3" s="195"/>
      <c r="NRZ3" s="195"/>
      <c r="NSA3" s="195"/>
      <c r="NSB3" s="195"/>
      <c r="NSC3" s="195"/>
      <c r="NSD3" s="195"/>
      <c r="NSE3" s="195"/>
      <c r="NSF3" s="195"/>
      <c r="NSG3" s="195"/>
      <c r="NSH3" s="195"/>
      <c r="NSI3" s="195"/>
      <c r="NSJ3" s="195"/>
      <c r="NSK3" s="195"/>
      <c r="NSL3" s="195"/>
      <c r="NSM3" s="195"/>
      <c r="NSN3" s="195"/>
      <c r="NSO3" s="195"/>
      <c r="NSP3" s="195"/>
      <c r="NSQ3" s="195"/>
      <c r="NSR3" s="195"/>
      <c r="NSS3" s="195"/>
      <c r="NST3" s="195"/>
      <c r="NSU3" s="195"/>
      <c r="NSV3" s="195"/>
      <c r="NSW3" s="195"/>
      <c r="NSX3" s="195"/>
      <c r="NSY3" s="195"/>
      <c r="NSZ3" s="195"/>
      <c r="NTA3" s="195"/>
      <c r="NTB3" s="195"/>
      <c r="NTC3" s="195"/>
      <c r="NTD3" s="195"/>
      <c r="NTE3" s="195"/>
      <c r="NTF3" s="195"/>
      <c r="NTG3" s="195"/>
      <c r="NTH3" s="195"/>
      <c r="NTI3" s="195"/>
      <c r="NTJ3" s="195"/>
      <c r="NTK3" s="195"/>
      <c r="NTL3" s="195"/>
      <c r="NTM3" s="195"/>
      <c r="NTN3" s="195"/>
      <c r="NTO3" s="195"/>
      <c r="NTP3" s="195"/>
      <c r="NTQ3" s="195"/>
      <c r="NTR3" s="195"/>
      <c r="NTS3" s="195"/>
      <c r="NTT3" s="195"/>
      <c r="NTU3" s="195"/>
      <c r="NTV3" s="195"/>
      <c r="NTW3" s="195"/>
      <c r="NTX3" s="195"/>
      <c r="NTY3" s="195"/>
      <c r="NTZ3" s="195"/>
      <c r="NUA3" s="195"/>
      <c r="NUB3" s="195"/>
      <c r="NUC3" s="195"/>
      <c r="NUD3" s="195"/>
      <c r="NUE3" s="195"/>
      <c r="NUF3" s="195"/>
      <c r="NUG3" s="195"/>
      <c r="NUH3" s="195"/>
      <c r="NUI3" s="195"/>
      <c r="NUJ3" s="195"/>
      <c r="NUK3" s="195"/>
      <c r="NUL3" s="195"/>
      <c r="NUM3" s="195"/>
      <c r="NUN3" s="195"/>
      <c r="NUO3" s="195"/>
      <c r="NUP3" s="195"/>
      <c r="NUQ3" s="195"/>
      <c r="NUR3" s="195"/>
      <c r="NUS3" s="195"/>
      <c r="NUT3" s="195"/>
      <c r="NUU3" s="195"/>
      <c r="NUV3" s="195"/>
      <c r="NUW3" s="195"/>
      <c r="NUX3" s="195"/>
      <c r="NUY3" s="195"/>
      <c r="NUZ3" s="195"/>
      <c r="NVA3" s="195"/>
      <c r="NVB3" s="195"/>
      <c r="NVC3" s="195"/>
      <c r="NVD3" s="195"/>
      <c r="NVE3" s="195"/>
      <c r="NVF3" s="195"/>
      <c r="NVG3" s="195"/>
      <c r="NVH3" s="195"/>
      <c r="NVI3" s="195"/>
      <c r="NVJ3" s="195"/>
      <c r="NVK3" s="195"/>
      <c r="NVL3" s="195"/>
      <c r="NVM3" s="195"/>
      <c r="NVN3" s="195"/>
      <c r="NVO3" s="195"/>
      <c r="NVP3" s="195"/>
      <c r="NVQ3" s="195"/>
      <c r="NVR3" s="195"/>
      <c r="NVS3" s="195"/>
      <c r="NVT3" s="195"/>
      <c r="NVU3" s="195"/>
      <c r="NVV3" s="195"/>
      <c r="NVW3" s="195"/>
      <c r="NVX3" s="195"/>
      <c r="NVY3" s="195"/>
      <c r="NVZ3" s="195"/>
      <c r="NWA3" s="195"/>
      <c r="NWB3" s="195"/>
      <c r="NWC3" s="195"/>
      <c r="NWD3" s="195"/>
      <c r="NWE3" s="195"/>
      <c r="NWF3" s="195"/>
      <c r="NWG3" s="195"/>
      <c r="NWH3" s="195"/>
      <c r="NWI3" s="195"/>
      <c r="NWJ3" s="195"/>
      <c r="NWK3" s="195"/>
      <c r="NWL3" s="195"/>
      <c r="NWM3" s="195"/>
      <c r="NWN3" s="195"/>
      <c r="NWO3" s="195"/>
      <c r="NWP3" s="195"/>
      <c r="NWQ3" s="195"/>
      <c r="NWR3" s="195"/>
      <c r="NWS3" s="195"/>
      <c r="NWT3" s="195"/>
      <c r="NWU3" s="195"/>
      <c r="NWV3" s="195"/>
      <c r="NWW3" s="195"/>
      <c r="NWX3" s="195"/>
      <c r="NWY3" s="195"/>
      <c r="NWZ3" s="195"/>
      <c r="NXA3" s="195"/>
      <c r="NXB3" s="195"/>
      <c r="NXC3" s="195"/>
      <c r="NXD3" s="195"/>
      <c r="NXE3" s="195"/>
      <c r="NXF3" s="195"/>
      <c r="NXG3" s="195"/>
      <c r="NXH3" s="195"/>
      <c r="NXI3" s="195"/>
      <c r="NXJ3" s="195"/>
      <c r="NXK3" s="195"/>
      <c r="NXL3" s="195"/>
      <c r="NXM3" s="195"/>
      <c r="NXN3" s="195"/>
      <c r="NXO3" s="195"/>
      <c r="NXP3" s="195"/>
      <c r="NXQ3" s="195"/>
      <c r="NXR3" s="195"/>
      <c r="NXS3" s="195"/>
      <c r="NXT3" s="195"/>
      <c r="NXU3" s="195"/>
      <c r="NXV3" s="195"/>
      <c r="NXW3" s="195"/>
      <c r="NXX3" s="195"/>
      <c r="NXY3" s="195"/>
      <c r="NXZ3" s="195"/>
      <c r="NYA3" s="195"/>
      <c r="NYB3" s="195"/>
      <c r="NYC3" s="195"/>
      <c r="NYD3" s="195"/>
      <c r="NYE3" s="195"/>
      <c r="NYF3" s="195"/>
      <c r="NYG3" s="195"/>
      <c r="NYH3" s="195"/>
      <c r="NYI3" s="195"/>
      <c r="NYJ3" s="195"/>
      <c r="NYK3" s="195"/>
      <c r="NYL3" s="195"/>
      <c r="NYM3" s="195"/>
      <c r="NYN3" s="195"/>
      <c r="NYO3" s="195"/>
      <c r="NYP3" s="195"/>
      <c r="NYQ3" s="195"/>
      <c r="NYR3" s="195"/>
      <c r="NYS3" s="195"/>
      <c r="NYT3" s="195"/>
      <c r="NYU3" s="195"/>
      <c r="NYV3" s="195"/>
      <c r="NYW3" s="195"/>
      <c r="NYX3" s="195"/>
      <c r="NYY3" s="195"/>
      <c r="NYZ3" s="195"/>
      <c r="NZA3" s="195"/>
      <c r="NZB3" s="195"/>
      <c r="NZC3" s="195"/>
      <c r="NZD3" s="195"/>
      <c r="NZE3" s="195"/>
      <c r="NZF3" s="195"/>
      <c r="NZG3" s="195"/>
      <c r="NZH3" s="195"/>
      <c r="NZI3" s="195"/>
      <c r="NZJ3" s="195"/>
      <c r="NZK3" s="195"/>
      <c r="NZL3" s="195"/>
      <c r="NZM3" s="195"/>
      <c r="NZN3" s="195"/>
      <c r="NZO3" s="195"/>
      <c r="NZP3" s="195"/>
      <c r="NZQ3" s="195"/>
      <c r="NZR3" s="195"/>
      <c r="NZS3" s="195"/>
      <c r="NZT3" s="195"/>
      <c r="NZU3" s="195"/>
      <c r="NZV3" s="195"/>
      <c r="NZW3" s="195"/>
      <c r="NZX3" s="195"/>
      <c r="NZY3" s="195"/>
      <c r="NZZ3" s="195"/>
      <c r="OAA3" s="195"/>
      <c r="OAB3" s="195"/>
      <c r="OAC3" s="195"/>
      <c r="OAD3" s="195"/>
      <c r="OAE3" s="195"/>
      <c r="OAF3" s="195"/>
      <c r="OAG3" s="195"/>
      <c r="OAH3" s="195"/>
      <c r="OAI3" s="195"/>
      <c r="OAJ3" s="195"/>
      <c r="OAK3" s="195"/>
      <c r="OAL3" s="195"/>
      <c r="OAM3" s="195"/>
      <c r="OAN3" s="195"/>
      <c r="OAO3" s="195"/>
      <c r="OAP3" s="195"/>
      <c r="OAQ3" s="195"/>
      <c r="OAR3" s="195"/>
      <c r="OAS3" s="195"/>
      <c r="OAT3" s="195"/>
      <c r="OAU3" s="195"/>
      <c r="OAV3" s="195"/>
      <c r="OAW3" s="195"/>
      <c r="OAX3" s="195"/>
      <c r="OAY3" s="195"/>
      <c r="OAZ3" s="195"/>
      <c r="OBA3" s="195"/>
      <c r="OBB3" s="195"/>
      <c r="OBC3" s="195"/>
      <c r="OBD3" s="195"/>
      <c r="OBE3" s="195"/>
      <c r="OBF3" s="195"/>
      <c r="OBG3" s="195"/>
      <c r="OBH3" s="195"/>
      <c r="OBI3" s="195"/>
      <c r="OBJ3" s="195"/>
      <c r="OBK3" s="195"/>
      <c r="OBL3" s="195"/>
      <c r="OBM3" s="195"/>
      <c r="OBN3" s="195"/>
      <c r="OBO3" s="195"/>
      <c r="OBP3" s="195"/>
      <c r="OBQ3" s="195"/>
      <c r="OBR3" s="195"/>
      <c r="OBS3" s="195"/>
      <c r="OBT3" s="195"/>
      <c r="OBU3" s="195"/>
      <c r="OBV3" s="195"/>
      <c r="OBW3" s="195"/>
      <c r="OBX3" s="195"/>
      <c r="OBY3" s="195"/>
      <c r="OBZ3" s="195"/>
      <c r="OCA3" s="195"/>
      <c r="OCB3" s="195"/>
      <c r="OCC3" s="195"/>
      <c r="OCD3" s="195"/>
      <c r="OCE3" s="195"/>
      <c r="OCF3" s="195"/>
      <c r="OCG3" s="195"/>
      <c r="OCH3" s="195"/>
      <c r="OCI3" s="195"/>
      <c r="OCJ3" s="195"/>
      <c r="OCK3" s="195"/>
      <c r="OCL3" s="195"/>
      <c r="OCM3" s="195"/>
      <c r="OCN3" s="195"/>
      <c r="OCO3" s="195"/>
      <c r="OCP3" s="195"/>
      <c r="OCQ3" s="195"/>
      <c r="OCR3" s="195"/>
      <c r="OCS3" s="195"/>
      <c r="OCT3" s="195"/>
      <c r="OCU3" s="195"/>
      <c r="OCV3" s="195"/>
      <c r="OCW3" s="195"/>
      <c r="OCX3" s="195"/>
      <c r="OCY3" s="195"/>
      <c r="OCZ3" s="195"/>
      <c r="ODA3" s="195"/>
      <c r="ODB3" s="195"/>
      <c r="ODC3" s="195"/>
      <c r="ODD3" s="195"/>
      <c r="ODE3" s="195"/>
      <c r="ODF3" s="195"/>
      <c r="ODG3" s="195"/>
      <c r="ODH3" s="195"/>
      <c r="ODI3" s="195"/>
      <c r="ODJ3" s="195"/>
      <c r="ODK3" s="195"/>
      <c r="ODL3" s="195"/>
      <c r="ODM3" s="195"/>
      <c r="ODN3" s="195"/>
      <c r="ODO3" s="195"/>
      <c r="ODP3" s="195"/>
      <c r="ODQ3" s="195"/>
      <c r="ODR3" s="195"/>
      <c r="ODS3" s="195"/>
      <c r="ODT3" s="195"/>
      <c r="ODU3" s="195"/>
      <c r="ODV3" s="195"/>
      <c r="ODW3" s="195"/>
      <c r="ODX3" s="195"/>
      <c r="ODY3" s="195"/>
      <c r="ODZ3" s="195"/>
      <c r="OEA3" s="195"/>
      <c r="OEB3" s="195"/>
      <c r="OEC3" s="195"/>
      <c r="OED3" s="195"/>
      <c r="OEE3" s="195"/>
      <c r="OEF3" s="195"/>
      <c r="OEG3" s="195"/>
      <c r="OEH3" s="195"/>
      <c r="OEI3" s="195"/>
      <c r="OEJ3" s="195"/>
      <c r="OEK3" s="195"/>
      <c r="OEL3" s="195"/>
      <c r="OEM3" s="195"/>
      <c r="OEN3" s="195"/>
      <c r="OEO3" s="195"/>
      <c r="OEP3" s="195"/>
      <c r="OEQ3" s="195"/>
      <c r="OER3" s="195"/>
      <c r="OES3" s="195"/>
      <c r="OET3" s="195"/>
      <c r="OEU3" s="195"/>
      <c r="OEV3" s="195"/>
      <c r="OEW3" s="195"/>
      <c r="OEX3" s="195"/>
      <c r="OEY3" s="195"/>
      <c r="OEZ3" s="195"/>
      <c r="OFA3" s="195"/>
      <c r="OFB3" s="195"/>
      <c r="OFC3" s="195"/>
      <c r="OFD3" s="195"/>
      <c r="OFE3" s="195"/>
      <c r="OFF3" s="195"/>
      <c r="OFG3" s="195"/>
      <c r="OFH3" s="195"/>
      <c r="OFI3" s="195"/>
      <c r="OFJ3" s="195"/>
      <c r="OFK3" s="195"/>
      <c r="OFL3" s="195"/>
      <c r="OFM3" s="195"/>
      <c r="OFN3" s="195"/>
      <c r="OFO3" s="195"/>
      <c r="OFP3" s="195"/>
      <c r="OFQ3" s="195"/>
      <c r="OFR3" s="195"/>
      <c r="OFS3" s="195"/>
      <c r="OFT3" s="195"/>
      <c r="OFU3" s="195"/>
      <c r="OFV3" s="195"/>
      <c r="OFW3" s="195"/>
      <c r="OFX3" s="195"/>
      <c r="OFY3" s="195"/>
      <c r="OFZ3" s="195"/>
      <c r="OGA3" s="195"/>
      <c r="OGB3" s="195"/>
      <c r="OGC3" s="195"/>
      <c r="OGD3" s="195"/>
      <c r="OGE3" s="195"/>
      <c r="OGF3" s="195"/>
      <c r="OGG3" s="195"/>
      <c r="OGH3" s="195"/>
      <c r="OGI3" s="195"/>
      <c r="OGJ3" s="195"/>
      <c r="OGK3" s="195"/>
      <c r="OGL3" s="195"/>
      <c r="OGM3" s="195"/>
      <c r="OGN3" s="195"/>
      <c r="OGO3" s="195"/>
      <c r="OGP3" s="195"/>
      <c r="OGQ3" s="195"/>
      <c r="OGR3" s="195"/>
      <c r="OGS3" s="195"/>
      <c r="OGT3" s="195"/>
      <c r="OGU3" s="195"/>
      <c r="OGV3" s="195"/>
      <c r="OGW3" s="195"/>
      <c r="OGX3" s="195"/>
      <c r="OGY3" s="195"/>
      <c r="OGZ3" s="195"/>
      <c r="OHA3" s="195"/>
      <c r="OHB3" s="195"/>
      <c r="OHC3" s="195"/>
      <c r="OHD3" s="195"/>
      <c r="OHE3" s="195"/>
      <c r="OHF3" s="195"/>
      <c r="OHG3" s="195"/>
      <c r="OHH3" s="195"/>
      <c r="OHI3" s="195"/>
      <c r="OHJ3" s="195"/>
      <c r="OHK3" s="195"/>
      <c r="OHL3" s="195"/>
      <c r="OHM3" s="195"/>
      <c r="OHN3" s="195"/>
      <c r="OHO3" s="195"/>
      <c r="OHP3" s="195"/>
      <c r="OHQ3" s="195"/>
      <c r="OHR3" s="195"/>
      <c r="OHS3" s="195"/>
      <c r="OHT3" s="195"/>
      <c r="OHU3" s="195"/>
      <c r="OHV3" s="195"/>
      <c r="OHW3" s="195"/>
      <c r="OHX3" s="195"/>
      <c r="OHY3" s="195"/>
      <c r="OHZ3" s="195"/>
      <c r="OIA3" s="195"/>
      <c r="OIB3" s="195"/>
      <c r="OIC3" s="195"/>
      <c r="OID3" s="195"/>
      <c r="OIE3" s="195"/>
      <c r="OIF3" s="195"/>
      <c r="OIG3" s="195"/>
      <c r="OIH3" s="195"/>
      <c r="OII3" s="195"/>
      <c r="OIJ3" s="195"/>
      <c r="OIK3" s="195"/>
      <c r="OIL3" s="195"/>
      <c r="OIM3" s="195"/>
      <c r="OIN3" s="195"/>
      <c r="OIO3" s="195"/>
      <c r="OIP3" s="195"/>
      <c r="OIQ3" s="195"/>
      <c r="OIR3" s="195"/>
      <c r="OIS3" s="195"/>
      <c r="OIT3" s="195"/>
      <c r="OIU3" s="195"/>
      <c r="OIV3" s="195"/>
      <c r="OIW3" s="195"/>
      <c r="OIX3" s="195"/>
      <c r="OIY3" s="195"/>
      <c r="OIZ3" s="195"/>
      <c r="OJA3" s="195"/>
      <c r="OJB3" s="195"/>
      <c r="OJC3" s="195"/>
      <c r="OJD3" s="195"/>
      <c r="OJE3" s="195"/>
      <c r="OJF3" s="195"/>
      <c r="OJG3" s="195"/>
      <c r="OJH3" s="195"/>
      <c r="OJI3" s="195"/>
      <c r="OJJ3" s="195"/>
      <c r="OJK3" s="195"/>
      <c r="OJL3" s="195"/>
      <c r="OJM3" s="195"/>
      <c r="OJN3" s="195"/>
      <c r="OJO3" s="195"/>
      <c r="OJP3" s="195"/>
      <c r="OJQ3" s="195"/>
      <c r="OJR3" s="195"/>
      <c r="OJS3" s="195"/>
      <c r="OJT3" s="195"/>
      <c r="OJU3" s="195"/>
      <c r="OJV3" s="195"/>
      <c r="OJW3" s="195"/>
      <c r="OJX3" s="195"/>
      <c r="OJY3" s="195"/>
      <c r="OJZ3" s="195"/>
      <c r="OKA3" s="195"/>
      <c r="OKB3" s="195"/>
      <c r="OKC3" s="195"/>
      <c r="OKD3" s="195"/>
      <c r="OKE3" s="195"/>
      <c r="OKF3" s="195"/>
      <c r="OKG3" s="195"/>
      <c r="OKH3" s="195"/>
      <c r="OKI3" s="195"/>
      <c r="OKJ3" s="195"/>
      <c r="OKK3" s="195"/>
      <c r="OKL3" s="195"/>
      <c r="OKM3" s="195"/>
      <c r="OKN3" s="195"/>
      <c r="OKO3" s="195"/>
      <c r="OKP3" s="195"/>
      <c r="OKQ3" s="195"/>
      <c r="OKR3" s="195"/>
      <c r="OKS3" s="195"/>
      <c r="OKT3" s="195"/>
      <c r="OKU3" s="195"/>
      <c r="OKV3" s="195"/>
      <c r="OKW3" s="195"/>
      <c r="OKX3" s="195"/>
      <c r="OKY3" s="195"/>
      <c r="OKZ3" s="195"/>
      <c r="OLA3" s="195"/>
      <c r="OLB3" s="195"/>
      <c r="OLC3" s="195"/>
      <c r="OLD3" s="195"/>
      <c r="OLE3" s="195"/>
      <c r="OLF3" s="195"/>
      <c r="OLG3" s="195"/>
      <c r="OLH3" s="195"/>
      <c r="OLI3" s="195"/>
      <c r="OLJ3" s="195"/>
      <c r="OLK3" s="195"/>
      <c r="OLL3" s="195"/>
      <c r="OLM3" s="195"/>
      <c r="OLN3" s="195"/>
      <c r="OLO3" s="195"/>
      <c r="OLP3" s="195"/>
      <c r="OLQ3" s="195"/>
      <c r="OLR3" s="195"/>
      <c r="OLS3" s="195"/>
      <c r="OLT3" s="195"/>
      <c r="OLU3" s="195"/>
      <c r="OLV3" s="195"/>
      <c r="OLW3" s="195"/>
      <c r="OLX3" s="195"/>
      <c r="OLY3" s="195"/>
      <c r="OLZ3" s="195"/>
      <c r="OMA3" s="195"/>
      <c r="OMB3" s="195"/>
      <c r="OMC3" s="195"/>
      <c r="OMD3" s="195"/>
      <c r="OME3" s="195"/>
      <c r="OMF3" s="195"/>
      <c r="OMG3" s="195"/>
      <c r="OMH3" s="195"/>
      <c r="OMI3" s="195"/>
      <c r="OMJ3" s="195"/>
      <c r="OMK3" s="195"/>
      <c r="OML3" s="195"/>
      <c r="OMM3" s="195"/>
      <c r="OMN3" s="195"/>
      <c r="OMO3" s="195"/>
      <c r="OMP3" s="195"/>
      <c r="OMQ3" s="195"/>
      <c r="OMR3" s="195"/>
      <c r="OMS3" s="195"/>
      <c r="OMT3" s="195"/>
      <c r="OMU3" s="195"/>
      <c r="OMV3" s="195"/>
      <c r="OMW3" s="195"/>
      <c r="OMX3" s="195"/>
      <c r="OMY3" s="195"/>
      <c r="OMZ3" s="195"/>
      <c r="ONA3" s="195"/>
      <c r="ONB3" s="195"/>
      <c r="ONC3" s="195"/>
      <c r="OND3" s="195"/>
      <c r="ONE3" s="195"/>
      <c r="ONF3" s="195"/>
      <c r="ONG3" s="195"/>
      <c r="ONH3" s="195"/>
      <c r="ONI3" s="195"/>
      <c r="ONJ3" s="195"/>
      <c r="ONK3" s="195"/>
      <c r="ONL3" s="195"/>
      <c r="ONM3" s="195"/>
      <c r="ONN3" s="195"/>
      <c r="ONO3" s="195"/>
      <c r="ONP3" s="195"/>
      <c r="ONQ3" s="195"/>
      <c r="ONR3" s="195"/>
      <c r="ONS3" s="195"/>
      <c r="ONT3" s="195"/>
      <c r="ONU3" s="195"/>
      <c r="ONV3" s="195"/>
      <c r="ONW3" s="195"/>
      <c r="ONX3" s="195"/>
      <c r="ONY3" s="195"/>
      <c r="ONZ3" s="195"/>
      <c r="OOA3" s="195"/>
      <c r="OOB3" s="195"/>
      <c r="OOC3" s="195"/>
      <c r="OOD3" s="195"/>
      <c r="OOE3" s="195"/>
      <c r="OOF3" s="195"/>
      <c r="OOG3" s="195"/>
      <c r="OOH3" s="195"/>
      <c r="OOI3" s="195"/>
      <c r="OOJ3" s="195"/>
      <c r="OOK3" s="195"/>
      <c r="OOL3" s="195"/>
      <c r="OOM3" s="195"/>
      <c r="OON3" s="195"/>
      <c r="OOO3" s="195"/>
      <c r="OOP3" s="195"/>
      <c r="OOQ3" s="195"/>
      <c r="OOR3" s="195"/>
      <c r="OOS3" s="195"/>
      <c r="OOT3" s="195"/>
      <c r="OOU3" s="195"/>
      <c r="OOV3" s="195"/>
      <c r="OOW3" s="195"/>
      <c r="OOX3" s="195"/>
      <c r="OOY3" s="195"/>
      <c r="OOZ3" s="195"/>
      <c r="OPA3" s="195"/>
      <c r="OPB3" s="195"/>
      <c r="OPC3" s="195"/>
      <c r="OPD3" s="195"/>
      <c r="OPE3" s="195"/>
      <c r="OPF3" s="195"/>
      <c r="OPG3" s="195"/>
      <c r="OPH3" s="195"/>
      <c r="OPI3" s="195"/>
      <c r="OPJ3" s="195"/>
      <c r="OPK3" s="195"/>
      <c r="OPL3" s="195"/>
      <c r="OPM3" s="195"/>
      <c r="OPN3" s="195"/>
      <c r="OPO3" s="195"/>
      <c r="OPP3" s="195"/>
      <c r="OPQ3" s="195"/>
      <c r="OPR3" s="195"/>
      <c r="OPS3" s="195"/>
      <c r="OPT3" s="195"/>
      <c r="OPU3" s="195"/>
      <c r="OPV3" s="195"/>
      <c r="OPW3" s="195"/>
      <c r="OPX3" s="195"/>
      <c r="OPY3" s="195"/>
      <c r="OPZ3" s="195"/>
      <c r="OQA3" s="195"/>
      <c r="OQB3" s="195"/>
      <c r="OQC3" s="195"/>
      <c r="OQD3" s="195"/>
      <c r="OQE3" s="195"/>
      <c r="OQF3" s="195"/>
      <c r="OQG3" s="195"/>
      <c r="OQH3" s="195"/>
      <c r="OQI3" s="195"/>
      <c r="OQJ3" s="195"/>
      <c r="OQK3" s="195"/>
      <c r="OQL3" s="195"/>
      <c r="OQM3" s="195"/>
      <c r="OQN3" s="195"/>
      <c r="OQO3" s="195"/>
      <c r="OQP3" s="195"/>
      <c r="OQQ3" s="195"/>
      <c r="OQR3" s="195"/>
      <c r="OQS3" s="195"/>
      <c r="OQT3" s="195"/>
      <c r="OQU3" s="195"/>
      <c r="OQV3" s="195"/>
      <c r="OQW3" s="195"/>
      <c r="OQX3" s="195"/>
      <c r="OQY3" s="195"/>
      <c r="OQZ3" s="195"/>
      <c r="ORA3" s="195"/>
      <c r="ORB3" s="195"/>
      <c r="ORC3" s="195"/>
      <c r="ORD3" s="195"/>
      <c r="ORE3" s="195"/>
      <c r="ORF3" s="195"/>
      <c r="ORG3" s="195"/>
      <c r="ORH3" s="195"/>
      <c r="ORI3" s="195"/>
      <c r="ORJ3" s="195"/>
      <c r="ORK3" s="195"/>
      <c r="ORL3" s="195"/>
      <c r="ORM3" s="195"/>
      <c r="ORN3" s="195"/>
      <c r="ORO3" s="195"/>
      <c r="ORP3" s="195"/>
      <c r="ORQ3" s="195"/>
      <c r="ORR3" s="195"/>
      <c r="ORS3" s="195"/>
      <c r="ORT3" s="195"/>
      <c r="ORU3" s="195"/>
      <c r="ORV3" s="195"/>
      <c r="ORW3" s="195"/>
      <c r="ORX3" s="195"/>
      <c r="ORY3" s="195"/>
      <c r="ORZ3" s="195"/>
      <c r="OSA3" s="195"/>
      <c r="OSB3" s="195"/>
      <c r="OSC3" s="195"/>
      <c r="OSD3" s="195"/>
      <c r="OSE3" s="195"/>
      <c r="OSF3" s="195"/>
      <c r="OSG3" s="195"/>
      <c r="OSH3" s="195"/>
      <c r="OSI3" s="195"/>
      <c r="OSJ3" s="195"/>
      <c r="OSK3" s="195"/>
      <c r="OSL3" s="195"/>
      <c r="OSM3" s="195"/>
      <c r="OSN3" s="195"/>
      <c r="OSO3" s="195"/>
      <c r="OSP3" s="195"/>
      <c r="OSQ3" s="195"/>
      <c r="OSR3" s="195"/>
      <c r="OSS3" s="195"/>
      <c r="OST3" s="195"/>
      <c r="OSU3" s="195"/>
      <c r="OSV3" s="195"/>
      <c r="OSW3" s="195"/>
      <c r="OSX3" s="195"/>
      <c r="OSY3" s="195"/>
      <c r="OSZ3" s="195"/>
      <c r="OTA3" s="195"/>
      <c r="OTB3" s="195"/>
      <c r="OTC3" s="195"/>
      <c r="OTD3" s="195"/>
      <c r="OTE3" s="195"/>
      <c r="OTF3" s="195"/>
      <c r="OTG3" s="195"/>
      <c r="OTH3" s="195"/>
      <c r="OTI3" s="195"/>
      <c r="OTJ3" s="195"/>
      <c r="OTK3" s="195"/>
      <c r="OTL3" s="195"/>
      <c r="OTM3" s="195"/>
      <c r="OTN3" s="195"/>
      <c r="OTO3" s="195"/>
      <c r="OTP3" s="195"/>
      <c r="OTQ3" s="195"/>
      <c r="OTR3" s="195"/>
      <c r="OTS3" s="195"/>
      <c r="OTT3" s="195"/>
      <c r="OTU3" s="195"/>
      <c r="OTV3" s="195"/>
      <c r="OTW3" s="195"/>
      <c r="OTX3" s="195"/>
      <c r="OTY3" s="195"/>
      <c r="OTZ3" s="195"/>
      <c r="OUA3" s="195"/>
      <c r="OUB3" s="195"/>
      <c r="OUC3" s="195"/>
      <c r="OUD3" s="195"/>
      <c r="OUE3" s="195"/>
      <c r="OUF3" s="195"/>
      <c r="OUG3" s="195"/>
      <c r="OUH3" s="195"/>
      <c r="OUI3" s="195"/>
      <c r="OUJ3" s="195"/>
      <c r="OUK3" s="195"/>
      <c r="OUL3" s="195"/>
      <c r="OUM3" s="195"/>
      <c r="OUN3" s="195"/>
      <c r="OUO3" s="195"/>
      <c r="OUP3" s="195"/>
      <c r="OUQ3" s="195"/>
      <c r="OUR3" s="195"/>
      <c r="OUS3" s="195"/>
      <c r="OUT3" s="195"/>
      <c r="OUU3" s="195"/>
      <c r="OUV3" s="195"/>
      <c r="OUW3" s="195"/>
      <c r="OUX3" s="195"/>
      <c r="OUY3" s="195"/>
      <c r="OUZ3" s="195"/>
      <c r="OVA3" s="195"/>
      <c r="OVB3" s="195"/>
      <c r="OVC3" s="195"/>
      <c r="OVD3" s="195"/>
      <c r="OVE3" s="195"/>
      <c r="OVF3" s="195"/>
      <c r="OVG3" s="195"/>
      <c r="OVH3" s="195"/>
      <c r="OVI3" s="195"/>
      <c r="OVJ3" s="195"/>
      <c r="OVK3" s="195"/>
      <c r="OVL3" s="195"/>
      <c r="OVM3" s="195"/>
      <c r="OVN3" s="195"/>
      <c r="OVO3" s="195"/>
      <c r="OVP3" s="195"/>
      <c r="OVQ3" s="195"/>
      <c r="OVR3" s="195"/>
      <c r="OVS3" s="195"/>
      <c r="OVT3" s="195"/>
      <c r="OVU3" s="195"/>
      <c r="OVV3" s="195"/>
      <c r="OVW3" s="195"/>
      <c r="OVX3" s="195"/>
      <c r="OVY3" s="195"/>
      <c r="OVZ3" s="195"/>
      <c r="OWA3" s="195"/>
      <c r="OWB3" s="195"/>
      <c r="OWC3" s="195"/>
      <c r="OWD3" s="195"/>
      <c r="OWE3" s="195"/>
      <c r="OWF3" s="195"/>
      <c r="OWG3" s="195"/>
      <c r="OWH3" s="195"/>
      <c r="OWI3" s="195"/>
      <c r="OWJ3" s="195"/>
      <c r="OWK3" s="195"/>
      <c r="OWL3" s="195"/>
      <c r="OWM3" s="195"/>
      <c r="OWN3" s="195"/>
      <c r="OWO3" s="195"/>
      <c r="OWP3" s="195"/>
      <c r="OWQ3" s="195"/>
      <c r="OWR3" s="195"/>
      <c r="OWS3" s="195"/>
      <c r="OWT3" s="195"/>
      <c r="OWU3" s="195"/>
      <c r="OWV3" s="195"/>
      <c r="OWW3" s="195"/>
      <c r="OWX3" s="195"/>
      <c r="OWY3" s="195"/>
      <c r="OWZ3" s="195"/>
      <c r="OXA3" s="195"/>
      <c r="OXB3" s="195"/>
      <c r="OXC3" s="195"/>
      <c r="OXD3" s="195"/>
      <c r="OXE3" s="195"/>
      <c r="OXF3" s="195"/>
      <c r="OXG3" s="195"/>
      <c r="OXH3" s="195"/>
      <c r="OXI3" s="195"/>
      <c r="OXJ3" s="195"/>
      <c r="OXK3" s="195"/>
      <c r="OXL3" s="195"/>
      <c r="OXM3" s="195"/>
      <c r="OXN3" s="195"/>
      <c r="OXO3" s="195"/>
      <c r="OXP3" s="195"/>
      <c r="OXQ3" s="195"/>
      <c r="OXR3" s="195"/>
      <c r="OXS3" s="195"/>
      <c r="OXT3" s="195"/>
      <c r="OXU3" s="195"/>
      <c r="OXV3" s="195"/>
      <c r="OXW3" s="195"/>
      <c r="OXX3" s="195"/>
      <c r="OXY3" s="195"/>
      <c r="OXZ3" s="195"/>
      <c r="OYA3" s="195"/>
      <c r="OYB3" s="195"/>
      <c r="OYC3" s="195"/>
      <c r="OYD3" s="195"/>
      <c r="OYE3" s="195"/>
      <c r="OYF3" s="195"/>
      <c r="OYG3" s="195"/>
      <c r="OYH3" s="195"/>
      <c r="OYI3" s="195"/>
      <c r="OYJ3" s="195"/>
      <c r="OYK3" s="195"/>
      <c r="OYL3" s="195"/>
      <c r="OYM3" s="195"/>
      <c r="OYN3" s="195"/>
      <c r="OYO3" s="195"/>
      <c r="OYP3" s="195"/>
      <c r="OYQ3" s="195"/>
      <c r="OYR3" s="195"/>
      <c r="OYS3" s="195"/>
      <c r="OYT3" s="195"/>
      <c r="OYU3" s="195"/>
      <c r="OYV3" s="195"/>
      <c r="OYW3" s="195"/>
      <c r="OYX3" s="195"/>
      <c r="OYY3" s="195"/>
      <c r="OYZ3" s="195"/>
      <c r="OZA3" s="195"/>
      <c r="OZB3" s="195"/>
      <c r="OZC3" s="195"/>
      <c r="OZD3" s="195"/>
      <c r="OZE3" s="195"/>
      <c r="OZF3" s="195"/>
      <c r="OZG3" s="195"/>
      <c r="OZH3" s="195"/>
      <c r="OZI3" s="195"/>
      <c r="OZJ3" s="195"/>
      <c r="OZK3" s="195"/>
      <c r="OZL3" s="195"/>
      <c r="OZM3" s="195"/>
      <c r="OZN3" s="195"/>
      <c r="OZO3" s="195"/>
      <c r="OZP3" s="195"/>
      <c r="OZQ3" s="195"/>
      <c r="OZR3" s="195"/>
      <c r="OZS3" s="195"/>
      <c r="OZT3" s="195"/>
      <c r="OZU3" s="195"/>
      <c r="OZV3" s="195"/>
      <c r="OZW3" s="195"/>
      <c r="OZX3" s="195"/>
      <c r="OZY3" s="195"/>
      <c r="OZZ3" s="195"/>
      <c r="PAA3" s="195"/>
      <c r="PAB3" s="195"/>
      <c r="PAC3" s="195"/>
      <c r="PAD3" s="195"/>
      <c r="PAE3" s="195"/>
      <c r="PAF3" s="195"/>
      <c r="PAG3" s="195"/>
      <c r="PAH3" s="195"/>
      <c r="PAI3" s="195"/>
      <c r="PAJ3" s="195"/>
      <c r="PAK3" s="195"/>
      <c r="PAL3" s="195"/>
      <c r="PAM3" s="195"/>
      <c r="PAN3" s="195"/>
      <c r="PAO3" s="195"/>
      <c r="PAP3" s="195"/>
      <c r="PAQ3" s="195"/>
      <c r="PAR3" s="195"/>
      <c r="PAS3" s="195"/>
      <c r="PAT3" s="195"/>
      <c r="PAU3" s="195"/>
      <c r="PAV3" s="195"/>
      <c r="PAW3" s="195"/>
      <c r="PAX3" s="195"/>
      <c r="PAY3" s="195"/>
      <c r="PAZ3" s="195"/>
      <c r="PBA3" s="195"/>
      <c r="PBB3" s="195"/>
      <c r="PBC3" s="195"/>
      <c r="PBD3" s="195"/>
      <c r="PBE3" s="195"/>
      <c r="PBF3" s="195"/>
      <c r="PBG3" s="195"/>
      <c r="PBH3" s="195"/>
      <c r="PBI3" s="195"/>
      <c r="PBJ3" s="195"/>
      <c r="PBK3" s="195"/>
      <c r="PBL3" s="195"/>
      <c r="PBM3" s="195"/>
      <c r="PBN3" s="195"/>
      <c r="PBO3" s="195"/>
      <c r="PBP3" s="195"/>
      <c r="PBQ3" s="195"/>
      <c r="PBR3" s="195"/>
      <c r="PBS3" s="195"/>
      <c r="PBT3" s="195"/>
      <c r="PBU3" s="195"/>
      <c r="PBV3" s="195"/>
      <c r="PBW3" s="195"/>
      <c r="PBX3" s="195"/>
      <c r="PBY3" s="195"/>
      <c r="PBZ3" s="195"/>
      <c r="PCA3" s="195"/>
      <c r="PCB3" s="195"/>
      <c r="PCC3" s="195"/>
      <c r="PCD3" s="195"/>
      <c r="PCE3" s="195"/>
      <c r="PCF3" s="195"/>
      <c r="PCG3" s="195"/>
      <c r="PCH3" s="195"/>
      <c r="PCI3" s="195"/>
      <c r="PCJ3" s="195"/>
      <c r="PCK3" s="195"/>
      <c r="PCL3" s="195"/>
      <c r="PCM3" s="195"/>
      <c r="PCN3" s="195"/>
      <c r="PCO3" s="195"/>
      <c r="PCP3" s="195"/>
      <c r="PCQ3" s="195"/>
      <c r="PCR3" s="195"/>
      <c r="PCS3" s="195"/>
      <c r="PCT3" s="195"/>
      <c r="PCU3" s="195"/>
      <c r="PCV3" s="195"/>
      <c r="PCW3" s="195"/>
      <c r="PCX3" s="195"/>
      <c r="PCY3" s="195"/>
      <c r="PCZ3" s="195"/>
      <c r="PDA3" s="195"/>
      <c r="PDB3" s="195"/>
      <c r="PDC3" s="195"/>
      <c r="PDD3" s="195"/>
      <c r="PDE3" s="195"/>
      <c r="PDF3" s="195"/>
      <c r="PDG3" s="195"/>
      <c r="PDH3" s="195"/>
      <c r="PDI3" s="195"/>
      <c r="PDJ3" s="195"/>
      <c r="PDK3" s="195"/>
      <c r="PDL3" s="195"/>
      <c r="PDM3" s="195"/>
      <c r="PDN3" s="195"/>
      <c r="PDO3" s="195"/>
      <c r="PDP3" s="195"/>
      <c r="PDQ3" s="195"/>
      <c r="PDR3" s="195"/>
      <c r="PDS3" s="195"/>
      <c r="PDT3" s="195"/>
      <c r="PDU3" s="195"/>
      <c r="PDV3" s="195"/>
      <c r="PDW3" s="195"/>
      <c r="PDX3" s="195"/>
      <c r="PDY3" s="195"/>
      <c r="PDZ3" s="195"/>
      <c r="PEA3" s="195"/>
      <c r="PEB3" s="195"/>
      <c r="PEC3" s="195"/>
      <c r="PED3" s="195"/>
      <c r="PEE3" s="195"/>
      <c r="PEF3" s="195"/>
      <c r="PEG3" s="195"/>
      <c r="PEH3" s="195"/>
      <c r="PEI3" s="195"/>
      <c r="PEJ3" s="195"/>
      <c r="PEK3" s="195"/>
      <c r="PEL3" s="195"/>
      <c r="PEM3" s="195"/>
      <c r="PEN3" s="195"/>
      <c r="PEO3" s="195"/>
      <c r="PEP3" s="195"/>
      <c r="PEQ3" s="195"/>
      <c r="PER3" s="195"/>
      <c r="PES3" s="195"/>
      <c r="PET3" s="195"/>
      <c r="PEU3" s="195"/>
      <c r="PEV3" s="195"/>
      <c r="PEW3" s="195"/>
      <c r="PEX3" s="195"/>
      <c r="PEY3" s="195"/>
      <c r="PEZ3" s="195"/>
      <c r="PFA3" s="195"/>
      <c r="PFB3" s="195"/>
      <c r="PFC3" s="195"/>
      <c r="PFD3" s="195"/>
      <c r="PFE3" s="195"/>
      <c r="PFF3" s="195"/>
      <c r="PFG3" s="195"/>
      <c r="PFH3" s="195"/>
      <c r="PFI3" s="195"/>
      <c r="PFJ3" s="195"/>
      <c r="PFK3" s="195"/>
      <c r="PFL3" s="195"/>
      <c r="PFM3" s="195"/>
      <c r="PFN3" s="195"/>
      <c r="PFO3" s="195"/>
      <c r="PFP3" s="195"/>
      <c r="PFQ3" s="195"/>
      <c r="PFR3" s="195"/>
      <c r="PFS3" s="195"/>
      <c r="PFT3" s="195"/>
      <c r="PFU3" s="195"/>
      <c r="PFV3" s="195"/>
      <c r="PFW3" s="195"/>
      <c r="PFX3" s="195"/>
      <c r="PFY3" s="195"/>
      <c r="PFZ3" s="195"/>
      <c r="PGA3" s="195"/>
      <c r="PGB3" s="195"/>
      <c r="PGC3" s="195"/>
      <c r="PGD3" s="195"/>
      <c r="PGE3" s="195"/>
      <c r="PGF3" s="195"/>
      <c r="PGG3" s="195"/>
      <c r="PGH3" s="195"/>
      <c r="PGI3" s="195"/>
      <c r="PGJ3" s="195"/>
      <c r="PGK3" s="195"/>
      <c r="PGL3" s="195"/>
      <c r="PGM3" s="195"/>
      <c r="PGN3" s="195"/>
      <c r="PGO3" s="195"/>
      <c r="PGP3" s="195"/>
      <c r="PGQ3" s="195"/>
      <c r="PGR3" s="195"/>
      <c r="PGS3" s="195"/>
      <c r="PGT3" s="195"/>
      <c r="PGU3" s="195"/>
      <c r="PGV3" s="195"/>
      <c r="PGW3" s="195"/>
      <c r="PGX3" s="195"/>
      <c r="PGY3" s="195"/>
      <c r="PGZ3" s="195"/>
      <c r="PHA3" s="195"/>
      <c r="PHB3" s="195"/>
      <c r="PHC3" s="195"/>
      <c r="PHD3" s="195"/>
      <c r="PHE3" s="195"/>
      <c r="PHF3" s="195"/>
      <c r="PHG3" s="195"/>
      <c r="PHH3" s="195"/>
      <c r="PHI3" s="195"/>
      <c r="PHJ3" s="195"/>
      <c r="PHK3" s="195"/>
      <c r="PHL3" s="195"/>
      <c r="PHM3" s="195"/>
      <c r="PHN3" s="195"/>
      <c r="PHO3" s="195"/>
      <c r="PHP3" s="195"/>
      <c r="PHQ3" s="195"/>
      <c r="PHR3" s="195"/>
      <c r="PHS3" s="195"/>
      <c r="PHT3" s="195"/>
      <c r="PHU3" s="195"/>
      <c r="PHV3" s="195"/>
      <c r="PHW3" s="195"/>
      <c r="PHX3" s="195"/>
      <c r="PHY3" s="195"/>
      <c r="PHZ3" s="195"/>
      <c r="PIA3" s="195"/>
      <c r="PIB3" s="195"/>
      <c r="PIC3" s="195"/>
      <c r="PID3" s="195"/>
      <c r="PIE3" s="195"/>
      <c r="PIF3" s="195"/>
      <c r="PIG3" s="195"/>
      <c r="PIH3" s="195"/>
      <c r="PII3" s="195"/>
      <c r="PIJ3" s="195"/>
      <c r="PIK3" s="195"/>
      <c r="PIL3" s="195"/>
      <c r="PIM3" s="195"/>
      <c r="PIN3" s="195"/>
      <c r="PIO3" s="195"/>
      <c r="PIP3" s="195"/>
      <c r="PIQ3" s="195"/>
      <c r="PIR3" s="195"/>
      <c r="PIS3" s="195"/>
      <c r="PIT3" s="195"/>
      <c r="PIU3" s="195"/>
      <c r="PIV3" s="195"/>
      <c r="PIW3" s="195"/>
      <c r="PIX3" s="195"/>
      <c r="PIY3" s="195"/>
      <c r="PIZ3" s="195"/>
      <c r="PJA3" s="195"/>
      <c r="PJB3" s="195"/>
      <c r="PJC3" s="195"/>
      <c r="PJD3" s="195"/>
      <c r="PJE3" s="195"/>
      <c r="PJF3" s="195"/>
      <c r="PJG3" s="195"/>
      <c r="PJH3" s="195"/>
      <c r="PJI3" s="195"/>
      <c r="PJJ3" s="195"/>
      <c r="PJK3" s="195"/>
      <c r="PJL3" s="195"/>
      <c r="PJM3" s="195"/>
      <c r="PJN3" s="195"/>
      <c r="PJO3" s="195"/>
      <c r="PJP3" s="195"/>
      <c r="PJQ3" s="195"/>
      <c r="PJR3" s="195"/>
      <c r="PJS3" s="195"/>
      <c r="PJT3" s="195"/>
      <c r="PJU3" s="195"/>
      <c r="PJV3" s="195"/>
      <c r="PJW3" s="195"/>
      <c r="PJX3" s="195"/>
      <c r="PJY3" s="195"/>
      <c r="PJZ3" s="195"/>
      <c r="PKA3" s="195"/>
      <c r="PKB3" s="195"/>
      <c r="PKC3" s="195"/>
      <c r="PKD3" s="195"/>
      <c r="PKE3" s="195"/>
      <c r="PKF3" s="195"/>
      <c r="PKG3" s="195"/>
      <c r="PKH3" s="195"/>
      <c r="PKI3" s="195"/>
      <c r="PKJ3" s="195"/>
      <c r="PKK3" s="195"/>
      <c r="PKL3" s="195"/>
      <c r="PKM3" s="195"/>
      <c r="PKN3" s="195"/>
      <c r="PKO3" s="195"/>
      <c r="PKP3" s="195"/>
      <c r="PKQ3" s="195"/>
      <c r="PKR3" s="195"/>
      <c r="PKS3" s="195"/>
      <c r="PKT3" s="195"/>
      <c r="PKU3" s="195"/>
      <c r="PKV3" s="195"/>
      <c r="PKW3" s="195"/>
      <c r="PKX3" s="195"/>
      <c r="PKY3" s="195"/>
      <c r="PKZ3" s="195"/>
      <c r="PLA3" s="195"/>
      <c r="PLB3" s="195"/>
      <c r="PLC3" s="195"/>
      <c r="PLD3" s="195"/>
      <c r="PLE3" s="195"/>
      <c r="PLF3" s="195"/>
      <c r="PLG3" s="195"/>
      <c r="PLH3" s="195"/>
      <c r="PLI3" s="195"/>
      <c r="PLJ3" s="195"/>
      <c r="PLK3" s="195"/>
      <c r="PLL3" s="195"/>
      <c r="PLM3" s="195"/>
      <c r="PLN3" s="195"/>
      <c r="PLO3" s="195"/>
      <c r="PLP3" s="195"/>
      <c r="PLQ3" s="195"/>
      <c r="PLR3" s="195"/>
      <c r="PLS3" s="195"/>
      <c r="PLT3" s="195"/>
      <c r="PLU3" s="195"/>
      <c r="PLV3" s="195"/>
      <c r="PLW3" s="195"/>
      <c r="PLX3" s="195"/>
      <c r="PLY3" s="195"/>
      <c r="PLZ3" s="195"/>
      <c r="PMA3" s="195"/>
      <c r="PMB3" s="195"/>
      <c r="PMC3" s="195"/>
      <c r="PMD3" s="195"/>
      <c r="PME3" s="195"/>
      <c r="PMF3" s="195"/>
      <c r="PMG3" s="195"/>
      <c r="PMH3" s="195"/>
      <c r="PMI3" s="195"/>
      <c r="PMJ3" s="195"/>
      <c r="PMK3" s="195"/>
      <c r="PML3" s="195"/>
      <c r="PMM3" s="195"/>
      <c r="PMN3" s="195"/>
      <c r="PMO3" s="195"/>
      <c r="PMP3" s="195"/>
      <c r="PMQ3" s="195"/>
      <c r="PMR3" s="195"/>
      <c r="PMS3" s="195"/>
      <c r="PMT3" s="195"/>
      <c r="PMU3" s="195"/>
      <c r="PMV3" s="195"/>
      <c r="PMW3" s="195"/>
      <c r="PMX3" s="195"/>
      <c r="PMY3" s="195"/>
      <c r="PMZ3" s="195"/>
      <c r="PNA3" s="195"/>
      <c r="PNB3" s="195"/>
      <c r="PNC3" s="195"/>
      <c r="PND3" s="195"/>
      <c r="PNE3" s="195"/>
      <c r="PNF3" s="195"/>
      <c r="PNG3" s="195"/>
      <c r="PNH3" s="195"/>
      <c r="PNI3" s="195"/>
      <c r="PNJ3" s="195"/>
      <c r="PNK3" s="195"/>
      <c r="PNL3" s="195"/>
      <c r="PNM3" s="195"/>
      <c r="PNN3" s="195"/>
      <c r="PNO3" s="195"/>
      <c r="PNP3" s="195"/>
      <c r="PNQ3" s="195"/>
      <c r="PNR3" s="195"/>
      <c r="PNS3" s="195"/>
      <c r="PNT3" s="195"/>
      <c r="PNU3" s="195"/>
      <c r="PNV3" s="195"/>
      <c r="PNW3" s="195"/>
      <c r="PNX3" s="195"/>
      <c r="PNY3" s="195"/>
      <c r="PNZ3" s="195"/>
      <c r="POA3" s="195"/>
      <c r="POB3" s="195"/>
      <c r="POC3" s="195"/>
      <c r="POD3" s="195"/>
      <c r="POE3" s="195"/>
      <c r="POF3" s="195"/>
      <c r="POG3" s="195"/>
      <c r="POH3" s="195"/>
      <c r="POI3" s="195"/>
      <c r="POJ3" s="195"/>
      <c r="POK3" s="195"/>
      <c r="POL3" s="195"/>
      <c r="POM3" s="195"/>
      <c r="PON3" s="195"/>
      <c r="POO3" s="195"/>
      <c r="POP3" s="195"/>
      <c r="POQ3" s="195"/>
      <c r="POR3" s="195"/>
      <c r="POS3" s="195"/>
      <c r="POT3" s="195"/>
      <c r="POU3" s="195"/>
      <c r="POV3" s="195"/>
      <c r="POW3" s="195"/>
      <c r="POX3" s="195"/>
      <c r="POY3" s="195"/>
      <c r="POZ3" s="195"/>
      <c r="PPA3" s="195"/>
      <c r="PPB3" s="195"/>
      <c r="PPC3" s="195"/>
      <c r="PPD3" s="195"/>
      <c r="PPE3" s="195"/>
      <c r="PPF3" s="195"/>
      <c r="PPG3" s="195"/>
      <c r="PPH3" s="195"/>
      <c r="PPI3" s="195"/>
      <c r="PPJ3" s="195"/>
      <c r="PPK3" s="195"/>
      <c r="PPL3" s="195"/>
      <c r="PPM3" s="195"/>
      <c r="PPN3" s="195"/>
      <c r="PPO3" s="195"/>
      <c r="PPP3" s="195"/>
      <c r="PPQ3" s="195"/>
      <c r="PPR3" s="195"/>
      <c r="PPS3" s="195"/>
      <c r="PPT3" s="195"/>
      <c r="PPU3" s="195"/>
      <c r="PPV3" s="195"/>
      <c r="PPW3" s="195"/>
      <c r="PPX3" s="195"/>
      <c r="PPY3" s="195"/>
      <c r="PPZ3" s="195"/>
      <c r="PQA3" s="195"/>
      <c r="PQB3" s="195"/>
      <c r="PQC3" s="195"/>
      <c r="PQD3" s="195"/>
      <c r="PQE3" s="195"/>
      <c r="PQF3" s="195"/>
      <c r="PQG3" s="195"/>
      <c r="PQH3" s="195"/>
      <c r="PQI3" s="195"/>
      <c r="PQJ3" s="195"/>
      <c r="PQK3" s="195"/>
      <c r="PQL3" s="195"/>
      <c r="PQM3" s="195"/>
      <c r="PQN3" s="195"/>
      <c r="PQO3" s="195"/>
      <c r="PQP3" s="195"/>
      <c r="PQQ3" s="195"/>
      <c r="PQR3" s="195"/>
      <c r="PQS3" s="195"/>
      <c r="PQT3" s="195"/>
      <c r="PQU3" s="195"/>
      <c r="PQV3" s="195"/>
      <c r="PQW3" s="195"/>
      <c r="PQX3" s="195"/>
      <c r="PQY3" s="195"/>
      <c r="PQZ3" s="195"/>
      <c r="PRA3" s="195"/>
      <c r="PRB3" s="195"/>
      <c r="PRC3" s="195"/>
      <c r="PRD3" s="195"/>
      <c r="PRE3" s="195"/>
      <c r="PRF3" s="195"/>
      <c r="PRG3" s="195"/>
      <c r="PRH3" s="195"/>
      <c r="PRI3" s="195"/>
      <c r="PRJ3" s="195"/>
      <c r="PRK3" s="195"/>
      <c r="PRL3" s="195"/>
      <c r="PRM3" s="195"/>
      <c r="PRN3" s="195"/>
      <c r="PRO3" s="195"/>
      <c r="PRP3" s="195"/>
      <c r="PRQ3" s="195"/>
      <c r="PRR3" s="195"/>
      <c r="PRS3" s="195"/>
      <c r="PRT3" s="195"/>
      <c r="PRU3" s="195"/>
      <c r="PRV3" s="195"/>
      <c r="PRW3" s="195"/>
      <c r="PRX3" s="195"/>
      <c r="PRY3" s="195"/>
      <c r="PRZ3" s="195"/>
      <c r="PSA3" s="195"/>
      <c r="PSB3" s="195"/>
      <c r="PSC3" s="195"/>
      <c r="PSD3" s="195"/>
      <c r="PSE3" s="195"/>
      <c r="PSF3" s="195"/>
      <c r="PSG3" s="195"/>
      <c r="PSH3" s="195"/>
      <c r="PSI3" s="195"/>
      <c r="PSJ3" s="195"/>
      <c r="PSK3" s="195"/>
      <c r="PSL3" s="195"/>
      <c r="PSM3" s="195"/>
      <c r="PSN3" s="195"/>
      <c r="PSO3" s="195"/>
      <c r="PSP3" s="195"/>
      <c r="PSQ3" s="195"/>
      <c r="PSR3" s="195"/>
      <c r="PSS3" s="195"/>
      <c r="PST3" s="195"/>
      <c r="PSU3" s="195"/>
      <c r="PSV3" s="195"/>
      <c r="PSW3" s="195"/>
      <c r="PSX3" s="195"/>
      <c r="PSY3" s="195"/>
      <c r="PSZ3" s="195"/>
      <c r="PTA3" s="195"/>
      <c r="PTB3" s="195"/>
      <c r="PTC3" s="195"/>
      <c r="PTD3" s="195"/>
      <c r="PTE3" s="195"/>
      <c r="PTF3" s="195"/>
      <c r="PTG3" s="195"/>
      <c r="PTH3" s="195"/>
      <c r="PTI3" s="195"/>
      <c r="PTJ3" s="195"/>
      <c r="PTK3" s="195"/>
      <c r="PTL3" s="195"/>
      <c r="PTM3" s="195"/>
      <c r="PTN3" s="195"/>
      <c r="PTO3" s="195"/>
      <c r="PTP3" s="195"/>
      <c r="PTQ3" s="195"/>
      <c r="PTR3" s="195"/>
      <c r="PTS3" s="195"/>
      <c r="PTT3" s="195"/>
      <c r="PTU3" s="195"/>
      <c r="PTV3" s="195"/>
      <c r="PTW3" s="195"/>
      <c r="PTX3" s="195"/>
      <c r="PTY3" s="195"/>
      <c r="PTZ3" s="195"/>
      <c r="PUA3" s="195"/>
      <c r="PUB3" s="195"/>
      <c r="PUC3" s="195"/>
      <c r="PUD3" s="195"/>
      <c r="PUE3" s="195"/>
      <c r="PUF3" s="195"/>
      <c r="PUG3" s="195"/>
      <c r="PUH3" s="195"/>
      <c r="PUI3" s="195"/>
      <c r="PUJ3" s="195"/>
      <c r="PUK3" s="195"/>
      <c r="PUL3" s="195"/>
      <c r="PUM3" s="195"/>
      <c r="PUN3" s="195"/>
      <c r="PUO3" s="195"/>
      <c r="PUP3" s="195"/>
      <c r="PUQ3" s="195"/>
      <c r="PUR3" s="195"/>
      <c r="PUS3" s="195"/>
      <c r="PUT3" s="195"/>
      <c r="PUU3" s="195"/>
      <c r="PUV3" s="195"/>
      <c r="PUW3" s="195"/>
      <c r="PUX3" s="195"/>
      <c r="PUY3" s="195"/>
      <c r="PUZ3" s="195"/>
      <c r="PVA3" s="195"/>
      <c r="PVB3" s="195"/>
      <c r="PVC3" s="195"/>
      <c r="PVD3" s="195"/>
      <c r="PVE3" s="195"/>
      <c r="PVF3" s="195"/>
      <c r="PVG3" s="195"/>
      <c r="PVH3" s="195"/>
      <c r="PVI3" s="195"/>
      <c r="PVJ3" s="195"/>
      <c r="PVK3" s="195"/>
      <c r="PVL3" s="195"/>
      <c r="PVM3" s="195"/>
      <c r="PVN3" s="195"/>
      <c r="PVO3" s="195"/>
      <c r="PVP3" s="195"/>
      <c r="PVQ3" s="195"/>
      <c r="PVR3" s="195"/>
      <c r="PVS3" s="195"/>
      <c r="PVT3" s="195"/>
      <c r="PVU3" s="195"/>
      <c r="PVV3" s="195"/>
      <c r="PVW3" s="195"/>
      <c r="PVX3" s="195"/>
      <c r="PVY3" s="195"/>
      <c r="PVZ3" s="195"/>
      <c r="PWA3" s="195"/>
      <c r="PWB3" s="195"/>
      <c r="PWC3" s="195"/>
      <c r="PWD3" s="195"/>
      <c r="PWE3" s="195"/>
      <c r="PWF3" s="195"/>
      <c r="PWG3" s="195"/>
      <c r="PWH3" s="195"/>
      <c r="PWI3" s="195"/>
      <c r="PWJ3" s="195"/>
      <c r="PWK3" s="195"/>
      <c r="PWL3" s="195"/>
      <c r="PWM3" s="195"/>
      <c r="PWN3" s="195"/>
      <c r="PWO3" s="195"/>
      <c r="PWP3" s="195"/>
      <c r="PWQ3" s="195"/>
      <c r="PWR3" s="195"/>
      <c r="PWS3" s="195"/>
      <c r="PWT3" s="195"/>
      <c r="PWU3" s="195"/>
      <c r="PWV3" s="195"/>
      <c r="PWW3" s="195"/>
      <c r="PWX3" s="195"/>
      <c r="PWY3" s="195"/>
      <c r="PWZ3" s="195"/>
      <c r="PXA3" s="195"/>
      <c r="PXB3" s="195"/>
      <c r="PXC3" s="195"/>
      <c r="PXD3" s="195"/>
      <c r="PXE3" s="195"/>
      <c r="PXF3" s="195"/>
      <c r="PXG3" s="195"/>
      <c r="PXH3" s="195"/>
      <c r="PXI3" s="195"/>
      <c r="PXJ3" s="195"/>
      <c r="PXK3" s="195"/>
      <c r="PXL3" s="195"/>
      <c r="PXM3" s="195"/>
      <c r="PXN3" s="195"/>
      <c r="PXO3" s="195"/>
      <c r="PXP3" s="195"/>
      <c r="PXQ3" s="195"/>
      <c r="PXR3" s="195"/>
      <c r="PXS3" s="195"/>
      <c r="PXT3" s="195"/>
      <c r="PXU3" s="195"/>
      <c r="PXV3" s="195"/>
      <c r="PXW3" s="195"/>
      <c r="PXX3" s="195"/>
      <c r="PXY3" s="195"/>
      <c r="PXZ3" s="195"/>
      <c r="PYA3" s="195"/>
      <c r="PYB3" s="195"/>
      <c r="PYC3" s="195"/>
      <c r="PYD3" s="195"/>
      <c r="PYE3" s="195"/>
      <c r="PYF3" s="195"/>
      <c r="PYG3" s="195"/>
      <c r="PYH3" s="195"/>
      <c r="PYI3" s="195"/>
      <c r="PYJ3" s="195"/>
      <c r="PYK3" s="195"/>
      <c r="PYL3" s="195"/>
      <c r="PYM3" s="195"/>
      <c r="PYN3" s="195"/>
      <c r="PYO3" s="195"/>
      <c r="PYP3" s="195"/>
      <c r="PYQ3" s="195"/>
      <c r="PYR3" s="195"/>
      <c r="PYS3" s="195"/>
      <c r="PYT3" s="195"/>
      <c r="PYU3" s="195"/>
      <c r="PYV3" s="195"/>
      <c r="PYW3" s="195"/>
      <c r="PYX3" s="195"/>
      <c r="PYY3" s="195"/>
      <c r="PYZ3" s="195"/>
      <c r="PZA3" s="195"/>
      <c r="PZB3" s="195"/>
      <c r="PZC3" s="195"/>
      <c r="PZD3" s="195"/>
      <c r="PZE3" s="195"/>
      <c r="PZF3" s="195"/>
      <c r="PZG3" s="195"/>
      <c r="PZH3" s="195"/>
      <c r="PZI3" s="195"/>
      <c r="PZJ3" s="195"/>
      <c r="PZK3" s="195"/>
      <c r="PZL3" s="195"/>
      <c r="PZM3" s="195"/>
      <c r="PZN3" s="195"/>
      <c r="PZO3" s="195"/>
      <c r="PZP3" s="195"/>
      <c r="PZQ3" s="195"/>
      <c r="PZR3" s="195"/>
      <c r="PZS3" s="195"/>
      <c r="PZT3" s="195"/>
      <c r="PZU3" s="195"/>
      <c r="PZV3" s="195"/>
      <c r="PZW3" s="195"/>
      <c r="PZX3" s="195"/>
      <c r="PZY3" s="195"/>
      <c r="PZZ3" s="195"/>
      <c r="QAA3" s="195"/>
      <c r="QAB3" s="195"/>
      <c r="QAC3" s="195"/>
      <c r="QAD3" s="195"/>
      <c r="QAE3" s="195"/>
      <c r="QAF3" s="195"/>
      <c r="QAG3" s="195"/>
      <c r="QAH3" s="195"/>
      <c r="QAI3" s="195"/>
      <c r="QAJ3" s="195"/>
      <c r="QAK3" s="195"/>
      <c r="QAL3" s="195"/>
      <c r="QAM3" s="195"/>
      <c r="QAN3" s="195"/>
      <c r="QAO3" s="195"/>
      <c r="QAP3" s="195"/>
      <c r="QAQ3" s="195"/>
      <c r="QAR3" s="195"/>
      <c r="QAS3" s="195"/>
      <c r="QAT3" s="195"/>
      <c r="QAU3" s="195"/>
      <c r="QAV3" s="195"/>
      <c r="QAW3" s="195"/>
      <c r="QAX3" s="195"/>
      <c r="QAY3" s="195"/>
      <c r="QAZ3" s="195"/>
      <c r="QBA3" s="195"/>
      <c r="QBB3" s="195"/>
      <c r="QBC3" s="195"/>
      <c r="QBD3" s="195"/>
      <c r="QBE3" s="195"/>
      <c r="QBF3" s="195"/>
      <c r="QBG3" s="195"/>
      <c r="QBH3" s="195"/>
      <c r="QBI3" s="195"/>
      <c r="QBJ3" s="195"/>
      <c r="QBK3" s="195"/>
      <c r="QBL3" s="195"/>
      <c r="QBM3" s="195"/>
      <c r="QBN3" s="195"/>
      <c r="QBO3" s="195"/>
      <c r="QBP3" s="195"/>
      <c r="QBQ3" s="195"/>
      <c r="QBR3" s="195"/>
      <c r="QBS3" s="195"/>
      <c r="QBT3" s="195"/>
      <c r="QBU3" s="195"/>
      <c r="QBV3" s="195"/>
      <c r="QBW3" s="195"/>
      <c r="QBX3" s="195"/>
      <c r="QBY3" s="195"/>
      <c r="QBZ3" s="195"/>
      <c r="QCA3" s="195"/>
      <c r="QCB3" s="195"/>
      <c r="QCC3" s="195"/>
      <c r="QCD3" s="195"/>
      <c r="QCE3" s="195"/>
      <c r="QCF3" s="195"/>
      <c r="QCG3" s="195"/>
      <c r="QCH3" s="195"/>
      <c r="QCI3" s="195"/>
      <c r="QCJ3" s="195"/>
      <c r="QCK3" s="195"/>
      <c r="QCL3" s="195"/>
      <c r="QCM3" s="195"/>
      <c r="QCN3" s="195"/>
      <c r="QCO3" s="195"/>
      <c r="QCP3" s="195"/>
      <c r="QCQ3" s="195"/>
      <c r="QCR3" s="195"/>
      <c r="QCS3" s="195"/>
      <c r="QCT3" s="195"/>
      <c r="QCU3" s="195"/>
      <c r="QCV3" s="195"/>
      <c r="QCW3" s="195"/>
      <c r="QCX3" s="195"/>
      <c r="QCY3" s="195"/>
      <c r="QCZ3" s="195"/>
      <c r="QDA3" s="195"/>
      <c r="QDB3" s="195"/>
      <c r="QDC3" s="195"/>
      <c r="QDD3" s="195"/>
      <c r="QDE3" s="195"/>
      <c r="QDF3" s="195"/>
      <c r="QDG3" s="195"/>
      <c r="QDH3" s="195"/>
      <c r="QDI3" s="195"/>
      <c r="QDJ3" s="195"/>
      <c r="QDK3" s="195"/>
      <c r="QDL3" s="195"/>
      <c r="QDM3" s="195"/>
      <c r="QDN3" s="195"/>
      <c r="QDO3" s="195"/>
      <c r="QDP3" s="195"/>
      <c r="QDQ3" s="195"/>
      <c r="QDR3" s="195"/>
      <c r="QDS3" s="195"/>
      <c r="QDT3" s="195"/>
      <c r="QDU3" s="195"/>
      <c r="QDV3" s="195"/>
      <c r="QDW3" s="195"/>
      <c r="QDX3" s="195"/>
      <c r="QDY3" s="195"/>
      <c r="QDZ3" s="195"/>
      <c r="QEA3" s="195"/>
      <c r="QEB3" s="195"/>
      <c r="QEC3" s="195"/>
      <c r="QED3" s="195"/>
      <c r="QEE3" s="195"/>
      <c r="QEF3" s="195"/>
      <c r="QEG3" s="195"/>
      <c r="QEH3" s="195"/>
      <c r="QEI3" s="195"/>
      <c r="QEJ3" s="195"/>
      <c r="QEK3" s="195"/>
      <c r="QEL3" s="195"/>
      <c r="QEM3" s="195"/>
      <c r="QEN3" s="195"/>
      <c r="QEO3" s="195"/>
      <c r="QEP3" s="195"/>
      <c r="QEQ3" s="195"/>
      <c r="QER3" s="195"/>
      <c r="QES3" s="195"/>
      <c r="QET3" s="195"/>
      <c r="QEU3" s="195"/>
      <c r="QEV3" s="195"/>
      <c r="QEW3" s="195"/>
      <c r="QEX3" s="195"/>
      <c r="QEY3" s="195"/>
      <c r="QEZ3" s="195"/>
      <c r="QFA3" s="195"/>
      <c r="QFB3" s="195"/>
      <c r="QFC3" s="195"/>
      <c r="QFD3" s="195"/>
      <c r="QFE3" s="195"/>
      <c r="QFF3" s="195"/>
      <c r="QFG3" s="195"/>
      <c r="QFH3" s="195"/>
      <c r="QFI3" s="195"/>
      <c r="QFJ3" s="195"/>
      <c r="QFK3" s="195"/>
      <c r="QFL3" s="195"/>
      <c r="QFM3" s="195"/>
      <c r="QFN3" s="195"/>
      <c r="QFO3" s="195"/>
      <c r="QFP3" s="195"/>
      <c r="QFQ3" s="195"/>
      <c r="QFR3" s="195"/>
      <c r="QFS3" s="195"/>
      <c r="QFT3" s="195"/>
      <c r="QFU3" s="195"/>
      <c r="QFV3" s="195"/>
      <c r="QFW3" s="195"/>
      <c r="QFX3" s="195"/>
      <c r="QFY3" s="195"/>
      <c r="QFZ3" s="195"/>
      <c r="QGA3" s="195"/>
      <c r="QGB3" s="195"/>
      <c r="QGC3" s="195"/>
      <c r="QGD3" s="195"/>
      <c r="QGE3" s="195"/>
      <c r="QGF3" s="195"/>
      <c r="QGG3" s="195"/>
      <c r="QGH3" s="195"/>
      <c r="QGI3" s="195"/>
      <c r="QGJ3" s="195"/>
      <c r="QGK3" s="195"/>
      <c r="QGL3" s="195"/>
      <c r="QGM3" s="195"/>
      <c r="QGN3" s="195"/>
      <c r="QGO3" s="195"/>
      <c r="QGP3" s="195"/>
      <c r="QGQ3" s="195"/>
      <c r="QGR3" s="195"/>
      <c r="QGS3" s="195"/>
      <c r="QGT3" s="195"/>
      <c r="QGU3" s="195"/>
      <c r="QGV3" s="195"/>
      <c r="QGW3" s="195"/>
      <c r="QGX3" s="195"/>
      <c r="QGY3" s="195"/>
      <c r="QGZ3" s="195"/>
      <c r="QHA3" s="195"/>
      <c r="QHB3" s="195"/>
      <c r="QHC3" s="195"/>
      <c r="QHD3" s="195"/>
      <c r="QHE3" s="195"/>
      <c r="QHF3" s="195"/>
      <c r="QHG3" s="195"/>
      <c r="QHH3" s="195"/>
      <c r="QHI3" s="195"/>
      <c r="QHJ3" s="195"/>
      <c r="QHK3" s="195"/>
      <c r="QHL3" s="195"/>
      <c r="QHM3" s="195"/>
      <c r="QHN3" s="195"/>
      <c r="QHO3" s="195"/>
      <c r="QHP3" s="195"/>
      <c r="QHQ3" s="195"/>
      <c r="QHR3" s="195"/>
      <c r="QHS3" s="195"/>
      <c r="QHT3" s="195"/>
      <c r="QHU3" s="195"/>
      <c r="QHV3" s="195"/>
      <c r="QHW3" s="195"/>
      <c r="QHX3" s="195"/>
      <c r="QHY3" s="195"/>
      <c r="QHZ3" s="195"/>
      <c r="QIA3" s="195"/>
      <c r="QIB3" s="195"/>
      <c r="QIC3" s="195"/>
      <c r="QID3" s="195"/>
      <c r="QIE3" s="195"/>
      <c r="QIF3" s="195"/>
      <c r="QIG3" s="195"/>
      <c r="QIH3" s="195"/>
      <c r="QII3" s="195"/>
      <c r="QIJ3" s="195"/>
      <c r="QIK3" s="195"/>
      <c r="QIL3" s="195"/>
      <c r="QIM3" s="195"/>
      <c r="QIN3" s="195"/>
      <c r="QIO3" s="195"/>
      <c r="QIP3" s="195"/>
      <c r="QIQ3" s="195"/>
      <c r="QIR3" s="195"/>
      <c r="QIS3" s="195"/>
      <c r="QIT3" s="195"/>
      <c r="QIU3" s="195"/>
      <c r="QIV3" s="195"/>
      <c r="QIW3" s="195"/>
      <c r="QIX3" s="195"/>
      <c r="QIY3" s="195"/>
      <c r="QIZ3" s="195"/>
      <c r="QJA3" s="195"/>
      <c r="QJB3" s="195"/>
      <c r="QJC3" s="195"/>
      <c r="QJD3" s="195"/>
      <c r="QJE3" s="195"/>
      <c r="QJF3" s="195"/>
      <c r="QJG3" s="195"/>
      <c r="QJH3" s="195"/>
      <c r="QJI3" s="195"/>
      <c r="QJJ3" s="195"/>
      <c r="QJK3" s="195"/>
      <c r="QJL3" s="195"/>
      <c r="QJM3" s="195"/>
      <c r="QJN3" s="195"/>
      <c r="QJO3" s="195"/>
      <c r="QJP3" s="195"/>
      <c r="QJQ3" s="195"/>
      <c r="QJR3" s="195"/>
      <c r="QJS3" s="195"/>
      <c r="QJT3" s="195"/>
      <c r="QJU3" s="195"/>
      <c r="QJV3" s="195"/>
      <c r="QJW3" s="195"/>
      <c r="QJX3" s="195"/>
      <c r="QJY3" s="195"/>
      <c r="QJZ3" s="195"/>
      <c r="QKA3" s="195"/>
      <c r="QKB3" s="195"/>
      <c r="QKC3" s="195"/>
      <c r="QKD3" s="195"/>
      <c r="QKE3" s="195"/>
      <c r="QKF3" s="195"/>
      <c r="QKG3" s="195"/>
      <c r="QKH3" s="195"/>
      <c r="QKI3" s="195"/>
      <c r="QKJ3" s="195"/>
      <c r="QKK3" s="195"/>
      <c r="QKL3" s="195"/>
      <c r="QKM3" s="195"/>
      <c r="QKN3" s="195"/>
      <c r="QKO3" s="195"/>
      <c r="QKP3" s="195"/>
      <c r="QKQ3" s="195"/>
      <c r="QKR3" s="195"/>
      <c r="QKS3" s="195"/>
      <c r="QKT3" s="195"/>
      <c r="QKU3" s="195"/>
      <c r="QKV3" s="195"/>
      <c r="QKW3" s="195"/>
      <c r="QKX3" s="195"/>
      <c r="QKY3" s="195"/>
      <c r="QKZ3" s="195"/>
      <c r="QLA3" s="195"/>
      <c r="QLB3" s="195"/>
      <c r="QLC3" s="195"/>
      <c r="QLD3" s="195"/>
      <c r="QLE3" s="195"/>
      <c r="QLF3" s="195"/>
      <c r="QLG3" s="195"/>
      <c r="QLH3" s="195"/>
      <c r="QLI3" s="195"/>
      <c r="QLJ3" s="195"/>
      <c r="QLK3" s="195"/>
      <c r="QLL3" s="195"/>
      <c r="QLM3" s="195"/>
      <c r="QLN3" s="195"/>
      <c r="QLO3" s="195"/>
      <c r="QLP3" s="195"/>
      <c r="QLQ3" s="195"/>
      <c r="QLR3" s="195"/>
      <c r="QLS3" s="195"/>
      <c r="QLT3" s="195"/>
      <c r="QLU3" s="195"/>
      <c r="QLV3" s="195"/>
      <c r="QLW3" s="195"/>
      <c r="QLX3" s="195"/>
      <c r="QLY3" s="195"/>
      <c r="QLZ3" s="195"/>
      <c r="QMA3" s="195"/>
      <c r="QMB3" s="195"/>
      <c r="QMC3" s="195"/>
      <c r="QMD3" s="195"/>
      <c r="QME3" s="195"/>
      <c r="QMF3" s="195"/>
      <c r="QMG3" s="195"/>
      <c r="QMH3" s="195"/>
      <c r="QMI3" s="195"/>
      <c r="QMJ3" s="195"/>
      <c r="QMK3" s="195"/>
      <c r="QML3" s="195"/>
      <c r="QMM3" s="195"/>
      <c r="QMN3" s="195"/>
      <c r="QMO3" s="195"/>
      <c r="QMP3" s="195"/>
      <c r="QMQ3" s="195"/>
      <c r="QMR3" s="195"/>
      <c r="QMS3" s="195"/>
      <c r="QMT3" s="195"/>
      <c r="QMU3" s="195"/>
      <c r="QMV3" s="195"/>
      <c r="QMW3" s="195"/>
      <c r="QMX3" s="195"/>
      <c r="QMY3" s="195"/>
      <c r="QMZ3" s="195"/>
      <c r="QNA3" s="195"/>
      <c r="QNB3" s="195"/>
      <c r="QNC3" s="195"/>
      <c r="QND3" s="195"/>
      <c r="QNE3" s="195"/>
      <c r="QNF3" s="195"/>
      <c r="QNG3" s="195"/>
      <c r="QNH3" s="195"/>
      <c r="QNI3" s="195"/>
      <c r="QNJ3" s="195"/>
      <c r="QNK3" s="195"/>
      <c r="QNL3" s="195"/>
      <c r="QNM3" s="195"/>
      <c r="QNN3" s="195"/>
      <c r="QNO3" s="195"/>
      <c r="QNP3" s="195"/>
      <c r="QNQ3" s="195"/>
      <c r="QNR3" s="195"/>
      <c r="QNS3" s="195"/>
      <c r="QNT3" s="195"/>
      <c r="QNU3" s="195"/>
      <c r="QNV3" s="195"/>
      <c r="QNW3" s="195"/>
      <c r="QNX3" s="195"/>
      <c r="QNY3" s="195"/>
      <c r="QNZ3" s="195"/>
      <c r="QOA3" s="195"/>
      <c r="QOB3" s="195"/>
      <c r="QOC3" s="195"/>
      <c r="QOD3" s="195"/>
      <c r="QOE3" s="195"/>
      <c r="QOF3" s="195"/>
      <c r="QOG3" s="195"/>
      <c r="QOH3" s="195"/>
      <c r="QOI3" s="195"/>
      <c r="QOJ3" s="195"/>
      <c r="QOK3" s="195"/>
      <c r="QOL3" s="195"/>
      <c r="QOM3" s="195"/>
      <c r="QON3" s="195"/>
      <c r="QOO3" s="195"/>
      <c r="QOP3" s="195"/>
      <c r="QOQ3" s="195"/>
      <c r="QOR3" s="195"/>
      <c r="QOS3" s="195"/>
      <c r="QOT3" s="195"/>
      <c r="QOU3" s="195"/>
      <c r="QOV3" s="195"/>
      <c r="QOW3" s="195"/>
      <c r="QOX3" s="195"/>
      <c r="QOY3" s="195"/>
      <c r="QOZ3" s="195"/>
      <c r="QPA3" s="195"/>
      <c r="QPB3" s="195"/>
      <c r="QPC3" s="195"/>
      <c r="QPD3" s="195"/>
      <c r="QPE3" s="195"/>
      <c r="QPF3" s="195"/>
      <c r="QPG3" s="195"/>
      <c r="QPH3" s="195"/>
      <c r="QPI3" s="195"/>
      <c r="QPJ3" s="195"/>
      <c r="QPK3" s="195"/>
      <c r="QPL3" s="195"/>
      <c r="QPM3" s="195"/>
      <c r="QPN3" s="195"/>
      <c r="QPO3" s="195"/>
      <c r="QPP3" s="195"/>
      <c r="QPQ3" s="195"/>
      <c r="QPR3" s="195"/>
      <c r="QPS3" s="195"/>
      <c r="QPT3" s="195"/>
      <c r="QPU3" s="195"/>
      <c r="QPV3" s="195"/>
      <c r="QPW3" s="195"/>
      <c r="QPX3" s="195"/>
      <c r="QPY3" s="195"/>
      <c r="QPZ3" s="195"/>
      <c r="QQA3" s="195"/>
      <c r="QQB3" s="195"/>
      <c r="QQC3" s="195"/>
      <c r="QQD3" s="195"/>
      <c r="QQE3" s="195"/>
      <c r="QQF3" s="195"/>
      <c r="QQG3" s="195"/>
      <c r="QQH3" s="195"/>
      <c r="QQI3" s="195"/>
      <c r="QQJ3" s="195"/>
      <c r="QQK3" s="195"/>
      <c r="QQL3" s="195"/>
      <c r="QQM3" s="195"/>
      <c r="QQN3" s="195"/>
      <c r="QQO3" s="195"/>
      <c r="QQP3" s="195"/>
      <c r="QQQ3" s="195"/>
      <c r="QQR3" s="195"/>
      <c r="QQS3" s="195"/>
      <c r="QQT3" s="195"/>
      <c r="QQU3" s="195"/>
      <c r="QQV3" s="195"/>
      <c r="QQW3" s="195"/>
      <c r="QQX3" s="195"/>
      <c r="QQY3" s="195"/>
      <c r="QQZ3" s="195"/>
      <c r="QRA3" s="195"/>
      <c r="QRB3" s="195"/>
      <c r="QRC3" s="195"/>
      <c r="QRD3" s="195"/>
      <c r="QRE3" s="195"/>
      <c r="QRF3" s="195"/>
      <c r="QRG3" s="195"/>
      <c r="QRH3" s="195"/>
      <c r="QRI3" s="195"/>
      <c r="QRJ3" s="195"/>
      <c r="QRK3" s="195"/>
      <c r="QRL3" s="195"/>
      <c r="QRM3" s="195"/>
      <c r="QRN3" s="195"/>
      <c r="QRO3" s="195"/>
      <c r="QRP3" s="195"/>
      <c r="QRQ3" s="195"/>
      <c r="QRR3" s="195"/>
      <c r="QRS3" s="195"/>
      <c r="QRT3" s="195"/>
      <c r="QRU3" s="195"/>
      <c r="QRV3" s="195"/>
      <c r="QRW3" s="195"/>
      <c r="QRX3" s="195"/>
      <c r="QRY3" s="195"/>
      <c r="QRZ3" s="195"/>
      <c r="QSA3" s="195"/>
      <c r="QSB3" s="195"/>
      <c r="QSC3" s="195"/>
      <c r="QSD3" s="195"/>
      <c r="QSE3" s="195"/>
      <c r="QSF3" s="195"/>
      <c r="QSG3" s="195"/>
      <c r="QSH3" s="195"/>
      <c r="QSI3" s="195"/>
      <c r="QSJ3" s="195"/>
      <c r="QSK3" s="195"/>
      <c r="QSL3" s="195"/>
      <c r="QSM3" s="195"/>
      <c r="QSN3" s="195"/>
      <c r="QSO3" s="195"/>
      <c r="QSP3" s="195"/>
      <c r="QSQ3" s="195"/>
      <c r="QSR3" s="195"/>
      <c r="QSS3" s="195"/>
      <c r="QST3" s="195"/>
      <c r="QSU3" s="195"/>
      <c r="QSV3" s="195"/>
      <c r="QSW3" s="195"/>
      <c r="QSX3" s="195"/>
      <c r="QSY3" s="195"/>
      <c r="QSZ3" s="195"/>
      <c r="QTA3" s="195"/>
      <c r="QTB3" s="195"/>
      <c r="QTC3" s="195"/>
      <c r="QTD3" s="195"/>
      <c r="QTE3" s="195"/>
      <c r="QTF3" s="195"/>
      <c r="QTG3" s="195"/>
      <c r="QTH3" s="195"/>
      <c r="QTI3" s="195"/>
      <c r="QTJ3" s="195"/>
      <c r="QTK3" s="195"/>
      <c r="QTL3" s="195"/>
      <c r="QTM3" s="195"/>
      <c r="QTN3" s="195"/>
      <c r="QTO3" s="195"/>
      <c r="QTP3" s="195"/>
      <c r="QTQ3" s="195"/>
      <c r="QTR3" s="195"/>
      <c r="QTS3" s="195"/>
      <c r="QTT3" s="195"/>
      <c r="QTU3" s="195"/>
      <c r="QTV3" s="195"/>
      <c r="QTW3" s="195"/>
      <c r="QTX3" s="195"/>
      <c r="QTY3" s="195"/>
      <c r="QTZ3" s="195"/>
      <c r="QUA3" s="195"/>
      <c r="QUB3" s="195"/>
      <c r="QUC3" s="195"/>
      <c r="QUD3" s="195"/>
      <c r="QUE3" s="195"/>
      <c r="QUF3" s="195"/>
      <c r="QUG3" s="195"/>
      <c r="QUH3" s="195"/>
      <c r="QUI3" s="195"/>
      <c r="QUJ3" s="195"/>
      <c r="QUK3" s="195"/>
      <c r="QUL3" s="195"/>
      <c r="QUM3" s="195"/>
      <c r="QUN3" s="195"/>
      <c r="QUO3" s="195"/>
      <c r="QUP3" s="195"/>
      <c r="QUQ3" s="195"/>
      <c r="QUR3" s="195"/>
      <c r="QUS3" s="195"/>
      <c r="QUT3" s="195"/>
      <c r="QUU3" s="195"/>
      <c r="QUV3" s="195"/>
      <c r="QUW3" s="195"/>
      <c r="QUX3" s="195"/>
      <c r="QUY3" s="195"/>
      <c r="QUZ3" s="195"/>
      <c r="QVA3" s="195"/>
      <c r="QVB3" s="195"/>
      <c r="QVC3" s="195"/>
      <c r="QVD3" s="195"/>
      <c r="QVE3" s="195"/>
      <c r="QVF3" s="195"/>
      <c r="QVG3" s="195"/>
      <c r="QVH3" s="195"/>
      <c r="QVI3" s="195"/>
      <c r="QVJ3" s="195"/>
      <c r="QVK3" s="195"/>
      <c r="QVL3" s="195"/>
      <c r="QVM3" s="195"/>
      <c r="QVN3" s="195"/>
      <c r="QVO3" s="195"/>
      <c r="QVP3" s="195"/>
      <c r="QVQ3" s="195"/>
      <c r="QVR3" s="195"/>
      <c r="QVS3" s="195"/>
      <c r="QVT3" s="195"/>
      <c r="QVU3" s="195"/>
      <c r="QVV3" s="195"/>
      <c r="QVW3" s="195"/>
      <c r="QVX3" s="195"/>
      <c r="QVY3" s="195"/>
      <c r="QVZ3" s="195"/>
      <c r="QWA3" s="195"/>
      <c r="QWB3" s="195"/>
      <c r="QWC3" s="195"/>
      <c r="QWD3" s="195"/>
      <c r="QWE3" s="195"/>
      <c r="QWF3" s="195"/>
      <c r="QWG3" s="195"/>
      <c r="QWH3" s="195"/>
      <c r="QWI3" s="195"/>
      <c r="QWJ3" s="195"/>
      <c r="QWK3" s="195"/>
      <c r="QWL3" s="195"/>
      <c r="QWM3" s="195"/>
      <c r="QWN3" s="195"/>
      <c r="QWO3" s="195"/>
      <c r="QWP3" s="195"/>
      <c r="QWQ3" s="195"/>
      <c r="QWR3" s="195"/>
      <c r="QWS3" s="195"/>
      <c r="QWT3" s="195"/>
      <c r="QWU3" s="195"/>
      <c r="QWV3" s="195"/>
      <c r="QWW3" s="195"/>
      <c r="QWX3" s="195"/>
      <c r="QWY3" s="195"/>
      <c r="QWZ3" s="195"/>
      <c r="QXA3" s="195"/>
      <c r="QXB3" s="195"/>
      <c r="QXC3" s="195"/>
      <c r="QXD3" s="195"/>
      <c r="QXE3" s="195"/>
      <c r="QXF3" s="195"/>
      <c r="QXG3" s="195"/>
      <c r="QXH3" s="195"/>
      <c r="QXI3" s="195"/>
      <c r="QXJ3" s="195"/>
      <c r="QXK3" s="195"/>
      <c r="QXL3" s="195"/>
      <c r="QXM3" s="195"/>
      <c r="QXN3" s="195"/>
      <c r="QXO3" s="195"/>
      <c r="QXP3" s="195"/>
      <c r="QXQ3" s="195"/>
      <c r="QXR3" s="195"/>
      <c r="QXS3" s="195"/>
      <c r="QXT3" s="195"/>
      <c r="QXU3" s="195"/>
      <c r="QXV3" s="195"/>
      <c r="QXW3" s="195"/>
      <c r="QXX3" s="195"/>
      <c r="QXY3" s="195"/>
      <c r="QXZ3" s="195"/>
      <c r="QYA3" s="195"/>
      <c r="QYB3" s="195"/>
      <c r="QYC3" s="195"/>
      <c r="QYD3" s="195"/>
      <c r="QYE3" s="195"/>
      <c r="QYF3" s="195"/>
      <c r="QYG3" s="195"/>
      <c r="QYH3" s="195"/>
      <c r="QYI3" s="195"/>
      <c r="QYJ3" s="195"/>
      <c r="QYK3" s="195"/>
      <c r="QYL3" s="195"/>
      <c r="QYM3" s="195"/>
      <c r="QYN3" s="195"/>
      <c r="QYO3" s="195"/>
      <c r="QYP3" s="195"/>
      <c r="QYQ3" s="195"/>
      <c r="QYR3" s="195"/>
      <c r="QYS3" s="195"/>
      <c r="QYT3" s="195"/>
      <c r="QYU3" s="195"/>
      <c r="QYV3" s="195"/>
      <c r="QYW3" s="195"/>
      <c r="QYX3" s="195"/>
      <c r="QYY3" s="195"/>
      <c r="QYZ3" s="195"/>
      <c r="QZA3" s="195"/>
      <c r="QZB3" s="195"/>
      <c r="QZC3" s="195"/>
      <c r="QZD3" s="195"/>
      <c r="QZE3" s="195"/>
      <c r="QZF3" s="195"/>
      <c r="QZG3" s="195"/>
      <c r="QZH3" s="195"/>
      <c r="QZI3" s="195"/>
      <c r="QZJ3" s="195"/>
      <c r="QZK3" s="195"/>
      <c r="QZL3" s="195"/>
      <c r="QZM3" s="195"/>
      <c r="QZN3" s="195"/>
      <c r="QZO3" s="195"/>
      <c r="QZP3" s="195"/>
      <c r="QZQ3" s="195"/>
      <c r="QZR3" s="195"/>
      <c r="QZS3" s="195"/>
      <c r="QZT3" s="195"/>
      <c r="QZU3" s="195"/>
      <c r="QZV3" s="195"/>
      <c r="QZW3" s="195"/>
      <c r="QZX3" s="195"/>
      <c r="QZY3" s="195"/>
      <c r="QZZ3" s="195"/>
      <c r="RAA3" s="195"/>
      <c r="RAB3" s="195"/>
      <c r="RAC3" s="195"/>
      <c r="RAD3" s="195"/>
      <c r="RAE3" s="195"/>
      <c r="RAF3" s="195"/>
      <c r="RAG3" s="195"/>
      <c r="RAH3" s="195"/>
      <c r="RAI3" s="195"/>
      <c r="RAJ3" s="195"/>
      <c r="RAK3" s="195"/>
      <c r="RAL3" s="195"/>
      <c r="RAM3" s="195"/>
      <c r="RAN3" s="195"/>
      <c r="RAO3" s="195"/>
      <c r="RAP3" s="195"/>
      <c r="RAQ3" s="195"/>
      <c r="RAR3" s="195"/>
      <c r="RAS3" s="195"/>
      <c r="RAT3" s="195"/>
      <c r="RAU3" s="195"/>
      <c r="RAV3" s="195"/>
      <c r="RAW3" s="195"/>
      <c r="RAX3" s="195"/>
      <c r="RAY3" s="195"/>
      <c r="RAZ3" s="195"/>
      <c r="RBA3" s="195"/>
      <c r="RBB3" s="195"/>
      <c r="RBC3" s="195"/>
      <c r="RBD3" s="195"/>
      <c r="RBE3" s="195"/>
      <c r="RBF3" s="195"/>
      <c r="RBG3" s="195"/>
      <c r="RBH3" s="195"/>
      <c r="RBI3" s="195"/>
      <c r="RBJ3" s="195"/>
      <c r="RBK3" s="195"/>
      <c r="RBL3" s="195"/>
      <c r="RBM3" s="195"/>
      <c r="RBN3" s="195"/>
      <c r="RBO3" s="195"/>
      <c r="RBP3" s="195"/>
      <c r="RBQ3" s="195"/>
      <c r="RBR3" s="195"/>
      <c r="RBS3" s="195"/>
      <c r="RBT3" s="195"/>
      <c r="RBU3" s="195"/>
      <c r="RBV3" s="195"/>
      <c r="RBW3" s="195"/>
      <c r="RBX3" s="195"/>
      <c r="RBY3" s="195"/>
      <c r="RBZ3" s="195"/>
      <c r="RCA3" s="195"/>
      <c r="RCB3" s="195"/>
      <c r="RCC3" s="195"/>
      <c r="RCD3" s="195"/>
      <c r="RCE3" s="195"/>
      <c r="RCF3" s="195"/>
      <c r="RCG3" s="195"/>
      <c r="RCH3" s="195"/>
      <c r="RCI3" s="195"/>
      <c r="RCJ3" s="195"/>
      <c r="RCK3" s="195"/>
      <c r="RCL3" s="195"/>
      <c r="RCM3" s="195"/>
      <c r="RCN3" s="195"/>
      <c r="RCO3" s="195"/>
      <c r="RCP3" s="195"/>
      <c r="RCQ3" s="195"/>
      <c r="RCR3" s="195"/>
      <c r="RCS3" s="195"/>
      <c r="RCT3" s="195"/>
      <c r="RCU3" s="195"/>
      <c r="RCV3" s="195"/>
      <c r="RCW3" s="195"/>
      <c r="RCX3" s="195"/>
      <c r="RCY3" s="195"/>
      <c r="RCZ3" s="195"/>
      <c r="RDA3" s="195"/>
      <c r="RDB3" s="195"/>
      <c r="RDC3" s="195"/>
      <c r="RDD3" s="195"/>
      <c r="RDE3" s="195"/>
      <c r="RDF3" s="195"/>
      <c r="RDG3" s="195"/>
      <c r="RDH3" s="195"/>
      <c r="RDI3" s="195"/>
      <c r="RDJ3" s="195"/>
      <c r="RDK3" s="195"/>
      <c r="RDL3" s="195"/>
      <c r="RDM3" s="195"/>
      <c r="RDN3" s="195"/>
      <c r="RDO3" s="195"/>
      <c r="RDP3" s="195"/>
      <c r="RDQ3" s="195"/>
      <c r="RDR3" s="195"/>
      <c r="RDS3" s="195"/>
      <c r="RDT3" s="195"/>
      <c r="RDU3" s="195"/>
      <c r="RDV3" s="195"/>
      <c r="RDW3" s="195"/>
      <c r="RDX3" s="195"/>
      <c r="RDY3" s="195"/>
      <c r="RDZ3" s="195"/>
      <c r="REA3" s="195"/>
      <c r="REB3" s="195"/>
      <c r="REC3" s="195"/>
      <c r="RED3" s="195"/>
      <c r="REE3" s="195"/>
      <c r="REF3" s="195"/>
      <c r="REG3" s="195"/>
      <c r="REH3" s="195"/>
      <c r="REI3" s="195"/>
      <c r="REJ3" s="195"/>
      <c r="REK3" s="195"/>
      <c r="REL3" s="195"/>
      <c r="REM3" s="195"/>
      <c r="REN3" s="195"/>
      <c r="REO3" s="195"/>
      <c r="REP3" s="195"/>
      <c r="REQ3" s="195"/>
      <c r="RER3" s="195"/>
      <c r="RES3" s="195"/>
      <c r="RET3" s="195"/>
      <c r="REU3" s="195"/>
      <c r="REV3" s="195"/>
      <c r="REW3" s="195"/>
      <c r="REX3" s="195"/>
      <c r="REY3" s="195"/>
      <c r="REZ3" s="195"/>
      <c r="RFA3" s="195"/>
      <c r="RFB3" s="195"/>
      <c r="RFC3" s="195"/>
      <c r="RFD3" s="195"/>
      <c r="RFE3" s="195"/>
      <c r="RFF3" s="195"/>
      <c r="RFG3" s="195"/>
      <c r="RFH3" s="195"/>
      <c r="RFI3" s="195"/>
      <c r="RFJ3" s="195"/>
      <c r="RFK3" s="195"/>
      <c r="RFL3" s="195"/>
      <c r="RFM3" s="195"/>
      <c r="RFN3" s="195"/>
      <c r="RFO3" s="195"/>
      <c r="RFP3" s="195"/>
      <c r="RFQ3" s="195"/>
      <c r="RFR3" s="195"/>
      <c r="RFS3" s="195"/>
      <c r="RFT3" s="195"/>
      <c r="RFU3" s="195"/>
      <c r="RFV3" s="195"/>
      <c r="RFW3" s="195"/>
      <c r="RFX3" s="195"/>
      <c r="RFY3" s="195"/>
      <c r="RFZ3" s="195"/>
      <c r="RGA3" s="195"/>
      <c r="RGB3" s="195"/>
      <c r="RGC3" s="195"/>
      <c r="RGD3" s="195"/>
      <c r="RGE3" s="195"/>
      <c r="RGF3" s="195"/>
      <c r="RGG3" s="195"/>
      <c r="RGH3" s="195"/>
      <c r="RGI3" s="195"/>
      <c r="RGJ3" s="195"/>
      <c r="RGK3" s="195"/>
      <c r="RGL3" s="195"/>
      <c r="RGM3" s="195"/>
      <c r="RGN3" s="195"/>
      <c r="RGO3" s="195"/>
      <c r="RGP3" s="195"/>
      <c r="RGQ3" s="195"/>
      <c r="RGR3" s="195"/>
      <c r="RGS3" s="195"/>
      <c r="RGT3" s="195"/>
      <c r="RGU3" s="195"/>
      <c r="RGV3" s="195"/>
      <c r="RGW3" s="195"/>
      <c r="RGX3" s="195"/>
      <c r="RGY3" s="195"/>
      <c r="RGZ3" s="195"/>
      <c r="RHA3" s="195"/>
      <c r="RHB3" s="195"/>
      <c r="RHC3" s="195"/>
      <c r="RHD3" s="195"/>
      <c r="RHE3" s="195"/>
      <c r="RHF3" s="195"/>
      <c r="RHG3" s="195"/>
      <c r="RHH3" s="195"/>
      <c r="RHI3" s="195"/>
      <c r="RHJ3" s="195"/>
      <c r="RHK3" s="195"/>
      <c r="RHL3" s="195"/>
      <c r="RHM3" s="195"/>
      <c r="RHN3" s="195"/>
      <c r="RHO3" s="195"/>
      <c r="RHP3" s="195"/>
      <c r="RHQ3" s="195"/>
      <c r="RHR3" s="195"/>
      <c r="RHS3" s="195"/>
      <c r="RHT3" s="195"/>
      <c r="RHU3" s="195"/>
      <c r="RHV3" s="195"/>
      <c r="RHW3" s="195"/>
      <c r="RHX3" s="195"/>
      <c r="RHY3" s="195"/>
      <c r="RHZ3" s="195"/>
      <c r="RIA3" s="195"/>
      <c r="RIB3" s="195"/>
      <c r="RIC3" s="195"/>
      <c r="RID3" s="195"/>
      <c r="RIE3" s="195"/>
      <c r="RIF3" s="195"/>
      <c r="RIG3" s="195"/>
      <c r="RIH3" s="195"/>
      <c r="RII3" s="195"/>
      <c r="RIJ3" s="195"/>
      <c r="RIK3" s="195"/>
      <c r="RIL3" s="195"/>
      <c r="RIM3" s="195"/>
      <c r="RIN3" s="195"/>
      <c r="RIO3" s="195"/>
      <c r="RIP3" s="195"/>
      <c r="RIQ3" s="195"/>
      <c r="RIR3" s="195"/>
      <c r="RIS3" s="195"/>
      <c r="RIT3" s="195"/>
      <c r="RIU3" s="195"/>
      <c r="RIV3" s="195"/>
      <c r="RIW3" s="195"/>
      <c r="RIX3" s="195"/>
      <c r="RIY3" s="195"/>
      <c r="RIZ3" s="195"/>
      <c r="RJA3" s="195"/>
      <c r="RJB3" s="195"/>
      <c r="RJC3" s="195"/>
      <c r="RJD3" s="195"/>
      <c r="RJE3" s="195"/>
      <c r="RJF3" s="195"/>
      <c r="RJG3" s="195"/>
      <c r="RJH3" s="195"/>
      <c r="RJI3" s="195"/>
      <c r="RJJ3" s="195"/>
      <c r="RJK3" s="195"/>
      <c r="RJL3" s="195"/>
      <c r="RJM3" s="195"/>
      <c r="RJN3" s="195"/>
      <c r="RJO3" s="195"/>
      <c r="RJP3" s="195"/>
      <c r="RJQ3" s="195"/>
      <c r="RJR3" s="195"/>
      <c r="RJS3" s="195"/>
      <c r="RJT3" s="195"/>
      <c r="RJU3" s="195"/>
      <c r="RJV3" s="195"/>
      <c r="RJW3" s="195"/>
      <c r="RJX3" s="195"/>
      <c r="RJY3" s="195"/>
      <c r="RJZ3" s="195"/>
      <c r="RKA3" s="195"/>
      <c r="RKB3" s="195"/>
      <c r="RKC3" s="195"/>
      <c r="RKD3" s="195"/>
      <c r="RKE3" s="195"/>
      <c r="RKF3" s="195"/>
      <c r="RKG3" s="195"/>
      <c r="RKH3" s="195"/>
      <c r="RKI3" s="195"/>
      <c r="RKJ3" s="195"/>
      <c r="RKK3" s="195"/>
      <c r="RKL3" s="195"/>
      <c r="RKM3" s="195"/>
      <c r="RKN3" s="195"/>
      <c r="RKO3" s="195"/>
      <c r="RKP3" s="195"/>
      <c r="RKQ3" s="195"/>
      <c r="RKR3" s="195"/>
      <c r="RKS3" s="195"/>
      <c r="RKT3" s="195"/>
      <c r="RKU3" s="195"/>
      <c r="RKV3" s="195"/>
      <c r="RKW3" s="195"/>
      <c r="RKX3" s="195"/>
      <c r="RKY3" s="195"/>
      <c r="RKZ3" s="195"/>
      <c r="RLA3" s="195"/>
      <c r="RLB3" s="195"/>
      <c r="RLC3" s="195"/>
      <c r="RLD3" s="195"/>
      <c r="RLE3" s="195"/>
      <c r="RLF3" s="195"/>
      <c r="RLG3" s="195"/>
      <c r="RLH3" s="195"/>
      <c r="RLI3" s="195"/>
      <c r="RLJ3" s="195"/>
      <c r="RLK3" s="195"/>
      <c r="RLL3" s="195"/>
      <c r="RLM3" s="195"/>
      <c r="RLN3" s="195"/>
      <c r="RLO3" s="195"/>
      <c r="RLP3" s="195"/>
      <c r="RLQ3" s="195"/>
      <c r="RLR3" s="195"/>
      <c r="RLS3" s="195"/>
      <c r="RLT3" s="195"/>
      <c r="RLU3" s="195"/>
      <c r="RLV3" s="195"/>
      <c r="RLW3" s="195"/>
      <c r="RLX3" s="195"/>
      <c r="RLY3" s="195"/>
      <c r="RLZ3" s="195"/>
      <c r="RMA3" s="195"/>
      <c r="RMB3" s="195"/>
      <c r="RMC3" s="195"/>
      <c r="RMD3" s="195"/>
      <c r="RME3" s="195"/>
      <c r="RMF3" s="195"/>
      <c r="RMG3" s="195"/>
      <c r="RMH3" s="195"/>
      <c r="RMI3" s="195"/>
      <c r="RMJ3" s="195"/>
      <c r="RMK3" s="195"/>
      <c r="RML3" s="195"/>
      <c r="RMM3" s="195"/>
      <c r="RMN3" s="195"/>
      <c r="RMO3" s="195"/>
      <c r="RMP3" s="195"/>
      <c r="RMQ3" s="195"/>
      <c r="RMR3" s="195"/>
      <c r="RMS3" s="195"/>
      <c r="RMT3" s="195"/>
      <c r="RMU3" s="195"/>
      <c r="RMV3" s="195"/>
      <c r="RMW3" s="195"/>
      <c r="RMX3" s="195"/>
      <c r="RMY3" s="195"/>
      <c r="RMZ3" s="195"/>
      <c r="RNA3" s="195"/>
      <c r="RNB3" s="195"/>
      <c r="RNC3" s="195"/>
      <c r="RND3" s="195"/>
      <c r="RNE3" s="195"/>
      <c r="RNF3" s="195"/>
      <c r="RNG3" s="195"/>
      <c r="RNH3" s="195"/>
      <c r="RNI3" s="195"/>
      <c r="RNJ3" s="195"/>
      <c r="RNK3" s="195"/>
      <c r="RNL3" s="195"/>
      <c r="RNM3" s="195"/>
      <c r="RNN3" s="195"/>
      <c r="RNO3" s="195"/>
      <c r="RNP3" s="195"/>
      <c r="RNQ3" s="195"/>
      <c r="RNR3" s="195"/>
      <c r="RNS3" s="195"/>
      <c r="RNT3" s="195"/>
      <c r="RNU3" s="195"/>
      <c r="RNV3" s="195"/>
      <c r="RNW3" s="195"/>
      <c r="RNX3" s="195"/>
      <c r="RNY3" s="195"/>
      <c r="RNZ3" s="195"/>
      <c r="ROA3" s="195"/>
      <c r="ROB3" s="195"/>
      <c r="ROC3" s="195"/>
      <c r="ROD3" s="195"/>
      <c r="ROE3" s="195"/>
      <c r="ROF3" s="195"/>
      <c r="ROG3" s="195"/>
      <c r="ROH3" s="195"/>
      <c r="ROI3" s="195"/>
      <c r="ROJ3" s="195"/>
      <c r="ROK3" s="195"/>
      <c r="ROL3" s="195"/>
      <c r="ROM3" s="195"/>
      <c r="RON3" s="195"/>
      <c r="ROO3" s="195"/>
      <c r="ROP3" s="195"/>
      <c r="ROQ3" s="195"/>
      <c r="ROR3" s="195"/>
      <c r="ROS3" s="195"/>
      <c r="ROT3" s="195"/>
      <c r="ROU3" s="195"/>
      <c r="ROV3" s="195"/>
      <c r="ROW3" s="195"/>
      <c r="ROX3" s="195"/>
      <c r="ROY3" s="195"/>
      <c r="ROZ3" s="195"/>
      <c r="RPA3" s="195"/>
      <c r="RPB3" s="195"/>
      <c r="RPC3" s="195"/>
      <c r="RPD3" s="195"/>
      <c r="RPE3" s="195"/>
      <c r="RPF3" s="195"/>
      <c r="RPG3" s="195"/>
      <c r="RPH3" s="195"/>
      <c r="RPI3" s="195"/>
      <c r="RPJ3" s="195"/>
      <c r="RPK3" s="195"/>
      <c r="RPL3" s="195"/>
      <c r="RPM3" s="195"/>
      <c r="RPN3" s="195"/>
      <c r="RPO3" s="195"/>
      <c r="RPP3" s="195"/>
      <c r="RPQ3" s="195"/>
      <c r="RPR3" s="195"/>
      <c r="RPS3" s="195"/>
      <c r="RPT3" s="195"/>
      <c r="RPU3" s="195"/>
      <c r="RPV3" s="195"/>
      <c r="RPW3" s="195"/>
      <c r="RPX3" s="195"/>
      <c r="RPY3" s="195"/>
      <c r="RPZ3" s="195"/>
      <c r="RQA3" s="195"/>
      <c r="RQB3" s="195"/>
      <c r="RQC3" s="195"/>
      <c r="RQD3" s="195"/>
      <c r="RQE3" s="195"/>
      <c r="RQF3" s="195"/>
      <c r="RQG3" s="195"/>
      <c r="RQH3" s="195"/>
      <c r="RQI3" s="195"/>
      <c r="RQJ3" s="195"/>
      <c r="RQK3" s="195"/>
      <c r="RQL3" s="195"/>
      <c r="RQM3" s="195"/>
      <c r="RQN3" s="195"/>
      <c r="RQO3" s="195"/>
      <c r="RQP3" s="195"/>
      <c r="RQQ3" s="195"/>
      <c r="RQR3" s="195"/>
      <c r="RQS3" s="195"/>
      <c r="RQT3" s="195"/>
      <c r="RQU3" s="195"/>
      <c r="RQV3" s="195"/>
      <c r="RQW3" s="195"/>
      <c r="RQX3" s="195"/>
      <c r="RQY3" s="195"/>
      <c r="RQZ3" s="195"/>
      <c r="RRA3" s="195"/>
      <c r="RRB3" s="195"/>
      <c r="RRC3" s="195"/>
      <c r="RRD3" s="195"/>
      <c r="RRE3" s="195"/>
      <c r="RRF3" s="195"/>
      <c r="RRG3" s="195"/>
      <c r="RRH3" s="195"/>
      <c r="RRI3" s="195"/>
      <c r="RRJ3" s="195"/>
      <c r="RRK3" s="195"/>
      <c r="RRL3" s="195"/>
      <c r="RRM3" s="195"/>
      <c r="RRN3" s="195"/>
      <c r="RRO3" s="195"/>
      <c r="RRP3" s="195"/>
      <c r="RRQ3" s="195"/>
      <c r="RRR3" s="195"/>
      <c r="RRS3" s="195"/>
      <c r="RRT3" s="195"/>
      <c r="RRU3" s="195"/>
      <c r="RRV3" s="195"/>
      <c r="RRW3" s="195"/>
      <c r="RRX3" s="195"/>
      <c r="RRY3" s="195"/>
      <c r="RRZ3" s="195"/>
      <c r="RSA3" s="195"/>
      <c r="RSB3" s="195"/>
      <c r="RSC3" s="195"/>
      <c r="RSD3" s="195"/>
      <c r="RSE3" s="195"/>
      <c r="RSF3" s="195"/>
      <c r="RSG3" s="195"/>
      <c r="RSH3" s="195"/>
      <c r="RSI3" s="195"/>
      <c r="RSJ3" s="195"/>
      <c r="RSK3" s="195"/>
      <c r="RSL3" s="195"/>
      <c r="RSM3" s="195"/>
      <c r="RSN3" s="195"/>
      <c r="RSO3" s="195"/>
      <c r="RSP3" s="195"/>
      <c r="RSQ3" s="195"/>
      <c r="RSR3" s="195"/>
      <c r="RSS3" s="195"/>
      <c r="RST3" s="195"/>
      <c r="RSU3" s="195"/>
      <c r="RSV3" s="195"/>
      <c r="RSW3" s="195"/>
      <c r="RSX3" s="195"/>
      <c r="RSY3" s="195"/>
      <c r="RSZ3" s="195"/>
      <c r="RTA3" s="195"/>
      <c r="RTB3" s="195"/>
      <c r="RTC3" s="195"/>
      <c r="RTD3" s="195"/>
      <c r="RTE3" s="195"/>
      <c r="RTF3" s="195"/>
      <c r="RTG3" s="195"/>
      <c r="RTH3" s="195"/>
      <c r="RTI3" s="195"/>
      <c r="RTJ3" s="195"/>
      <c r="RTK3" s="195"/>
      <c r="RTL3" s="195"/>
      <c r="RTM3" s="195"/>
      <c r="RTN3" s="195"/>
      <c r="RTO3" s="195"/>
      <c r="RTP3" s="195"/>
      <c r="RTQ3" s="195"/>
      <c r="RTR3" s="195"/>
      <c r="RTS3" s="195"/>
      <c r="RTT3" s="195"/>
      <c r="RTU3" s="195"/>
      <c r="RTV3" s="195"/>
      <c r="RTW3" s="195"/>
      <c r="RTX3" s="195"/>
      <c r="RTY3" s="195"/>
      <c r="RTZ3" s="195"/>
      <c r="RUA3" s="195"/>
      <c r="RUB3" s="195"/>
      <c r="RUC3" s="195"/>
      <c r="RUD3" s="195"/>
      <c r="RUE3" s="195"/>
      <c r="RUF3" s="195"/>
      <c r="RUG3" s="195"/>
      <c r="RUH3" s="195"/>
      <c r="RUI3" s="195"/>
      <c r="RUJ3" s="195"/>
      <c r="RUK3" s="195"/>
      <c r="RUL3" s="195"/>
      <c r="RUM3" s="195"/>
      <c r="RUN3" s="195"/>
      <c r="RUO3" s="195"/>
      <c r="RUP3" s="195"/>
      <c r="RUQ3" s="195"/>
      <c r="RUR3" s="195"/>
      <c r="RUS3" s="195"/>
      <c r="RUT3" s="195"/>
      <c r="RUU3" s="195"/>
      <c r="RUV3" s="195"/>
      <c r="RUW3" s="195"/>
      <c r="RUX3" s="195"/>
      <c r="RUY3" s="195"/>
      <c r="RUZ3" s="195"/>
      <c r="RVA3" s="195"/>
      <c r="RVB3" s="195"/>
      <c r="RVC3" s="195"/>
      <c r="RVD3" s="195"/>
      <c r="RVE3" s="195"/>
      <c r="RVF3" s="195"/>
      <c r="RVG3" s="195"/>
      <c r="RVH3" s="195"/>
      <c r="RVI3" s="195"/>
      <c r="RVJ3" s="195"/>
      <c r="RVK3" s="195"/>
      <c r="RVL3" s="195"/>
      <c r="RVM3" s="195"/>
      <c r="RVN3" s="195"/>
      <c r="RVO3" s="195"/>
      <c r="RVP3" s="195"/>
      <c r="RVQ3" s="195"/>
      <c r="RVR3" s="195"/>
      <c r="RVS3" s="195"/>
      <c r="RVT3" s="195"/>
      <c r="RVU3" s="195"/>
      <c r="RVV3" s="195"/>
      <c r="RVW3" s="195"/>
      <c r="RVX3" s="195"/>
      <c r="RVY3" s="195"/>
      <c r="RVZ3" s="195"/>
      <c r="RWA3" s="195"/>
      <c r="RWB3" s="195"/>
      <c r="RWC3" s="195"/>
      <c r="RWD3" s="195"/>
      <c r="RWE3" s="195"/>
      <c r="RWF3" s="195"/>
      <c r="RWG3" s="195"/>
      <c r="RWH3" s="195"/>
      <c r="RWI3" s="195"/>
      <c r="RWJ3" s="195"/>
      <c r="RWK3" s="195"/>
      <c r="RWL3" s="195"/>
      <c r="RWM3" s="195"/>
      <c r="RWN3" s="195"/>
      <c r="RWO3" s="195"/>
      <c r="RWP3" s="195"/>
      <c r="RWQ3" s="195"/>
      <c r="RWR3" s="195"/>
      <c r="RWS3" s="195"/>
      <c r="RWT3" s="195"/>
      <c r="RWU3" s="195"/>
      <c r="RWV3" s="195"/>
      <c r="RWW3" s="195"/>
      <c r="RWX3" s="195"/>
      <c r="RWY3" s="195"/>
      <c r="RWZ3" s="195"/>
      <c r="RXA3" s="195"/>
      <c r="RXB3" s="195"/>
      <c r="RXC3" s="195"/>
      <c r="RXD3" s="195"/>
      <c r="RXE3" s="195"/>
      <c r="RXF3" s="195"/>
      <c r="RXG3" s="195"/>
      <c r="RXH3" s="195"/>
      <c r="RXI3" s="195"/>
      <c r="RXJ3" s="195"/>
      <c r="RXK3" s="195"/>
      <c r="RXL3" s="195"/>
      <c r="RXM3" s="195"/>
      <c r="RXN3" s="195"/>
      <c r="RXO3" s="195"/>
      <c r="RXP3" s="195"/>
      <c r="RXQ3" s="195"/>
      <c r="RXR3" s="195"/>
      <c r="RXS3" s="195"/>
      <c r="RXT3" s="195"/>
      <c r="RXU3" s="195"/>
      <c r="RXV3" s="195"/>
      <c r="RXW3" s="195"/>
      <c r="RXX3" s="195"/>
      <c r="RXY3" s="195"/>
      <c r="RXZ3" s="195"/>
      <c r="RYA3" s="195"/>
      <c r="RYB3" s="195"/>
      <c r="RYC3" s="195"/>
      <c r="RYD3" s="195"/>
      <c r="RYE3" s="195"/>
      <c r="RYF3" s="195"/>
      <c r="RYG3" s="195"/>
      <c r="RYH3" s="195"/>
      <c r="RYI3" s="195"/>
      <c r="RYJ3" s="195"/>
      <c r="RYK3" s="195"/>
      <c r="RYL3" s="195"/>
      <c r="RYM3" s="195"/>
      <c r="RYN3" s="195"/>
      <c r="RYO3" s="195"/>
      <c r="RYP3" s="195"/>
      <c r="RYQ3" s="195"/>
      <c r="RYR3" s="195"/>
      <c r="RYS3" s="195"/>
      <c r="RYT3" s="195"/>
      <c r="RYU3" s="195"/>
      <c r="RYV3" s="195"/>
      <c r="RYW3" s="195"/>
      <c r="RYX3" s="195"/>
      <c r="RYY3" s="195"/>
      <c r="RYZ3" s="195"/>
      <c r="RZA3" s="195"/>
      <c r="RZB3" s="195"/>
      <c r="RZC3" s="195"/>
      <c r="RZD3" s="195"/>
      <c r="RZE3" s="195"/>
      <c r="RZF3" s="195"/>
      <c r="RZG3" s="195"/>
      <c r="RZH3" s="195"/>
      <c r="RZI3" s="195"/>
      <c r="RZJ3" s="195"/>
      <c r="RZK3" s="195"/>
      <c r="RZL3" s="195"/>
      <c r="RZM3" s="195"/>
      <c r="RZN3" s="195"/>
      <c r="RZO3" s="195"/>
      <c r="RZP3" s="195"/>
      <c r="RZQ3" s="195"/>
      <c r="RZR3" s="195"/>
      <c r="RZS3" s="195"/>
      <c r="RZT3" s="195"/>
      <c r="RZU3" s="195"/>
      <c r="RZV3" s="195"/>
      <c r="RZW3" s="195"/>
      <c r="RZX3" s="195"/>
      <c r="RZY3" s="195"/>
      <c r="RZZ3" s="195"/>
      <c r="SAA3" s="195"/>
      <c r="SAB3" s="195"/>
      <c r="SAC3" s="195"/>
      <c r="SAD3" s="195"/>
      <c r="SAE3" s="195"/>
      <c r="SAF3" s="195"/>
      <c r="SAG3" s="195"/>
      <c r="SAH3" s="195"/>
      <c r="SAI3" s="195"/>
      <c r="SAJ3" s="195"/>
      <c r="SAK3" s="195"/>
      <c r="SAL3" s="195"/>
      <c r="SAM3" s="195"/>
      <c r="SAN3" s="195"/>
      <c r="SAO3" s="195"/>
      <c r="SAP3" s="195"/>
      <c r="SAQ3" s="195"/>
      <c r="SAR3" s="195"/>
      <c r="SAS3" s="195"/>
      <c r="SAT3" s="195"/>
      <c r="SAU3" s="195"/>
      <c r="SAV3" s="195"/>
      <c r="SAW3" s="195"/>
      <c r="SAX3" s="195"/>
      <c r="SAY3" s="195"/>
      <c r="SAZ3" s="195"/>
      <c r="SBA3" s="195"/>
      <c r="SBB3" s="195"/>
      <c r="SBC3" s="195"/>
      <c r="SBD3" s="195"/>
      <c r="SBE3" s="195"/>
      <c r="SBF3" s="195"/>
      <c r="SBG3" s="195"/>
      <c r="SBH3" s="195"/>
      <c r="SBI3" s="195"/>
      <c r="SBJ3" s="195"/>
      <c r="SBK3" s="195"/>
      <c r="SBL3" s="195"/>
      <c r="SBM3" s="195"/>
      <c r="SBN3" s="195"/>
      <c r="SBO3" s="195"/>
      <c r="SBP3" s="195"/>
      <c r="SBQ3" s="195"/>
      <c r="SBR3" s="195"/>
      <c r="SBS3" s="195"/>
      <c r="SBT3" s="195"/>
      <c r="SBU3" s="195"/>
      <c r="SBV3" s="195"/>
      <c r="SBW3" s="195"/>
      <c r="SBX3" s="195"/>
      <c r="SBY3" s="195"/>
      <c r="SBZ3" s="195"/>
      <c r="SCA3" s="195"/>
      <c r="SCB3" s="195"/>
      <c r="SCC3" s="195"/>
      <c r="SCD3" s="195"/>
      <c r="SCE3" s="195"/>
      <c r="SCF3" s="195"/>
      <c r="SCG3" s="195"/>
      <c r="SCH3" s="195"/>
      <c r="SCI3" s="195"/>
      <c r="SCJ3" s="195"/>
      <c r="SCK3" s="195"/>
      <c r="SCL3" s="195"/>
      <c r="SCM3" s="195"/>
      <c r="SCN3" s="195"/>
      <c r="SCO3" s="195"/>
      <c r="SCP3" s="195"/>
      <c r="SCQ3" s="195"/>
      <c r="SCR3" s="195"/>
      <c r="SCS3" s="195"/>
      <c r="SCT3" s="195"/>
      <c r="SCU3" s="195"/>
      <c r="SCV3" s="195"/>
      <c r="SCW3" s="195"/>
      <c r="SCX3" s="195"/>
      <c r="SCY3" s="195"/>
      <c r="SCZ3" s="195"/>
      <c r="SDA3" s="195"/>
      <c r="SDB3" s="195"/>
      <c r="SDC3" s="195"/>
      <c r="SDD3" s="195"/>
      <c r="SDE3" s="195"/>
      <c r="SDF3" s="195"/>
      <c r="SDG3" s="195"/>
      <c r="SDH3" s="195"/>
      <c r="SDI3" s="195"/>
      <c r="SDJ3" s="195"/>
      <c r="SDK3" s="195"/>
      <c r="SDL3" s="195"/>
      <c r="SDM3" s="195"/>
      <c r="SDN3" s="195"/>
      <c r="SDO3" s="195"/>
      <c r="SDP3" s="195"/>
      <c r="SDQ3" s="195"/>
      <c r="SDR3" s="195"/>
      <c r="SDS3" s="195"/>
      <c r="SDT3" s="195"/>
      <c r="SDU3" s="195"/>
      <c r="SDV3" s="195"/>
      <c r="SDW3" s="195"/>
      <c r="SDX3" s="195"/>
      <c r="SDY3" s="195"/>
      <c r="SDZ3" s="195"/>
      <c r="SEA3" s="195"/>
      <c r="SEB3" s="195"/>
      <c r="SEC3" s="195"/>
      <c r="SED3" s="195"/>
      <c r="SEE3" s="195"/>
      <c r="SEF3" s="195"/>
      <c r="SEG3" s="195"/>
      <c r="SEH3" s="195"/>
      <c r="SEI3" s="195"/>
      <c r="SEJ3" s="195"/>
      <c r="SEK3" s="195"/>
      <c r="SEL3" s="195"/>
      <c r="SEM3" s="195"/>
      <c r="SEN3" s="195"/>
      <c r="SEO3" s="195"/>
      <c r="SEP3" s="195"/>
      <c r="SEQ3" s="195"/>
      <c r="SER3" s="195"/>
      <c r="SES3" s="195"/>
      <c r="SET3" s="195"/>
      <c r="SEU3" s="195"/>
      <c r="SEV3" s="195"/>
      <c r="SEW3" s="195"/>
      <c r="SEX3" s="195"/>
      <c r="SEY3" s="195"/>
      <c r="SEZ3" s="195"/>
      <c r="SFA3" s="195"/>
      <c r="SFB3" s="195"/>
      <c r="SFC3" s="195"/>
      <c r="SFD3" s="195"/>
      <c r="SFE3" s="195"/>
      <c r="SFF3" s="195"/>
      <c r="SFG3" s="195"/>
      <c r="SFH3" s="195"/>
      <c r="SFI3" s="195"/>
      <c r="SFJ3" s="195"/>
      <c r="SFK3" s="195"/>
      <c r="SFL3" s="195"/>
      <c r="SFM3" s="195"/>
      <c r="SFN3" s="195"/>
      <c r="SFO3" s="195"/>
      <c r="SFP3" s="195"/>
      <c r="SFQ3" s="195"/>
      <c r="SFR3" s="195"/>
      <c r="SFS3" s="195"/>
      <c r="SFT3" s="195"/>
      <c r="SFU3" s="195"/>
      <c r="SFV3" s="195"/>
      <c r="SFW3" s="195"/>
      <c r="SFX3" s="195"/>
      <c r="SFY3" s="195"/>
      <c r="SFZ3" s="195"/>
      <c r="SGA3" s="195"/>
      <c r="SGB3" s="195"/>
      <c r="SGC3" s="195"/>
      <c r="SGD3" s="195"/>
      <c r="SGE3" s="195"/>
      <c r="SGF3" s="195"/>
      <c r="SGG3" s="195"/>
      <c r="SGH3" s="195"/>
      <c r="SGI3" s="195"/>
      <c r="SGJ3" s="195"/>
      <c r="SGK3" s="195"/>
      <c r="SGL3" s="195"/>
      <c r="SGM3" s="195"/>
      <c r="SGN3" s="195"/>
      <c r="SGO3" s="195"/>
      <c r="SGP3" s="195"/>
      <c r="SGQ3" s="195"/>
      <c r="SGR3" s="195"/>
      <c r="SGS3" s="195"/>
      <c r="SGT3" s="195"/>
      <c r="SGU3" s="195"/>
      <c r="SGV3" s="195"/>
      <c r="SGW3" s="195"/>
      <c r="SGX3" s="195"/>
      <c r="SGY3" s="195"/>
      <c r="SGZ3" s="195"/>
      <c r="SHA3" s="195"/>
      <c r="SHB3" s="195"/>
      <c r="SHC3" s="195"/>
      <c r="SHD3" s="195"/>
      <c r="SHE3" s="195"/>
      <c r="SHF3" s="195"/>
      <c r="SHG3" s="195"/>
      <c r="SHH3" s="195"/>
      <c r="SHI3" s="195"/>
      <c r="SHJ3" s="195"/>
      <c r="SHK3" s="195"/>
      <c r="SHL3" s="195"/>
      <c r="SHM3" s="195"/>
      <c r="SHN3" s="195"/>
      <c r="SHO3" s="195"/>
      <c r="SHP3" s="195"/>
      <c r="SHQ3" s="195"/>
      <c r="SHR3" s="195"/>
      <c r="SHS3" s="195"/>
      <c r="SHT3" s="195"/>
      <c r="SHU3" s="195"/>
      <c r="SHV3" s="195"/>
      <c r="SHW3" s="195"/>
      <c r="SHX3" s="195"/>
      <c r="SHY3" s="195"/>
      <c r="SHZ3" s="195"/>
      <c r="SIA3" s="195"/>
      <c r="SIB3" s="195"/>
      <c r="SIC3" s="195"/>
      <c r="SID3" s="195"/>
      <c r="SIE3" s="195"/>
      <c r="SIF3" s="195"/>
      <c r="SIG3" s="195"/>
      <c r="SIH3" s="195"/>
      <c r="SII3" s="195"/>
      <c r="SIJ3" s="195"/>
      <c r="SIK3" s="195"/>
      <c r="SIL3" s="195"/>
      <c r="SIM3" s="195"/>
      <c r="SIN3" s="195"/>
      <c r="SIO3" s="195"/>
      <c r="SIP3" s="195"/>
      <c r="SIQ3" s="195"/>
      <c r="SIR3" s="195"/>
      <c r="SIS3" s="195"/>
      <c r="SIT3" s="195"/>
      <c r="SIU3" s="195"/>
      <c r="SIV3" s="195"/>
      <c r="SIW3" s="195"/>
      <c r="SIX3" s="195"/>
      <c r="SIY3" s="195"/>
      <c r="SIZ3" s="195"/>
      <c r="SJA3" s="195"/>
      <c r="SJB3" s="195"/>
      <c r="SJC3" s="195"/>
      <c r="SJD3" s="195"/>
      <c r="SJE3" s="195"/>
      <c r="SJF3" s="195"/>
      <c r="SJG3" s="195"/>
      <c r="SJH3" s="195"/>
      <c r="SJI3" s="195"/>
      <c r="SJJ3" s="195"/>
      <c r="SJK3" s="195"/>
      <c r="SJL3" s="195"/>
      <c r="SJM3" s="195"/>
      <c r="SJN3" s="195"/>
      <c r="SJO3" s="195"/>
      <c r="SJP3" s="195"/>
      <c r="SJQ3" s="195"/>
      <c r="SJR3" s="195"/>
      <c r="SJS3" s="195"/>
      <c r="SJT3" s="195"/>
      <c r="SJU3" s="195"/>
      <c r="SJV3" s="195"/>
      <c r="SJW3" s="195"/>
      <c r="SJX3" s="195"/>
      <c r="SJY3" s="195"/>
      <c r="SJZ3" s="195"/>
      <c r="SKA3" s="195"/>
      <c r="SKB3" s="195"/>
      <c r="SKC3" s="195"/>
      <c r="SKD3" s="195"/>
      <c r="SKE3" s="195"/>
      <c r="SKF3" s="195"/>
      <c r="SKG3" s="195"/>
      <c r="SKH3" s="195"/>
      <c r="SKI3" s="195"/>
      <c r="SKJ3" s="195"/>
      <c r="SKK3" s="195"/>
      <c r="SKL3" s="195"/>
      <c r="SKM3" s="195"/>
      <c r="SKN3" s="195"/>
      <c r="SKO3" s="195"/>
      <c r="SKP3" s="195"/>
      <c r="SKQ3" s="195"/>
      <c r="SKR3" s="195"/>
      <c r="SKS3" s="195"/>
      <c r="SKT3" s="195"/>
      <c r="SKU3" s="195"/>
      <c r="SKV3" s="195"/>
      <c r="SKW3" s="195"/>
      <c r="SKX3" s="195"/>
      <c r="SKY3" s="195"/>
      <c r="SKZ3" s="195"/>
      <c r="SLA3" s="195"/>
      <c r="SLB3" s="195"/>
      <c r="SLC3" s="195"/>
      <c r="SLD3" s="195"/>
      <c r="SLE3" s="195"/>
      <c r="SLF3" s="195"/>
      <c r="SLG3" s="195"/>
      <c r="SLH3" s="195"/>
      <c r="SLI3" s="195"/>
      <c r="SLJ3" s="195"/>
      <c r="SLK3" s="195"/>
      <c r="SLL3" s="195"/>
      <c r="SLM3" s="195"/>
      <c r="SLN3" s="195"/>
      <c r="SLO3" s="195"/>
      <c r="SLP3" s="195"/>
      <c r="SLQ3" s="195"/>
      <c r="SLR3" s="195"/>
      <c r="SLS3" s="195"/>
      <c r="SLT3" s="195"/>
      <c r="SLU3" s="195"/>
      <c r="SLV3" s="195"/>
      <c r="SLW3" s="195"/>
      <c r="SLX3" s="195"/>
      <c r="SLY3" s="195"/>
      <c r="SLZ3" s="195"/>
      <c r="SMA3" s="195"/>
      <c r="SMB3" s="195"/>
      <c r="SMC3" s="195"/>
      <c r="SMD3" s="195"/>
      <c r="SME3" s="195"/>
      <c r="SMF3" s="195"/>
      <c r="SMG3" s="195"/>
      <c r="SMH3" s="195"/>
      <c r="SMI3" s="195"/>
      <c r="SMJ3" s="195"/>
      <c r="SMK3" s="195"/>
      <c r="SML3" s="195"/>
      <c r="SMM3" s="195"/>
      <c r="SMN3" s="195"/>
      <c r="SMO3" s="195"/>
      <c r="SMP3" s="195"/>
      <c r="SMQ3" s="195"/>
      <c r="SMR3" s="195"/>
      <c r="SMS3" s="195"/>
      <c r="SMT3" s="195"/>
      <c r="SMU3" s="195"/>
      <c r="SMV3" s="195"/>
      <c r="SMW3" s="195"/>
      <c r="SMX3" s="195"/>
      <c r="SMY3" s="195"/>
      <c r="SMZ3" s="195"/>
      <c r="SNA3" s="195"/>
      <c r="SNB3" s="195"/>
      <c r="SNC3" s="195"/>
      <c r="SND3" s="195"/>
      <c r="SNE3" s="195"/>
      <c r="SNF3" s="195"/>
      <c r="SNG3" s="195"/>
      <c r="SNH3" s="195"/>
      <c r="SNI3" s="195"/>
      <c r="SNJ3" s="195"/>
      <c r="SNK3" s="195"/>
      <c r="SNL3" s="195"/>
      <c r="SNM3" s="195"/>
      <c r="SNN3" s="195"/>
      <c r="SNO3" s="195"/>
      <c r="SNP3" s="195"/>
      <c r="SNQ3" s="195"/>
      <c r="SNR3" s="195"/>
      <c r="SNS3" s="195"/>
      <c r="SNT3" s="195"/>
      <c r="SNU3" s="195"/>
      <c r="SNV3" s="195"/>
      <c r="SNW3" s="195"/>
      <c r="SNX3" s="195"/>
      <c r="SNY3" s="195"/>
      <c r="SNZ3" s="195"/>
      <c r="SOA3" s="195"/>
      <c r="SOB3" s="195"/>
      <c r="SOC3" s="195"/>
      <c r="SOD3" s="195"/>
      <c r="SOE3" s="195"/>
      <c r="SOF3" s="195"/>
      <c r="SOG3" s="195"/>
      <c r="SOH3" s="195"/>
      <c r="SOI3" s="195"/>
      <c r="SOJ3" s="195"/>
      <c r="SOK3" s="195"/>
      <c r="SOL3" s="195"/>
      <c r="SOM3" s="195"/>
      <c r="SON3" s="195"/>
      <c r="SOO3" s="195"/>
      <c r="SOP3" s="195"/>
      <c r="SOQ3" s="195"/>
      <c r="SOR3" s="195"/>
      <c r="SOS3" s="195"/>
      <c r="SOT3" s="195"/>
      <c r="SOU3" s="195"/>
      <c r="SOV3" s="195"/>
      <c r="SOW3" s="195"/>
      <c r="SOX3" s="195"/>
      <c r="SOY3" s="195"/>
      <c r="SOZ3" s="195"/>
      <c r="SPA3" s="195"/>
      <c r="SPB3" s="195"/>
      <c r="SPC3" s="195"/>
      <c r="SPD3" s="195"/>
      <c r="SPE3" s="195"/>
      <c r="SPF3" s="195"/>
      <c r="SPG3" s="195"/>
      <c r="SPH3" s="195"/>
      <c r="SPI3" s="195"/>
      <c r="SPJ3" s="195"/>
      <c r="SPK3" s="195"/>
      <c r="SPL3" s="195"/>
      <c r="SPM3" s="195"/>
      <c r="SPN3" s="195"/>
      <c r="SPO3" s="195"/>
      <c r="SPP3" s="195"/>
      <c r="SPQ3" s="195"/>
      <c r="SPR3" s="195"/>
      <c r="SPS3" s="195"/>
      <c r="SPT3" s="195"/>
      <c r="SPU3" s="195"/>
      <c r="SPV3" s="195"/>
      <c r="SPW3" s="195"/>
      <c r="SPX3" s="195"/>
      <c r="SPY3" s="195"/>
      <c r="SPZ3" s="195"/>
      <c r="SQA3" s="195"/>
      <c r="SQB3" s="195"/>
      <c r="SQC3" s="195"/>
      <c r="SQD3" s="195"/>
      <c r="SQE3" s="195"/>
      <c r="SQF3" s="195"/>
      <c r="SQG3" s="195"/>
      <c r="SQH3" s="195"/>
      <c r="SQI3" s="195"/>
      <c r="SQJ3" s="195"/>
      <c r="SQK3" s="195"/>
      <c r="SQL3" s="195"/>
      <c r="SQM3" s="195"/>
      <c r="SQN3" s="195"/>
      <c r="SQO3" s="195"/>
      <c r="SQP3" s="195"/>
      <c r="SQQ3" s="195"/>
      <c r="SQR3" s="195"/>
      <c r="SQS3" s="195"/>
      <c r="SQT3" s="195"/>
      <c r="SQU3" s="195"/>
      <c r="SQV3" s="195"/>
      <c r="SQW3" s="195"/>
      <c r="SQX3" s="195"/>
      <c r="SQY3" s="195"/>
      <c r="SQZ3" s="195"/>
      <c r="SRA3" s="195"/>
      <c r="SRB3" s="195"/>
      <c r="SRC3" s="195"/>
      <c r="SRD3" s="195"/>
      <c r="SRE3" s="195"/>
      <c r="SRF3" s="195"/>
      <c r="SRG3" s="195"/>
      <c r="SRH3" s="195"/>
      <c r="SRI3" s="195"/>
      <c r="SRJ3" s="195"/>
      <c r="SRK3" s="195"/>
      <c r="SRL3" s="195"/>
      <c r="SRM3" s="195"/>
      <c r="SRN3" s="195"/>
      <c r="SRO3" s="195"/>
      <c r="SRP3" s="195"/>
      <c r="SRQ3" s="195"/>
      <c r="SRR3" s="195"/>
      <c r="SRS3" s="195"/>
      <c r="SRT3" s="195"/>
      <c r="SRU3" s="195"/>
      <c r="SRV3" s="195"/>
      <c r="SRW3" s="195"/>
      <c r="SRX3" s="195"/>
      <c r="SRY3" s="195"/>
      <c r="SRZ3" s="195"/>
      <c r="SSA3" s="195"/>
      <c r="SSB3" s="195"/>
      <c r="SSC3" s="195"/>
      <c r="SSD3" s="195"/>
      <c r="SSE3" s="195"/>
      <c r="SSF3" s="195"/>
      <c r="SSG3" s="195"/>
      <c r="SSH3" s="195"/>
      <c r="SSI3" s="195"/>
      <c r="SSJ3" s="195"/>
      <c r="SSK3" s="195"/>
      <c r="SSL3" s="195"/>
      <c r="SSM3" s="195"/>
      <c r="SSN3" s="195"/>
      <c r="SSO3" s="195"/>
      <c r="SSP3" s="195"/>
      <c r="SSQ3" s="195"/>
      <c r="SSR3" s="195"/>
      <c r="SSS3" s="195"/>
      <c r="SST3" s="195"/>
      <c r="SSU3" s="195"/>
      <c r="SSV3" s="195"/>
      <c r="SSW3" s="195"/>
      <c r="SSX3" s="195"/>
      <c r="SSY3" s="195"/>
      <c r="SSZ3" s="195"/>
      <c r="STA3" s="195"/>
      <c r="STB3" s="195"/>
      <c r="STC3" s="195"/>
      <c r="STD3" s="195"/>
      <c r="STE3" s="195"/>
      <c r="STF3" s="195"/>
      <c r="STG3" s="195"/>
      <c r="STH3" s="195"/>
      <c r="STI3" s="195"/>
      <c r="STJ3" s="195"/>
      <c r="STK3" s="195"/>
      <c r="STL3" s="195"/>
      <c r="STM3" s="195"/>
      <c r="STN3" s="195"/>
      <c r="STO3" s="195"/>
      <c r="STP3" s="195"/>
      <c r="STQ3" s="195"/>
      <c r="STR3" s="195"/>
      <c r="STS3" s="195"/>
      <c r="STT3" s="195"/>
      <c r="STU3" s="195"/>
      <c r="STV3" s="195"/>
      <c r="STW3" s="195"/>
      <c r="STX3" s="195"/>
      <c r="STY3" s="195"/>
      <c r="STZ3" s="195"/>
      <c r="SUA3" s="195"/>
      <c r="SUB3" s="195"/>
      <c r="SUC3" s="195"/>
      <c r="SUD3" s="195"/>
      <c r="SUE3" s="195"/>
      <c r="SUF3" s="195"/>
      <c r="SUG3" s="195"/>
      <c r="SUH3" s="195"/>
      <c r="SUI3" s="195"/>
      <c r="SUJ3" s="195"/>
      <c r="SUK3" s="195"/>
      <c r="SUL3" s="195"/>
      <c r="SUM3" s="195"/>
      <c r="SUN3" s="195"/>
      <c r="SUO3" s="195"/>
      <c r="SUP3" s="195"/>
      <c r="SUQ3" s="195"/>
      <c r="SUR3" s="195"/>
      <c r="SUS3" s="195"/>
      <c r="SUT3" s="195"/>
      <c r="SUU3" s="195"/>
      <c r="SUV3" s="195"/>
      <c r="SUW3" s="195"/>
      <c r="SUX3" s="195"/>
      <c r="SUY3" s="195"/>
      <c r="SUZ3" s="195"/>
      <c r="SVA3" s="195"/>
      <c r="SVB3" s="195"/>
      <c r="SVC3" s="195"/>
      <c r="SVD3" s="195"/>
      <c r="SVE3" s="195"/>
      <c r="SVF3" s="195"/>
      <c r="SVG3" s="195"/>
      <c r="SVH3" s="195"/>
      <c r="SVI3" s="195"/>
      <c r="SVJ3" s="195"/>
      <c r="SVK3" s="195"/>
      <c r="SVL3" s="195"/>
      <c r="SVM3" s="195"/>
      <c r="SVN3" s="195"/>
      <c r="SVO3" s="195"/>
      <c r="SVP3" s="195"/>
      <c r="SVQ3" s="195"/>
      <c r="SVR3" s="195"/>
      <c r="SVS3" s="195"/>
      <c r="SVT3" s="195"/>
      <c r="SVU3" s="195"/>
      <c r="SVV3" s="195"/>
      <c r="SVW3" s="195"/>
      <c r="SVX3" s="195"/>
      <c r="SVY3" s="195"/>
      <c r="SVZ3" s="195"/>
      <c r="SWA3" s="195"/>
      <c r="SWB3" s="195"/>
      <c r="SWC3" s="195"/>
      <c r="SWD3" s="195"/>
      <c r="SWE3" s="195"/>
      <c r="SWF3" s="195"/>
      <c r="SWG3" s="195"/>
      <c r="SWH3" s="195"/>
      <c r="SWI3" s="195"/>
      <c r="SWJ3" s="195"/>
      <c r="SWK3" s="195"/>
      <c r="SWL3" s="195"/>
      <c r="SWM3" s="195"/>
      <c r="SWN3" s="195"/>
      <c r="SWO3" s="195"/>
      <c r="SWP3" s="195"/>
      <c r="SWQ3" s="195"/>
      <c r="SWR3" s="195"/>
      <c r="SWS3" s="195"/>
      <c r="SWT3" s="195"/>
      <c r="SWU3" s="195"/>
      <c r="SWV3" s="195"/>
      <c r="SWW3" s="195"/>
      <c r="SWX3" s="195"/>
      <c r="SWY3" s="195"/>
      <c r="SWZ3" s="195"/>
      <c r="SXA3" s="195"/>
      <c r="SXB3" s="195"/>
      <c r="SXC3" s="195"/>
      <c r="SXD3" s="195"/>
      <c r="SXE3" s="195"/>
      <c r="SXF3" s="195"/>
      <c r="SXG3" s="195"/>
      <c r="SXH3" s="195"/>
      <c r="SXI3" s="195"/>
      <c r="SXJ3" s="195"/>
      <c r="SXK3" s="195"/>
      <c r="SXL3" s="195"/>
      <c r="SXM3" s="195"/>
      <c r="SXN3" s="195"/>
      <c r="SXO3" s="195"/>
      <c r="SXP3" s="195"/>
      <c r="SXQ3" s="195"/>
      <c r="SXR3" s="195"/>
      <c r="SXS3" s="195"/>
      <c r="SXT3" s="195"/>
      <c r="SXU3" s="195"/>
      <c r="SXV3" s="195"/>
      <c r="SXW3" s="195"/>
      <c r="SXX3" s="195"/>
      <c r="SXY3" s="195"/>
      <c r="SXZ3" s="195"/>
      <c r="SYA3" s="195"/>
      <c r="SYB3" s="195"/>
      <c r="SYC3" s="195"/>
      <c r="SYD3" s="195"/>
      <c r="SYE3" s="195"/>
      <c r="SYF3" s="195"/>
      <c r="SYG3" s="195"/>
      <c r="SYH3" s="195"/>
      <c r="SYI3" s="195"/>
      <c r="SYJ3" s="195"/>
      <c r="SYK3" s="195"/>
      <c r="SYL3" s="195"/>
      <c r="SYM3" s="195"/>
      <c r="SYN3" s="195"/>
      <c r="SYO3" s="195"/>
      <c r="SYP3" s="195"/>
      <c r="SYQ3" s="195"/>
      <c r="SYR3" s="195"/>
      <c r="SYS3" s="195"/>
      <c r="SYT3" s="195"/>
      <c r="SYU3" s="195"/>
      <c r="SYV3" s="195"/>
      <c r="SYW3" s="195"/>
      <c r="SYX3" s="195"/>
      <c r="SYY3" s="195"/>
      <c r="SYZ3" s="195"/>
      <c r="SZA3" s="195"/>
      <c r="SZB3" s="195"/>
      <c r="SZC3" s="195"/>
      <c r="SZD3" s="195"/>
      <c r="SZE3" s="195"/>
      <c r="SZF3" s="195"/>
      <c r="SZG3" s="195"/>
      <c r="SZH3" s="195"/>
      <c r="SZI3" s="195"/>
      <c r="SZJ3" s="195"/>
      <c r="SZK3" s="195"/>
      <c r="SZL3" s="195"/>
      <c r="SZM3" s="195"/>
      <c r="SZN3" s="195"/>
      <c r="SZO3" s="195"/>
      <c r="SZP3" s="195"/>
      <c r="SZQ3" s="195"/>
      <c r="SZR3" s="195"/>
      <c r="SZS3" s="195"/>
      <c r="SZT3" s="195"/>
      <c r="SZU3" s="195"/>
      <c r="SZV3" s="195"/>
      <c r="SZW3" s="195"/>
      <c r="SZX3" s="195"/>
      <c r="SZY3" s="195"/>
      <c r="SZZ3" s="195"/>
      <c r="TAA3" s="195"/>
      <c r="TAB3" s="195"/>
      <c r="TAC3" s="195"/>
      <c r="TAD3" s="195"/>
      <c r="TAE3" s="195"/>
      <c r="TAF3" s="195"/>
      <c r="TAG3" s="195"/>
      <c r="TAH3" s="195"/>
      <c r="TAI3" s="195"/>
      <c r="TAJ3" s="195"/>
      <c r="TAK3" s="195"/>
      <c r="TAL3" s="195"/>
      <c r="TAM3" s="195"/>
      <c r="TAN3" s="195"/>
      <c r="TAO3" s="195"/>
      <c r="TAP3" s="195"/>
      <c r="TAQ3" s="195"/>
      <c r="TAR3" s="195"/>
      <c r="TAS3" s="195"/>
      <c r="TAT3" s="195"/>
      <c r="TAU3" s="195"/>
      <c r="TAV3" s="195"/>
      <c r="TAW3" s="195"/>
      <c r="TAX3" s="195"/>
      <c r="TAY3" s="195"/>
      <c r="TAZ3" s="195"/>
      <c r="TBA3" s="195"/>
      <c r="TBB3" s="195"/>
      <c r="TBC3" s="195"/>
      <c r="TBD3" s="195"/>
      <c r="TBE3" s="195"/>
      <c r="TBF3" s="195"/>
      <c r="TBG3" s="195"/>
      <c r="TBH3" s="195"/>
      <c r="TBI3" s="195"/>
      <c r="TBJ3" s="195"/>
      <c r="TBK3" s="195"/>
      <c r="TBL3" s="195"/>
      <c r="TBM3" s="195"/>
      <c r="TBN3" s="195"/>
      <c r="TBO3" s="195"/>
      <c r="TBP3" s="195"/>
      <c r="TBQ3" s="195"/>
      <c r="TBR3" s="195"/>
      <c r="TBS3" s="195"/>
      <c r="TBT3" s="195"/>
      <c r="TBU3" s="195"/>
      <c r="TBV3" s="195"/>
      <c r="TBW3" s="195"/>
      <c r="TBX3" s="195"/>
      <c r="TBY3" s="195"/>
      <c r="TBZ3" s="195"/>
      <c r="TCA3" s="195"/>
      <c r="TCB3" s="195"/>
      <c r="TCC3" s="195"/>
      <c r="TCD3" s="195"/>
      <c r="TCE3" s="195"/>
      <c r="TCF3" s="195"/>
      <c r="TCG3" s="195"/>
      <c r="TCH3" s="195"/>
      <c r="TCI3" s="195"/>
      <c r="TCJ3" s="195"/>
      <c r="TCK3" s="195"/>
      <c r="TCL3" s="195"/>
      <c r="TCM3" s="195"/>
      <c r="TCN3" s="195"/>
      <c r="TCO3" s="195"/>
      <c r="TCP3" s="195"/>
      <c r="TCQ3" s="195"/>
      <c r="TCR3" s="195"/>
      <c r="TCS3" s="195"/>
      <c r="TCT3" s="195"/>
      <c r="TCU3" s="195"/>
      <c r="TCV3" s="195"/>
      <c r="TCW3" s="195"/>
      <c r="TCX3" s="195"/>
      <c r="TCY3" s="195"/>
      <c r="TCZ3" s="195"/>
      <c r="TDA3" s="195"/>
      <c r="TDB3" s="195"/>
      <c r="TDC3" s="195"/>
      <c r="TDD3" s="195"/>
      <c r="TDE3" s="195"/>
      <c r="TDF3" s="195"/>
      <c r="TDG3" s="195"/>
      <c r="TDH3" s="195"/>
      <c r="TDI3" s="195"/>
      <c r="TDJ3" s="195"/>
      <c r="TDK3" s="195"/>
      <c r="TDL3" s="195"/>
      <c r="TDM3" s="195"/>
      <c r="TDN3" s="195"/>
      <c r="TDO3" s="195"/>
      <c r="TDP3" s="195"/>
      <c r="TDQ3" s="195"/>
      <c r="TDR3" s="195"/>
      <c r="TDS3" s="195"/>
      <c r="TDT3" s="195"/>
      <c r="TDU3" s="195"/>
      <c r="TDV3" s="195"/>
      <c r="TDW3" s="195"/>
      <c r="TDX3" s="195"/>
      <c r="TDY3" s="195"/>
      <c r="TDZ3" s="195"/>
      <c r="TEA3" s="195"/>
      <c r="TEB3" s="195"/>
      <c r="TEC3" s="195"/>
      <c r="TED3" s="195"/>
      <c r="TEE3" s="195"/>
      <c r="TEF3" s="195"/>
      <c r="TEG3" s="195"/>
      <c r="TEH3" s="195"/>
      <c r="TEI3" s="195"/>
      <c r="TEJ3" s="195"/>
      <c r="TEK3" s="195"/>
      <c r="TEL3" s="195"/>
      <c r="TEM3" s="195"/>
      <c r="TEN3" s="195"/>
      <c r="TEO3" s="195"/>
      <c r="TEP3" s="195"/>
      <c r="TEQ3" s="195"/>
      <c r="TER3" s="195"/>
      <c r="TES3" s="195"/>
      <c r="TET3" s="195"/>
      <c r="TEU3" s="195"/>
      <c r="TEV3" s="195"/>
      <c r="TEW3" s="195"/>
      <c r="TEX3" s="195"/>
      <c r="TEY3" s="195"/>
      <c r="TEZ3" s="195"/>
      <c r="TFA3" s="195"/>
      <c r="TFB3" s="195"/>
      <c r="TFC3" s="195"/>
      <c r="TFD3" s="195"/>
      <c r="TFE3" s="195"/>
      <c r="TFF3" s="195"/>
      <c r="TFG3" s="195"/>
      <c r="TFH3" s="195"/>
      <c r="TFI3" s="195"/>
      <c r="TFJ3" s="195"/>
      <c r="TFK3" s="195"/>
      <c r="TFL3" s="195"/>
      <c r="TFM3" s="195"/>
      <c r="TFN3" s="195"/>
      <c r="TFO3" s="195"/>
      <c r="TFP3" s="195"/>
      <c r="TFQ3" s="195"/>
      <c r="TFR3" s="195"/>
      <c r="TFS3" s="195"/>
      <c r="TFT3" s="195"/>
      <c r="TFU3" s="195"/>
      <c r="TFV3" s="195"/>
      <c r="TFW3" s="195"/>
      <c r="TFX3" s="195"/>
      <c r="TFY3" s="195"/>
      <c r="TFZ3" s="195"/>
      <c r="TGA3" s="195"/>
      <c r="TGB3" s="195"/>
      <c r="TGC3" s="195"/>
      <c r="TGD3" s="195"/>
      <c r="TGE3" s="195"/>
      <c r="TGF3" s="195"/>
      <c r="TGG3" s="195"/>
      <c r="TGH3" s="195"/>
      <c r="TGI3" s="195"/>
      <c r="TGJ3" s="195"/>
      <c r="TGK3" s="195"/>
      <c r="TGL3" s="195"/>
      <c r="TGM3" s="195"/>
      <c r="TGN3" s="195"/>
      <c r="TGO3" s="195"/>
      <c r="TGP3" s="195"/>
      <c r="TGQ3" s="195"/>
      <c r="TGR3" s="195"/>
      <c r="TGS3" s="195"/>
      <c r="TGT3" s="195"/>
      <c r="TGU3" s="195"/>
      <c r="TGV3" s="195"/>
      <c r="TGW3" s="195"/>
      <c r="TGX3" s="195"/>
      <c r="TGY3" s="195"/>
      <c r="TGZ3" s="195"/>
      <c r="THA3" s="195"/>
      <c r="THB3" s="195"/>
      <c r="THC3" s="195"/>
      <c r="THD3" s="195"/>
      <c r="THE3" s="195"/>
      <c r="THF3" s="195"/>
      <c r="THG3" s="195"/>
      <c r="THH3" s="195"/>
      <c r="THI3" s="195"/>
      <c r="THJ3" s="195"/>
      <c r="THK3" s="195"/>
      <c r="THL3" s="195"/>
      <c r="THM3" s="195"/>
      <c r="THN3" s="195"/>
      <c r="THO3" s="195"/>
      <c r="THP3" s="195"/>
      <c r="THQ3" s="195"/>
      <c r="THR3" s="195"/>
      <c r="THS3" s="195"/>
      <c r="THT3" s="195"/>
      <c r="THU3" s="195"/>
      <c r="THV3" s="195"/>
      <c r="THW3" s="195"/>
      <c r="THX3" s="195"/>
      <c r="THY3" s="195"/>
      <c r="THZ3" s="195"/>
      <c r="TIA3" s="195"/>
      <c r="TIB3" s="195"/>
      <c r="TIC3" s="195"/>
      <c r="TID3" s="195"/>
      <c r="TIE3" s="195"/>
      <c r="TIF3" s="195"/>
      <c r="TIG3" s="195"/>
      <c r="TIH3" s="195"/>
      <c r="TII3" s="195"/>
      <c r="TIJ3" s="195"/>
      <c r="TIK3" s="195"/>
      <c r="TIL3" s="195"/>
      <c r="TIM3" s="195"/>
      <c r="TIN3" s="195"/>
      <c r="TIO3" s="195"/>
      <c r="TIP3" s="195"/>
      <c r="TIQ3" s="195"/>
      <c r="TIR3" s="195"/>
      <c r="TIS3" s="195"/>
      <c r="TIT3" s="195"/>
      <c r="TIU3" s="195"/>
      <c r="TIV3" s="195"/>
      <c r="TIW3" s="195"/>
      <c r="TIX3" s="195"/>
      <c r="TIY3" s="195"/>
      <c r="TIZ3" s="195"/>
      <c r="TJA3" s="195"/>
      <c r="TJB3" s="195"/>
      <c r="TJC3" s="195"/>
      <c r="TJD3" s="195"/>
      <c r="TJE3" s="195"/>
      <c r="TJF3" s="195"/>
      <c r="TJG3" s="195"/>
      <c r="TJH3" s="195"/>
      <c r="TJI3" s="195"/>
      <c r="TJJ3" s="195"/>
      <c r="TJK3" s="195"/>
      <c r="TJL3" s="195"/>
      <c r="TJM3" s="195"/>
      <c r="TJN3" s="195"/>
      <c r="TJO3" s="195"/>
      <c r="TJP3" s="195"/>
      <c r="TJQ3" s="195"/>
      <c r="TJR3" s="195"/>
      <c r="TJS3" s="195"/>
      <c r="TJT3" s="195"/>
      <c r="TJU3" s="195"/>
      <c r="TJV3" s="195"/>
      <c r="TJW3" s="195"/>
      <c r="TJX3" s="195"/>
      <c r="TJY3" s="195"/>
      <c r="TJZ3" s="195"/>
      <c r="TKA3" s="195"/>
      <c r="TKB3" s="195"/>
      <c r="TKC3" s="195"/>
      <c r="TKD3" s="195"/>
      <c r="TKE3" s="195"/>
      <c r="TKF3" s="195"/>
      <c r="TKG3" s="195"/>
      <c r="TKH3" s="195"/>
      <c r="TKI3" s="195"/>
      <c r="TKJ3" s="195"/>
      <c r="TKK3" s="195"/>
      <c r="TKL3" s="195"/>
      <c r="TKM3" s="195"/>
      <c r="TKN3" s="195"/>
      <c r="TKO3" s="195"/>
      <c r="TKP3" s="195"/>
      <c r="TKQ3" s="195"/>
      <c r="TKR3" s="195"/>
      <c r="TKS3" s="195"/>
      <c r="TKT3" s="195"/>
      <c r="TKU3" s="195"/>
      <c r="TKV3" s="195"/>
      <c r="TKW3" s="195"/>
      <c r="TKX3" s="195"/>
      <c r="TKY3" s="195"/>
      <c r="TKZ3" s="195"/>
      <c r="TLA3" s="195"/>
      <c r="TLB3" s="195"/>
      <c r="TLC3" s="195"/>
      <c r="TLD3" s="195"/>
      <c r="TLE3" s="195"/>
      <c r="TLF3" s="195"/>
      <c r="TLG3" s="195"/>
      <c r="TLH3" s="195"/>
      <c r="TLI3" s="195"/>
      <c r="TLJ3" s="195"/>
      <c r="TLK3" s="195"/>
      <c r="TLL3" s="195"/>
      <c r="TLM3" s="195"/>
      <c r="TLN3" s="195"/>
      <c r="TLO3" s="195"/>
      <c r="TLP3" s="195"/>
      <c r="TLQ3" s="195"/>
      <c r="TLR3" s="195"/>
      <c r="TLS3" s="195"/>
      <c r="TLT3" s="195"/>
      <c r="TLU3" s="195"/>
      <c r="TLV3" s="195"/>
      <c r="TLW3" s="195"/>
      <c r="TLX3" s="195"/>
      <c r="TLY3" s="195"/>
      <c r="TLZ3" s="195"/>
      <c r="TMA3" s="195"/>
      <c r="TMB3" s="195"/>
      <c r="TMC3" s="195"/>
      <c r="TMD3" s="195"/>
      <c r="TME3" s="195"/>
      <c r="TMF3" s="195"/>
      <c r="TMG3" s="195"/>
      <c r="TMH3" s="195"/>
      <c r="TMI3" s="195"/>
      <c r="TMJ3" s="195"/>
      <c r="TMK3" s="195"/>
      <c r="TML3" s="195"/>
      <c r="TMM3" s="195"/>
      <c r="TMN3" s="195"/>
      <c r="TMO3" s="195"/>
      <c r="TMP3" s="195"/>
      <c r="TMQ3" s="195"/>
      <c r="TMR3" s="195"/>
      <c r="TMS3" s="195"/>
      <c r="TMT3" s="195"/>
      <c r="TMU3" s="195"/>
      <c r="TMV3" s="195"/>
      <c r="TMW3" s="195"/>
      <c r="TMX3" s="195"/>
      <c r="TMY3" s="195"/>
      <c r="TMZ3" s="195"/>
      <c r="TNA3" s="195"/>
      <c r="TNB3" s="195"/>
      <c r="TNC3" s="195"/>
      <c r="TND3" s="195"/>
      <c r="TNE3" s="195"/>
      <c r="TNF3" s="195"/>
      <c r="TNG3" s="195"/>
      <c r="TNH3" s="195"/>
      <c r="TNI3" s="195"/>
      <c r="TNJ3" s="195"/>
      <c r="TNK3" s="195"/>
      <c r="TNL3" s="195"/>
      <c r="TNM3" s="195"/>
      <c r="TNN3" s="195"/>
      <c r="TNO3" s="195"/>
      <c r="TNP3" s="195"/>
      <c r="TNQ3" s="195"/>
      <c r="TNR3" s="195"/>
      <c r="TNS3" s="195"/>
      <c r="TNT3" s="195"/>
      <c r="TNU3" s="195"/>
      <c r="TNV3" s="195"/>
      <c r="TNW3" s="195"/>
      <c r="TNX3" s="195"/>
      <c r="TNY3" s="195"/>
      <c r="TNZ3" s="195"/>
      <c r="TOA3" s="195"/>
      <c r="TOB3" s="195"/>
      <c r="TOC3" s="195"/>
      <c r="TOD3" s="195"/>
      <c r="TOE3" s="195"/>
      <c r="TOF3" s="195"/>
      <c r="TOG3" s="195"/>
      <c r="TOH3" s="195"/>
      <c r="TOI3" s="195"/>
      <c r="TOJ3" s="195"/>
      <c r="TOK3" s="195"/>
      <c r="TOL3" s="195"/>
      <c r="TOM3" s="195"/>
      <c r="TON3" s="195"/>
      <c r="TOO3" s="195"/>
      <c r="TOP3" s="195"/>
      <c r="TOQ3" s="195"/>
      <c r="TOR3" s="195"/>
      <c r="TOS3" s="195"/>
      <c r="TOT3" s="195"/>
      <c r="TOU3" s="195"/>
      <c r="TOV3" s="195"/>
      <c r="TOW3" s="195"/>
      <c r="TOX3" s="195"/>
      <c r="TOY3" s="195"/>
      <c r="TOZ3" s="195"/>
      <c r="TPA3" s="195"/>
      <c r="TPB3" s="195"/>
      <c r="TPC3" s="195"/>
      <c r="TPD3" s="195"/>
      <c r="TPE3" s="195"/>
      <c r="TPF3" s="195"/>
      <c r="TPG3" s="195"/>
      <c r="TPH3" s="195"/>
      <c r="TPI3" s="195"/>
      <c r="TPJ3" s="195"/>
      <c r="TPK3" s="195"/>
      <c r="TPL3" s="195"/>
      <c r="TPM3" s="195"/>
      <c r="TPN3" s="195"/>
      <c r="TPO3" s="195"/>
      <c r="TPP3" s="195"/>
      <c r="TPQ3" s="195"/>
      <c r="TPR3" s="195"/>
      <c r="TPS3" s="195"/>
      <c r="TPT3" s="195"/>
      <c r="TPU3" s="195"/>
      <c r="TPV3" s="195"/>
      <c r="TPW3" s="195"/>
      <c r="TPX3" s="195"/>
      <c r="TPY3" s="195"/>
      <c r="TPZ3" s="195"/>
      <c r="TQA3" s="195"/>
      <c r="TQB3" s="195"/>
      <c r="TQC3" s="195"/>
      <c r="TQD3" s="195"/>
      <c r="TQE3" s="195"/>
      <c r="TQF3" s="195"/>
      <c r="TQG3" s="195"/>
      <c r="TQH3" s="195"/>
      <c r="TQI3" s="195"/>
      <c r="TQJ3" s="195"/>
      <c r="TQK3" s="195"/>
      <c r="TQL3" s="195"/>
      <c r="TQM3" s="195"/>
      <c r="TQN3" s="195"/>
      <c r="TQO3" s="195"/>
      <c r="TQP3" s="195"/>
      <c r="TQQ3" s="195"/>
      <c r="TQR3" s="195"/>
      <c r="TQS3" s="195"/>
      <c r="TQT3" s="195"/>
      <c r="TQU3" s="195"/>
      <c r="TQV3" s="195"/>
      <c r="TQW3" s="195"/>
      <c r="TQX3" s="195"/>
      <c r="TQY3" s="195"/>
      <c r="TQZ3" s="195"/>
      <c r="TRA3" s="195"/>
      <c r="TRB3" s="195"/>
      <c r="TRC3" s="195"/>
      <c r="TRD3" s="195"/>
      <c r="TRE3" s="195"/>
      <c r="TRF3" s="195"/>
      <c r="TRG3" s="195"/>
      <c r="TRH3" s="195"/>
      <c r="TRI3" s="195"/>
      <c r="TRJ3" s="195"/>
      <c r="TRK3" s="195"/>
      <c r="TRL3" s="195"/>
      <c r="TRM3" s="195"/>
      <c r="TRN3" s="195"/>
      <c r="TRO3" s="195"/>
      <c r="TRP3" s="195"/>
      <c r="TRQ3" s="195"/>
      <c r="TRR3" s="195"/>
      <c r="TRS3" s="195"/>
      <c r="TRT3" s="195"/>
      <c r="TRU3" s="195"/>
      <c r="TRV3" s="195"/>
      <c r="TRW3" s="195"/>
      <c r="TRX3" s="195"/>
      <c r="TRY3" s="195"/>
      <c r="TRZ3" s="195"/>
      <c r="TSA3" s="195"/>
      <c r="TSB3" s="195"/>
      <c r="TSC3" s="195"/>
      <c r="TSD3" s="195"/>
      <c r="TSE3" s="195"/>
      <c r="TSF3" s="195"/>
      <c r="TSG3" s="195"/>
      <c r="TSH3" s="195"/>
      <c r="TSI3" s="195"/>
      <c r="TSJ3" s="195"/>
      <c r="TSK3" s="195"/>
      <c r="TSL3" s="195"/>
      <c r="TSM3" s="195"/>
      <c r="TSN3" s="195"/>
      <c r="TSO3" s="195"/>
      <c r="TSP3" s="195"/>
      <c r="TSQ3" s="195"/>
      <c r="TSR3" s="195"/>
      <c r="TSS3" s="195"/>
      <c r="TST3" s="195"/>
      <c r="TSU3" s="195"/>
      <c r="TSV3" s="195"/>
      <c r="TSW3" s="195"/>
      <c r="TSX3" s="195"/>
      <c r="TSY3" s="195"/>
      <c r="TSZ3" s="195"/>
      <c r="TTA3" s="195"/>
      <c r="TTB3" s="195"/>
      <c r="TTC3" s="195"/>
      <c r="TTD3" s="195"/>
      <c r="TTE3" s="195"/>
      <c r="TTF3" s="195"/>
      <c r="TTG3" s="195"/>
      <c r="TTH3" s="195"/>
      <c r="TTI3" s="195"/>
      <c r="TTJ3" s="195"/>
      <c r="TTK3" s="195"/>
      <c r="TTL3" s="195"/>
      <c r="TTM3" s="195"/>
      <c r="TTN3" s="195"/>
      <c r="TTO3" s="195"/>
      <c r="TTP3" s="195"/>
      <c r="TTQ3" s="195"/>
      <c r="TTR3" s="195"/>
      <c r="TTS3" s="195"/>
      <c r="TTT3" s="195"/>
      <c r="TTU3" s="195"/>
      <c r="TTV3" s="195"/>
      <c r="TTW3" s="195"/>
      <c r="TTX3" s="195"/>
      <c r="TTY3" s="195"/>
      <c r="TTZ3" s="195"/>
      <c r="TUA3" s="195"/>
      <c r="TUB3" s="195"/>
      <c r="TUC3" s="195"/>
      <c r="TUD3" s="195"/>
      <c r="TUE3" s="195"/>
      <c r="TUF3" s="195"/>
      <c r="TUG3" s="195"/>
      <c r="TUH3" s="195"/>
      <c r="TUI3" s="195"/>
      <c r="TUJ3" s="195"/>
      <c r="TUK3" s="195"/>
      <c r="TUL3" s="195"/>
      <c r="TUM3" s="195"/>
      <c r="TUN3" s="195"/>
      <c r="TUO3" s="195"/>
      <c r="TUP3" s="195"/>
      <c r="TUQ3" s="195"/>
      <c r="TUR3" s="195"/>
      <c r="TUS3" s="195"/>
      <c r="TUT3" s="195"/>
      <c r="TUU3" s="195"/>
      <c r="TUV3" s="195"/>
      <c r="TUW3" s="195"/>
      <c r="TUX3" s="195"/>
      <c r="TUY3" s="195"/>
      <c r="TUZ3" s="195"/>
      <c r="TVA3" s="195"/>
      <c r="TVB3" s="195"/>
      <c r="TVC3" s="195"/>
      <c r="TVD3" s="195"/>
      <c r="TVE3" s="195"/>
      <c r="TVF3" s="195"/>
      <c r="TVG3" s="195"/>
      <c r="TVH3" s="195"/>
      <c r="TVI3" s="195"/>
      <c r="TVJ3" s="195"/>
      <c r="TVK3" s="195"/>
      <c r="TVL3" s="195"/>
      <c r="TVM3" s="195"/>
      <c r="TVN3" s="195"/>
      <c r="TVO3" s="195"/>
      <c r="TVP3" s="195"/>
      <c r="TVQ3" s="195"/>
      <c r="TVR3" s="195"/>
      <c r="TVS3" s="195"/>
      <c r="TVT3" s="195"/>
      <c r="TVU3" s="195"/>
      <c r="TVV3" s="195"/>
      <c r="TVW3" s="195"/>
      <c r="TVX3" s="195"/>
      <c r="TVY3" s="195"/>
      <c r="TVZ3" s="195"/>
      <c r="TWA3" s="195"/>
      <c r="TWB3" s="195"/>
      <c r="TWC3" s="195"/>
      <c r="TWD3" s="195"/>
      <c r="TWE3" s="195"/>
      <c r="TWF3" s="195"/>
      <c r="TWG3" s="195"/>
      <c r="TWH3" s="195"/>
      <c r="TWI3" s="195"/>
      <c r="TWJ3" s="195"/>
      <c r="TWK3" s="195"/>
      <c r="TWL3" s="195"/>
      <c r="TWM3" s="195"/>
      <c r="TWN3" s="195"/>
      <c r="TWO3" s="195"/>
      <c r="TWP3" s="195"/>
      <c r="TWQ3" s="195"/>
      <c r="TWR3" s="195"/>
      <c r="TWS3" s="195"/>
      <c r="TWT3" s="195"/>
      <c r="TWU3" s="195"/>
      <c r="TWV3" s="195"/>
      <c r="TWW3" s="195"/>
      <c r="TWX3" s="195"/>
      <c r="TWY3" s="195"/>
      <c r="TWZ3" s="195"/>
      <c r="TXA3" s="195"/>
      <c r="TXB3" s="195"/>
      <c r="TXC3" s="195"/>
      <c r="TXD3" s="195"/>
      <c r="TXE3" s="195"/>
      <c r="TXF3" s="195"/>
      <c r="TXG3" s="195"/>
      <c r="TXH3" s="195"/>
      <c r="TXI3" s="195"/>
      <c r="TXJ3" s="195"/>
      <c r="TXK3" s="195"/>
      <c r="TXL3" s="195"/>
      <c r="TXM3" s="195"/>
      <c r="TXN3" s="195"/>
      <c r="TXO3" s="195"/>
      <c r="TXP3" s="195"/>
      <c r="TXQ3" s="195"/>
      <c r="TXR3" s="195"/>
      <c r="TXS3" s="195"/>
      <c r="TXT3" s="195"/>
      <c r="TXU3" s="195"/>
      <c r="TXV3" s="195"/>
      <c r="TXW3" s="195"/>
      <c r="TXX3" s="195"/>
      <c r="TXY3" s="195"/>
      <c r="TXZ3" s="195"/>
      <c r="TYA3" s="195"/>
      <c r="TYB3" s="195"/>
      <c r="TYC3" s="195"/>
      <c r="TYD3" s="195"/>
      <c r="TYE3" s="195"/>
      <c r="TYF3" s="195"/>
      <c r="TYG3" s="195"/>
      <c r="TYH3" s="195"/>
      <c r="TYI3" s="195"/>
      <c r="TYJ3" s="195"/>
      <c r="TYK3" s="195"/>
      <c r="TYL3" s="195"/>
      <c r="TYM3" s="195"/>
      <c r="TYN3" s="195"/>
      <c r="TYO3" s="195"/>
      <c r="TYP3" s="195"/>
      <c r="TYQ3" s="195"/>
      <c r="TYR3" s="195"/>
      <c r="TYS3" s="195"/>
      <c r="TYT3" s="195"/>
      <c r="TYU3" s="195"/>
      <c r="TYV3" s="195"/>
      <c r="TYW3" s="195"/>
      <c r="TYX3" s="195"/>
      <c r="TYY3" s="195"/>
      <c r="TYZ3" s="195"/>
      <c r="TZA3" s="195"/>
      <c r="TZB3" s="195"/>
      <c r="TZC3" s="195"/>
      <c r="TZD3" s="195"/>
      <c r="TZE3" s="195"/>
      <c r="TZF3" s="195"/>
      <c r="TZG3" s="195"/>
      <c r="TZH3" s="195"/>
      <c r="TZI3" s="195"/>
      <c r="TZJ3" s="195"/>
      <c r="TZK3" s="195"/>
      <c r="TZL3" s="195"/>
      <c r="TZM3" s="195"/>
      <c r="TZN3" s="195"/>
      <c r="TZO3" s="195"/>
      <c r="TZP3" s="195"/>
      <c r="TZQ3" s="195"/>
      <c r="TZR3" s="195"/>
      <c r="TZS3" s="195"/>
      <c r="TZT3" s="195"/>
      <c r="TZU3" s="195"/>
      <c r="TZV3" s="195"/>
      <c r="TZW3" s="195"/>
      <c r="TZX3" s="195"/>
      <c r="TZY3" s="195"/>
      <c r="TZZ3" s="195"/>
      <c r="UAA3" s="195"/>
      <c r="UAB3" s="195"/>
      <c r="UAC3" s="195"/>
      <c r="UAD3" s="195"/>
      <c r="UAE3" s="195"/>
      <c r="UAF3" s="195"/>
      <c r="UAG3" s="195"/>
      <c r="UAH3" s="195"/>
      <c r="UAI3" s="195"/>
      <c r="UAJ3" s="195"/>
      <c r="UAK3" s="195"/>
      <c r="UAL3" s="195"/>
      <c r="UAM3" s="195"/>
      <c r="UAN3" s="195"/>
      <c r="UAO3" s="195"/>
      <c r="UAP3" s="195"/>
      <c r="UAQ3" s="195"/>
      <c r="UAR3" s="195"/>
      <c r="UAS3" s="195"/>
      <c r="UAT3" s="195"/>
      <c r="UAU3" s="195"/>
      <c r="UAV3" s="195"/>
      <c r="UAW3" s="195"/>
      <c r="UAX3" s="195"/>
      <c r="UAY3" s="195"/>
      <c r="UAZ3" s="195"/>
      <c r="UBA3" s="195"/>
      <c r="UBB3" s="195"/>
      <c r="UBC3" s="195"/>
      <c r="UBD3" s="195"/>
      <c r="UBE3" s="195"/>
      <c r="UBF3" s="195"/>
      <c r="UBG3" s="195"/>
      <c r="UBH3" s="195"/>
      <c r="UBI3" s="195"/>
      <c r="UBJ3" s="195"/>
      <c r="UBK3" s="195"/>
      <c r="UBL3" s="195"/>
      <c r="UBM3" s="195"/>
      <c r="UBN3" s="195"/>
      <c r="UBO3" s="195"/>
      <c r="UBP3" s="195"/>
      <c r="UBQ3" s="195"/>
      <c r="UBR3" s="195"/>
      <c r="UBS3" s="195"/>
      <c r="UBT3" s="195"/>
      <c r="UBU3" s="195"/>
      <c r="UBV3" s="195"/>
      <c r="UBW3" s="195"/>
      <c r="UBX3" s="195"/>
      <c r="UBY3" s="195"/>
      <c r="UBZ3" s="195"/>
      <c r="UCA3" s="195"/>
      <c r="UCB3" s="195"/>
      <c r="UCC3" s="195"/>
      <c r="UCD3" s="195"/>
      <c r="UCE3" s="195"/>
      <c r="UCF3" s="195"/>
      <c r="UCG3" s="195"/>
      <c r="UCH3" s="195"/>
      <c r="UCI3" s="195"/>
      <c r="UCJ3" s="195"/>
      <c r="UCK3" s="195"/>
      <c r="UCL3" s="195"/>
      <c r="UCM3" s="195"/>
      <c r="UCN3" s="195"/>
      <c r="UCO3" s="195"/>
      <c r="UCP3" s="195"/>
      <c r="UCQ3" s="195"/>
      <c r="UCR3" s="195"/>
      <c r="UCS3" s="195"/>
      <c r="UCT3" s="195"/>
      <c r="UCU3" s="195"/>
      <c r="UCV3" s="195"/>
      <c r="UCW3" s="195"/>
      <c r="UCX3" s="195"/>
      <c r="UCY3" s="195"/>
      <c r="UCZ3" s="195"/>
      <c r="UDA3" s="195"/>
      <c r="UDB3" s="195"/>
      <c r="UDC3" s="195"/>
      <c r="UDD3" s="195"/>
      <c r="UDE3" s="195"/>
      <c r="UDF3" s="195"/>
      <c r="UDG3" s="195"/>
      <c r="UDH3" s="195"/>
      <c r="UDI3" s="195"/>
      <c r="UDJ3" s="195"/>
      <c r="UDK3" s="195"/>
      <c r="UDL3" s="195"/>
      <c r="UDM3" s="195"/>
      <c r="UDN3" s="195"/>
      <c r="UDO3" s="195"/>
      <c r="UDP3" s="195"/>
      <c r="UDQ3" s="195"/>
      <c r="UDR3" s="195"/>
      <c r="UDS3" s="195"/>
      <c r="UDT3" s="195"/>
      <c r="UDU3" s="195"/>
      <c r="UDV3" s="195"/>
      <c r="UDW3" s="195"/>
      <c r="UDX3" s="195"/>
      <c r="UDY3" s="195"/>
      <c r="UDZ3" s="195"/>
      <c r="UEA3" s="195"/>
      <c r="UEB3" s="195"/>
      <c r="UEC3" s="195"/>
      <c r="UED3" s="195"/>
      <c r="UEE3" s="195"/>
      <c r="UEF3" s="195"/>
      <c r="UEG3" s="195"/>
      <c r="UEH3" s="195"/>
      <c r="UEI3" s="195"/>
      <c r="UEJ3" s="195"/>
      <c r="UEK3" s="195"/>
      <c r="UEL3" s="195"/>
      <c r="UEM3" s="195"/>
      <c r="UEN3" s="195"/>
      <c r="UEO3" s="195"/>
      <c r="UEP3" s="195"/>
      <c r="UEQ3" s="195"/>
      <c r="UER3" s="195"/>
      <c r="UES3" s="195"/>
      <c r="UET3" s="195"/>
      <c r="UEU3" s="195"/>
      <c r="UEV3" s="195"/>
      <c r="UEW3" s="195"/>
      <c r="UEX3" s="195"/>
      <c r="UEY3" s="195"/>
      <c r="UEZ3" s="195"/>
      <c r="UFA3" s="195"/>
      <c r="UFB3" s="195"/>
      <c r="UFC3" s="195"/>
      <c r="UFD3" s="195"/>
      <c r="UFE3" s="195"/>
      <c r="UFF3" s="195"/>
      <c r="UFG3" s="195"/>
      <c r="UFH3" s="195"/>
      <c r="UFI3" s="195"/>
      <c r="UFJ3" s="195"/>
      <c r="UFK3" s="195"/>
      <c r="UFL3" s="195"/>
      <c r="UFM3" s="195"/>
      <c r="UFN3" s="195"/>
      <c r="UFO3" s="195"/>
      <c r="UFP3" s="195"/>
      <c r="UFQ3" s="195"/>
      <c r="UFR3" s="195"/>
      <c r="UFS3" s="195"/>
      <c r="UFT3" s="195"/>
      <c r="UFU3" s="195"/>
      <c r="UFV3" s="195"/>
      <c r="UFW3" s="195"/>
      <c r="UFX3" s="195"/>
      <c r="UFY3" s="195"/>
      <c r="UFZ3" s="195"/>
      <c r="UGA3" s="195"/>
      <c r="UGB3" s="195"/>
      <c r="UGC3" s="195"/>
      <c r="UGD3" s="195"/>
      <c r="UGE3" s="195"/>
      <c r="UGF3" s="195"/>
      <c r="UGG3" s="195"/>
      <c r="UGH3" s="195"/>
      <c r="UGI3" s="195"/>
      <c r="UGJ3" s="195"/>
      <c r="UGK3" s="195"/>
      <c r="UGL3" s="195"/>
      <c r="UGM3" s="195"/>
      <c r="UGN3" s="195"/>
      <c r="UGO3" s="195"/>
      <c r="UGP3" s="195"/>
      <c r="UGQ3" s="195"/>
      <c r="UGR3" s="195"/>
      <c r="UGS3" s="195"/>
      <c r="UGT3" s="195"/>
      <c r="UGU3" s="195"/>
      <c r="UGV3" s="195"/>
      <c r="UGW3" s="195"/>
      <c r="UGX3" s="195"/>
      <c r="UGY3" s="195"/>
      <c r="UGZ3" s="195"/>
      <c r="UHA3" s="195"/>
      <c r="UHB3" s="195"/>
      <c r="UHC3" s="195"/>
      <c r="UHD3" s="195"/>
      <c r="UHE3" s="195"/>
      <c r="UHF3" s="195"/>
      <c r="UHG3" s="195"/>
      <c r="UHH3" s="195"/>
      <c r="UHI3" s="195"/>
      <c r="UHJ3" s="195"/>
      <c r="UHK3" s="195"/>
      <c r="UHL3" s="195"/>
      <c r="UHM3" s="195"/>
      <c r="UHN3" s="195"/>
      <c r="UHO3" s="195"/>
      <c r="UHP3" s="195"/>
      <c r="UHQ3" s="195"/>
      <c r="UHR3" s="195"/>
      <c r="UHS3" s="195"/>
      <c r="UHT3" s="195"/>
      <c r="UHU3" s="195"/>
      <c r="UHV3" s="195"/>
      <c r="UHW3" s="195"/>
      <c r="UHX3" s="195"/>
      <c r="UHY3" s="195"/>
      <c r="UHZ3" s="195"/>
      <c r="UIA3" s="195"/>
      <c r="UIB3" s="195"/>
      <c r="UIC3" s="195"/>
      <c r="UID3" s="195"/>
      <c r="UIE3" s="195"/>
      <c r="UIF3" s="195"/>
      <c r="UIG3" s="195"/>
      <c r="UIH3" s="195"/>
      <c r="UII3" s="195"/>
      <c r="UIJ3" s="195"/>
      <c r="UIK3" s="195"/>
      <c r="UIL3" s="195"/>
      <c r="UIM3" s="195"/>
      <c r="UIN3" s="195"/>
      <c r="UIO3" s="195"/>
      <c r="UIP3" s="195"/>
      <c r="UIQ3" s="195"/>
      <c r="UIR3" s="195"/>
      <c r="UIS3" s="195"/>
      <c r="UIT3" s="195"/>
      <c r="UIU3" s="195"/>
      <c r="UIV3" s="195"/>
      <c r="UIW3" s="195"/>
      <c r="UIX3" s="195"/>
      <c r="UIY3" s="195"/>
      <c r="UIZ3" s="195"/>
      <c r="UJA3" s="195"/>
      <c r="UJB3" s="195"/>
      <c r="UJC3" s="195"/>
      <c r="UJD3" s="195"/>
      <c r="UJE3" s="195"/>
      <c r="UJF3" s="195"/>
      <c r="UJG3" s="195"/>
      <c r="UJH3" s="195"/>
      <c r="UJI3" s="195"/>
      <c r="UJJ3" s="195"/>
      <c r="UJK3" s="195"/>
      <c r="UJL3" s="195"/>
      <c r="UJM3" s="195"/>
      <c r="UJN3" s="195"/>
      <c r="UJO3" s="195"/>
      <c r="UJP3" s="195"/>
      <c r="UJQ3" s="195"/>
      <c r="UJR3" s="195"/>
      <c r="UJS3" s="195"/>
      <c r="UJT3" s="195"/>
      <c r="UJU3" s="195"/>
      <c r="UJV3" s="195"/>
      <c r="UJW3" s="195"/>
      <c r="UJX3" s="195"/>
      <c r="UJY3" s="195"/>
      <c r="UJZ3" s="195"/>
      <c r="UKA3" s="195"/>
      <c r="UKB3" s="195"/>
      <c r="UKC3" s="195"/>
      <c r="UKD3" s="195"/>
      <c r="UKE3" s="195"/>
      <c r="UKF3" s="195"/>
      <c r="UKG3" s="195"/>
      <c r="UKH3" s="195"/>
      <c r="UKI3" s="195"/>
      <c r="UKJ3" s="195"/>
      <c r="UKK3" s="195"/>
      <c r="UKL3" s="195"/>
      <c r="UKM3" s="195"/>
      <c r="UKN3" s="195"/>
      <c r="UKO3" s="195"/>
      <c r="UKP3" s="195"/>
      <c r="UKQ3" s="195"/>
      <c r="UKR3" s="195"/>
      <c r="UKS3" s="195"/>
      <c r="UKT3" s="195"/>
      <c r="UKU3" s="195"/>
      <c r="UKV3" s="195"/>
      <c r="UKW3" s="195"/>
      <c r="UKX3" s="195"/>
      <c r="UKY3" s="195"/>
      <c r="UKZ3" s="195"/>
      <c r="ULA3" s="195"/>
      <c r="ULB3" s="195"/>
      <c r="ULC3" s="195"/>
      <c r="ULD3" s="195"/>
      <c r="ULE3" s="195"/>
      <c r="ULF3" s="195"/>
      <c r="ULG3" s="195"/>
      <c r="ULH3" s="195"/>
      <c r="ULI3" s="195"/>
      <c r="ULJ3" s="195"/>
      <c r="ULK3" s="195"/>
      <c r="ULL3" s="195"/>
      <c r="ULM3" s="195"/>
      <c r="ULN3" s="195"/>
      <c r="ULO3" s="195"/>
      <c r="ULP3" s="195"/>
      <c r="ULQ3" s="195"/>
      <c r="ULR3" s="195"/>
      <c r="ULS3" s="195"/>
      <c r="ULT3" s="195"/>
      <c r="ULU3" s="195"/>
      <c r="ULV3" s="195"/>
      <c r="ULW3" s="195"/>
      <c r="ULX3" s="195"/>
      <c r="ULY3" s="195"/>
      <c r="ULZ3" s="195"/>
      <c r="UMA3" s="195"/>
      <c r="UMB3" s="195"/>
      <c r="UMC3" s="195"/>
      <c r="UMD3" s="195"/>
      <c r="UME3" s="195"/>
      <c r="UMF3" s="195"/>
      <c r="UMG3" s="195"/>
      <c r="UMH3" s="195"/>
      <c r="UMI3" s="195"/>
      <c r="UMJ3" s="195"/>
      <c r="UMK3" s="195"/>
      <c r="UML3" s="195"/>
      <c r="UMM3" s="195"/>
      <c r="UMN3" s="195"/>
      <c r="UMO3" s="195"/>
      <c r="UMP3" s="195"/>
      <c r="UMQ3" s="195"/>
      <c r="UMR3" s="195"/>
      <c r="UMS3" s="195"/>
      <c r="UMT3" s="195"/>
      <c r="UMU3" s="195"/>
      <c r="UMV3" s="195"/>
      <c r="UMW3" s="195"/>
      <c r="UMX3" s="195"/>
      <c r="UMY3" s="195"/>
      <c r="UMZ3" s="195"/>
      <c r="UNA3" s="195"/>
      <c r="UNB3" s="195"/>
      <c r="UNC3" s="195"/>
      <c r="UND3" s="195"/>
      <c r="UNE3" s="195"/>
      <c r="UNF3" s="195"/>
      <c r="UNG3" s="195"/>
      <c r="UNH3" s="195"/>
      <c r="UNI3" s="195"/>
      <c r="UNJ3" s="195"/>
      <c r="UNK3" s="195"/>
      <c r="UNL3" s="195"/>
      <c r="UNM3" s="195"/>
      <c r="UNN3" s="195"/>
      <c r="UNO3" s="195"/>
      <c r="UNP3" s="195"/>
      <c r="UNQ3" s="195"/>
      <c r="UNR3" s="195"/>
      <c r="UNS3" s="195"/>
      <c r="UNT3" s="195"/>
      <c r="UNU3" s="195"/>
      <c r="UNV3" s="195"/>
      <c r="UNW3" s="195"/>
      <c r="UNX3" s="195"/>
      <c r="UNY3" s="195"/>
      <c r="UNZ3" s="195"/>
      <c r="UOA3" s="195"/>
      <c r="UOB3" s="195"/>
      <c r="UOC3" s="195"/>
      <c r="UOD3" s="195"/>
      <c r="UOE3" s="195"/>
      <c r="UOF3" s="195"/>
      <c r="UOG3" s="195"/>
      <c r="UOH3" s="195"/>
      <c r="UOI3" s="195"/>
      <c r="UOJ3" s="195"/>
      <c r="UOK3" s="195"/>
      <c r="UOL3" s="195"/>
      <c r="UOM3" s="195"/>
      <c r="UON3" s="195"/>
      <c r="UOO3" s="195"/>
      <c r="UOP3" s="195"/>
      <c r="UOQ3" s="195"/>
      <c r="UOR3" s="195"/>
      <c r="UOS3" s="195"/>
      <c r="UOT3" s="195"/>
      <c r="UOU3" s="195"/>
      <c r="UOV3" s="195"/>
      <c r="UOW3" s="195"/>
      <c r="UOX3" s="195"/>
      <c r="UOY3" s="195"/>
      <c r="UOZ3" s="195"/>
      <c r="UPA3" s="195"/>
      <c r="UPB3" s="195"/>
      <c r="UPC3" s="195"/>
      <c r="UPD3" s="195"/>
      <c r="UPE3" s="195"/>
      <c r="UPF3" s="195"/>
      <c r="UPG3" s="195"/>
      <c r="UPH3" s="195"/>
      <c r="UPI3" s="195"/>
      <c r="UPJ3" s="195"/>
      <c r="UPK3" s="195"/>
      <c r="UPL3" s="195"/>
      <c r="UPM3" s="195"/>
      <c r="UPN3" s="195"/>
      <c r="UPO3" s="195"/>
      <c r="UPP3" s="195"/>
      <c r="UPQ3" s="195"/>
      <c r="UPR3" s="195"/>
      <c r="UPS3" s="195"/>
      <c r="UPT3" s="195"/>
      <c r="UPU3" s="195"/>
      <c r="UPV3" s="195"/>
      <c r="UPW3" s="195"/>
      <c r="UPX3" s="195"/>
      <c r="UPY3" s="195"/>
      <c r="UPZ3" s="195"/>
      <c r="UQA3" s="195"/>
      <c r="UQB3" s="195"/>
      <c r="UQC3" s="195"/>
      <c r="UQD3" s="195"/>
      <c r="UQE3" s="195"/>
      <c r="UQF3" s="195"/>
      <c r="UQG3" s="195"/>
      <c r="UQH3" s="195"/>
      <c r="UQI3" s="195"/>
      <c r="UQJ3" s="195"/>
      <c r="UQK3" s="195"/>
      <c r="UQL3" s="195"/>
      <c r="UQM3" s="195"/>
      <c r="UQN3" s="195"/>
      <c r="UQO3" s="195"/>
      <c r="UQP3" s="195"/>
      <c r="UQQ3" s="195"/>
      <c r="UQR3" s="195"/>
      <c r="UQS3" s="195"/>
      <c r="UQT3" s="195"/>
      <c r="UQU3" s="195"/>
      <c r="UQV3" s="195"/>
      <c r="UQW3" s="195"/>
      <c r="UQX3" s="195"/>
      <c r="UQY3" s="195"/>
      <c r="UQZ3" s="195"/>
      <c r="URA3" s="195"/>
      <c r="URB3" s="195"/>
      <c r="URC3" s="195"/>
      <c r="URD3" s="195"/>
      <c r="URE3" s="195"/>
      <c r="URF3" s="195"/>
      <c r="URG3" s="195"/>
      <c r="URH3" s="195"/>
      <c r="URI3" s="195"/>
      <c r="URJ3" s="195"/>
      <c r="URK3" s="195"/>
      <c r="URL3" s="195"/>
      <c r="URM3" s="195"/>
      <c r="URN3" s="195"/>
      <c r="URO3" s="195"/>
      <c r="URP3" s="195"/>
      <c r="URQ3" s="195"/>
      <c r="URR3" s="195"/>
      <c r="URS3" s="195"/>
      <c r="URT3" s="195"/>
      <c r="URU3" s="195"/>
      <c r="URV3" s="195"/>
      <c r="URW3" s="195"/>
      <c r="URX3" s="195"/>
      <c r="URY3" s="195"/>
      <c r="URZ3" s="195"/>
      <c r="USA3" s="195"/>
      <c r="USB3" s="195"/>
      <c r="USC3" s="195"/>
      <c r="USD3" s="195"/>
      <c r="USE3" s="195"/>
      <c r="USF3" s="195"/>
      <c r="USG3" s="195"/>
      <c r="USH3" s="195"/>
      <c r="USI3" s="195"/>
      <c r="USJ3" s="195"/>
      <c r="USK3" s="195"/>
      <c r="USL3" s="195"/>
      <c r="USM3" s="195"/>
      <c r="USN3" s="195"/>
      <c r="USO3" s="195"/>
      <c r="USP3" s="195"/>
      <c r="USQ3" s="195"/>
      <c r="USR3" s="195"/>
      <c r="USS3" s="195"/>
      <c r="UST3" s="195"/>
      <c r="USU3" s="195"/>
      <c r="USV3" s="195"/>
      <c r="USW3" s="195"/>
      <c r="USX3" s="195"/>
      <c r="USY3" s="195"/>
      <c r="USZ3" s="195"/>
      <c r="UTA3" s="195"/>
      <c r="UTB3" s="195"/>
      <c r="UTC3" s="195"/>
      <c r="UTD3" s="195"/>
      <c r="UTE3" s="195"/>
      <c r="UTF3" s="195"/>
      <c r="UTG3" s="195"/>
      <c r="UTH3" s="195"/>
      <c r="UTI3" s="195"/>
      <c r="UTJ3" s="195"/>
      <c r="UTK3" s="195"/>
      <c r="UTL3" s="195"/>
      <c r="UTM3" s="195"/>
      <c r="UTN3" s="195"/>
      <c r="UTO3" s="195"/>
      <c r="UTP3" s="195"/>
      <c r="UTQ3" s="195"/>
      <c r="UTR3" s="195"/>
      <c r="UTS3" s="195"/>
      <c r="UTT3" s="195"/>
      <c r="UTU3" s="195"/>
      <c r="UTV3" s="195"/>
      <c r="UTW3" s="195"/>
      <c r="UTX3" s="195"/>
      <c r="UTY3" s="195"/>
      <c r="UTZ3" s="195"/>
      <c r="UUA3" s="195"/>
      <c r="UUB3" s="195"/>
      <c r="UUC3" s="195"/>
      <c r="UUD3" s="195"/>
      <c r="UUE3" s="195"/>
      <c r="UUF3" s="195"/>
      <c r="UUG3" s="195"/>
      <c r="UUH3" s="195"/>
      <c r="UUI3" s="195"/>
      <c r="UUJ3" s="195"/>
      <c r="UUK3" s="195"/>
      <c r="UUL3" s="195"/>
      <c r="UUM3" s="195"/>
      <c r="UUN3" s="195"/>
      <c r="UUO3" s="195"/>
      <c r="UUP3" s="195"/>
      <c r="UUQ3" s="195"/>
      <c r="UUR3" s="195"/>
      <c r="UUS3" s="195"/>
      <c r="UUT3" s="195"/>
      <c r="UUU3" s="195"/>
      <c r="UUV3" s="195"/>
      <c r="UUW3" s="195"/>
      <c r="UUX3" s="195"/>
      <c r="UUY3" s="195"/>
      <c r="UUZ3" s="195"/>
      <c r="UVA3" s="195"/>
      <c r="UVB3" s="195"/>
      <c r="UVC3" s="195"/>
      <c r="UVD3" s="195"/>
      <c r="UVE3" s="195"/>
      <c r="UVF3" s="195"/>
      <c r="UVG3" s="195"/>
      <c r="UVH3" s="195"/>
      <c r="UVI3" s="195"/>
      <c r="UVJ3" s="195"/>
      <c r="UVK3" s="195"/>
      <c r="UVL3" s="195"/>
      <c r="UVM3" s="195"/>
      <c r="UVN3" s="195"/>
      <c r="UVO3" s="195"/>
      <c r="UVP3" s="195"/>
      <c r="UVQ3" s="195"/>
      <c r="UVR3" s="195"/>
      <c r="UVS3" s="195"/>
      <c r="UVT3" s="195"/>
      <c r="UVU3" s="195"/>
      <c r="UVV3" s="195"/>
      <c r="UVW3" s="195"/>
      <c r="UVX3" s="195"/>
      <c r="UVY3" s="195"/>
      <c r="UVZ3" s="195"/>
      <c r="UWA3" s="195"/>
      <c r="UWB3" s="195"/>
      <c r="UWC3" s="195"/>
      <c r="UWD3" s="195"/>
      <c r="UWE3" s="195"/>
      <c r="UWF3" s="195"/>
      <c r="UWG3" s="195"/>
      <c r="UWH3" s="195"/>
      <c r="UWI3" s="195"/>
      <c r="UWJ3" s="195"/>
      <c r="UWK3" s="195"/>
      <c r="UWL3" s="195"/>
      <c r="UWM3" s="195"/>
      <c r="UWN3" s="195"/>
      <c r="UWO3" s="195"/>
      <c r="UWP3" s="195"/>
      <c r="UWQ3" s="195"/>
      <c r="UWR3" s="195"/>
      <c r="UWS3" s="195"/>
      <c r="UWT3" s="195"/>
      <c r="UWU3" s="195"/>
      <c r="UWV3" s="195"/>
      <c r="UWW3" s="195"/>
      <c r="UWX3" s="195"/>
      <c r="UWY3" s="195"/>
      <c r="UWZ3" s="195"/>
      <c r="UXA3" s="195"/>
      <c r="UXB3" s="195"/>
      <c r="UXC3" s="195"/>
      <c r="UXD3" s="195"/>
      <c r="UXE3" s="195"/>
      <c r="UXF3" s="195"/>
      <c r="UXG3" s="195"/>
      <c r="UXH3" s="195"/>
      <c r="UXI3" s="195"/>
      <c r="UXJ3" s="195"/>
      <c r="UXK3" s="195"/>
      <c r="UXL3" s="195"/>
      <c r="UXM3" s="195"/>
      <c r="UXN3" s="195"/>
      <c r="UXO3" s="195"/>
      <c r="UXP3" s="195"/>
      <c r="UXQ3" s="195"/>
      <c r="UXR3" s="195"/>
      <c r="UXS3" s="195"/>
      <c r="UXT3" s="195"/>
      <c r="UXU3" s="195"/>
      <c r="UXV3" s="195"/>
      <c r="UXW3" s="195"/>
      <c r="UXX3" s="195"/>
      <c r="UXY3" s="195"/>
      <c r="UXZ3" s="195"/>
      <c r="UYA3" s="195"/>
      <c r="UYB3" s="195"/>
      <c r="UYC3" s="195"/>
      <c r="UYD3" s="195"/>
      <c r="UYE3" s="195"/>
      <c r="UYF3" s="195"/>
      <c r="UYG3" s="195"/>
      <c r="UYH3" s="195"/>
      <c r="UYI3" s="195"/>
      <c r="UYJ3" s="195"/>
      <c r="UYK3" s="195"/>
      <c r="UYL3" s="195"/>
      <c r="UYM3" s="195"/>
      <c r="UYN3" s="195"/>
      <c r="UYO3" s="195"/>
      <c r="UYP3" s="195"/>
      <c r="UYQ3" s="195"/>
      <c r="UYR3" s="195"/>
      <c r="UYS3" s="195"/>
      <c r="UYT3" s="195"/>
      <c r="UYU3" s="195"/>
      <c r="UYV3" s="195"/>
      <c r="UYW3" s="195"/>
      <c r="UYX3" s="195"/>
      <c r="UYY3" s="195"/>
      <c r="UYZ3" s="195"/>
      <c r="UZA3" s="195"/>
      <c r="UZB3" s="195"/>
      <c r="UZC3" s="195"/>
      <c r="UZD3" s="195"/>
      <c r="UZE3" s="195"/>
      <c r="UZF3" s="195"/>
      <c r="UZG3" s="195"/>
      <c r="UZH3" s="195"/>
      <c r="UZI3" s="195"/>
      <c r="UZJ3" s="195"/>
      <c r="UZK3" s="195"/>
      <c r="UZL3" s="195"/>
      <c r="UZM3" s="195"/>
      <c r="UZN3" s="195"/>
      <c r="UZO3" s="195"/>
      <c r="UZP3" s="195"/>
      <c r="UZQ3" s="195"/>
      <c r="UZR3" s="195"/>
      <c r="UZS3" s="195"/>
      <c r="UZT3" s="195"/>
      <c r="UZU3" s="195"/>
      <c r="UZV3" s="195"/>
      <c r="UZW3" s="195"/>
      <c r="UZX3" s="195"/>
      <c r="UZY3" s="195"/>
      <c r="UZZ3" s="195"/>
      <c r="VAA3" s="195"/>
      <c r="VAB3" s="195"/>
      <c r="VAC3" s="195"/>
      <c r="VAD3" s="195"/>
      <c r="VAE3" s="195"/>
      <c r="VAF3" s="195"/>
      <c r="VAG3" s="195"/>
      <c r="VAH3" s="195"/>
      <c r="VAI3" s="195"/>
      <c r="VAJ3" s="195"/>
      <c r="VAK3" s="195"/>
      <c r="VAL3" s="195"/>
      <c r="VAM3" s="195"/>
      <c r="VAN3" s="195"/>
      <c r="VAO3" s="195"/>
      <c r="VAP3" s="195"/>
      <c r="VAQ3" s="195"/>
      <c r="VAR3" s="195"/>
      <c r="VAS3" s="195"/>
      <c r="VAT3" s="195"/>
      <c r="VAU3" s="195"/>
      <c r="VAV3" s="195"/>
      <c r="VAW3" s="195"/>
      <c r="VAX3" s="195"/>
      <c r="VAY3" s="195"/>
      <c r="VAZ3" s="195"/>
      <c r="VBA3" s="195"/>
      <c r="VBB3" s="195"/>
      <c r="VBC3" s="195"/>
      <c r="VBD3" s="195"/>
      <c r="VBE3" s="195"/>
      <c r="VBF3" s="195"/>
      <c r="VBG3" s="195"/>
      <c r="VBH3" s="195"/>
      <c r="VBI3" s="195"/>
      <c r="VBJ3" s="195"/>
      <c r="VBK3" s="195"/>
      <c r="VBL3" s="195"/>
      <c r="VBM3" s="195"/>
      <c r="VBN3" s="195"/>
      <c r="VBO3" s="195"/>
      <c r="VBP3" s="195"/>
      <c r="VBQ3" s="195"/>
      <c r="VBR3" s="195"/>
      <c r="VBS3" s="195"/>
      <c r="VBT3" s="195"/>
      <c r="VBU3" s="195"/>
      <c r="VBV3" s="195"/>
      <c r="VBW3" s="195"/>
      <c r="VBX3" s="195"/>
      <c r="VBY3" s="195"/>
      <c r="VBZ3" s="195"/>
      <c r="VCA3" s="195"/>
      <c r="VCB3" s="195"/>
      <c r="VCC3" s="195"/>
      <c r="VCD3" s="195"/>
      <c r="VCE3" s="195"/>
      <c r="VCF3" s="195"/>
      <c r="VCG3" s="195"/>
      <c r="VCH3" s="195"/>
      <c r="VCI3" s="195"/>
      <c r="VCJ3" s="195"/>
      <c r="VCK3" s="195"/>
      <c r="VCL3" s="195"/>
      <c r="VCM3" s="195"/>
      <c r="VCN3" s="195"/>
      <c r="VCO3" s="195"/>
      <c r="VCP3" s="195"/>
      <c r="VCQ3" s="195"/>
      <c r="VCR3" s="195"/>
      <c r="VCS3" s="195"/>
      <c r="VCT3" s="195"/>
      <c r="VCU3" s="195"/>
      <c r="VCV3" s="195"/>
      <c r="VCW3" s="195"/>
      <c r="VCX3" s="195"/>
      <c r="VCY3" s="195"/>
      <c r="VCZ3" s="195"/>
      <c r="VDA3" s="195"/>
      <c r="VDB3" s="195"/>
      <c r="VDC3" s="195"/>
      <c r="VDD3" s="195"/>
      <c r="VDE3" s="195"/>
      <c r="VDF3" s="195"/>
      <c r="VDG3" s="195"/>
      <c r="VDH3" s="195"/>
      <c r="VDI3" s="195"/>
      <c r="VDJ3" s="195"/>
      <c r="VDK3" s="195"/>
      <c r="VDL3" s="195"/>
      <c r="VDM3" s="195"/>
      <c r="VDN3" s="195"/>
      <c r="VDO3" s="195"/>
      <c r="VDP3" s="195"/>
      <c r="VDQ3" s="195"/>
      <c r="VDR3" s="195"/>
      <c r="VDS3" s="195"/>
      <c r="VDT3" s="195"/>
      <c r="VDU3" s="195"/>
      <c r="VDV3" s="195"/>
      <c r="VDW3" s="195"/>
      <c r="VDX3" s="195"/>
      <c r="VDY3" s="195"/>
      <c r="VDZ3" s="195"/>
      <c r="VEA3" s="195"/>
      <c r="VEB3" s="195"/>
      <c r="VEC3" s="195"/>
      <c r="VED3" s="195"/>
      <c r="VEE3" s="195"/>
      <c r="VEF3" s="195"/>
      <c r="VEG3" s="195"/>
      <c r="VEH3" s="195"/>
      <c r="VEI3" s="195"/>
      <c r="VEJ3" s="195"/>
      <c r="VEK3" s="195"/>
      <c r="VEL3" s="195"/>
      <c r="VEM3" s="195"/>
      <c r="VEN3" s="195"/>
      <c r="VEO3" s="195"/>
      <c r="VEP3" s="195"/>
      <c r="VEQ3" s="195"/>
      <c r="VER3" s="195"/>
      <c r="VES3" s="195"/>
      <c r="VET3" s="195"/>
      <c r="VEU3" s="195"/>
      <c r="VEV3" s="195"/>
      <c r="VEW3" s="195"/>
      <c r="VEX3" s="195"/>
      <c r="VEY3" s="195"/>
      <c r="VEZ3" s="195"/>
      <c r="VFA3" s="195"/>
      <c r="VFB3" s="195"/>
      <c r="VFC3" s="195"/>
      <c r="VFD3" s="195"/>
      <c r="VFE3" s="195"/>
      <c r="VFF3" s="195"/>
      <c r="VFG3" s="195"/>
      <c r="VFH3" s="195"/>
      <c r="VFI3" s="195"/>
      <c r="VFJ3" s="195"/>
      <c r="VFK3" s="195"/>
      <c r="VFL3" s="195"/>
      <c r="VFM3" s="195"/>
      <c r="VFN3" s="195"/>
      <c r="VFO3" s="195"/>
      <c r="VFP3" s="195"/>
      <c r="VFQ3" s="195"/>
      <c r="VFR3" s="195"/>
      <c r="VFS3" s="195"/>
      <c r="VFT3" s="195"/>
      <c r="VFU3" s="195"/>
      <c r="VFV3" s="195"/>
      <c r="VFW3" s="195"/>
      <c r="VFX3" s="195"/>
      <c r="VFY3" s="195"/>
      <c r="VFZ3" s="195"/>
      <c r="VGA3" s="195"/>
      <c r="VGB3" s="195"/>
      <c r="VGC3" s="195"/>
      <c r="VGD3" s="195"/>
      <c r="VGE3" s="195"/>
      <c r="VGF3" s="195"/>
      <c r="VGG3" s="195"/>
      <c r="VGH3" s="195"/>
      <c r="VGI3" s="195"/>
      <c r="VGJ3" s="195"/>
      <c r="VGK3" s="195"/>
      <c r="VGL3" s="195"/>
      <c r="VGM3" s="195"/>
      <c r="VGN3" s="195"/>
      <c r="VGO3" s="195"/>
      <c r="VGP3" s="195"/>
      <c r="VGQ3" s="195"/>
      <c r="VGR3" s="195"/>
      <c r="VGS3" s="195"/>
      <c r="VGT3" s="195"/>
      <c r="VGU3" s="195"/>
      <c r="VGV3" s="195"/>
      <c r="VGW3" s="195"/>
      <c r="VGX3" s="195"/>
      <c r="VGY3" s="195"/>
      <c r="VGZ3" s="195"/>
      <c r="VHA3" s="195"/>
      <c r="VHB3" s="195"/>
      <c r="VHC3" s="195"/>
      <c r="VHD3" s="195"/>
      <c r="VHE3" s="195"/>
      <c r="VHF3" s="195"/>
      <c r="VHG3" s="195"/>
      <c r="VHH3" s="195"/>
      <c r="VHI3" s="195"/>
      <c r="VHJ3" s="195"/>
      <c r="VHK3" s="195"/>
      <c r="VHL3" s="195"/>
      <c r="VHM3" s="195"/>
      <c r="VHN3" s="195"/>
      <c r="VHO3" s="195"/>
      <c r="VHP3" s="195"/>
      <c r="VHQ3" s="195"/>
      <c r="VHR3" s="195"/>
      <c r="VHS3" s="195"/>
      <c r="VHT3" s="195"/>
      <c r="VHU3" s="195"/>
      <c r="VHV3" s="195"/>
      <c r="VHW3" s="195"/>
      <c r="VHX3" s="195"/>
      <c r="VHY3" s="195"/>
      <c r="VHZ3" s="195"/>
      <c r="VIA3" s="195"/>
      <c r="VIB3" s="195"/>
      <c r="VIC3" s="195"/>
      <c r="VID3" s="195"/>
      <c r="VIE3" s="195"/>
      <c r="VIF3" s="195"/>
      <c r="VIG3" s="195"/>
      <c r="VIH3" s="195"/>
      <c r="VII3" s="195"/>
      <c r="VIJ3" s="195"/>
      <c r="VIK3" s="195"/>
      <c r="VIL3" s="195"/>
      <c r="VIM3" s="195"/>
      <c r="VIN3" s="195"/>
      <c r="VIO3" s="195"/>
      <c r="VIP3" s="195"/>
      <c r="VIQ3" s="195"/>
      <c r="VIR3" s="195"/>
      <c r="VIS3" s="195"/>
      <c r="VIT3" s="195"/>
      <c r="VIU3" s="195"/>
      <c r="VIV3" s="195"/>
      <c r="VIW3" s="195"/>
      <c r="VIX3" s="195"/>
      <c r="VIY3" s="195"/>
      <c r="VIZ3" s="195"/>
      <c r="VJA3" s="195"/>
      <c r="VJB3" s="195"/>
      <c r="VJC3" s="195"/>
      <c r="VJD3" s="195"/>
      <c r="VJE3" s="195"/>
      <c r="VJF3" s="195"/>
      <c r="VJG3" s="195"/>
      <c r="VJH3" s="195"/>
      <c r="VJI3" s="195"/>
      <c r="VJJ3" s="195"/>
      <c r="VJK3" s="195"/>
      <c r="VJL3" s="195"/>
      <c r="VJM3" s="195"/>
      <c r="VJN3" s="195"/>
      <c r="VJO3" s="195"/>
      <c r="VJP3" s="195"/>
      <c r="VJQ3" s="195"/>
      <c r="VJR3" s="195"/>
      <c r="VJS3" s="195"/>
      <c r="VJT3" s="195"/>
      <c r="VJU3" s="195"/>
      <c r="VJV3" s="195"/>
      <c r="VJW3" s="195"/>
      <c r="VJX3" s="195"/>
      <c r="VJY3" s="195"/>
      <c r="VJZ3" s="195"/>
      <c r="VKA3" s="195"/>
      <c r="VKB3" s="195"/>
      <c r="VKC3" s="195"/>
      <c r="VKD3" s="195"/>
      <c r="VKE3" s="195"/>
      <c r="VKF3" s="195"/>
      <c r="VKG3" s="195"/>
      <c r="VKH3" s="195"/>
      <c r="VKI3" s="195"/>
      <c r="VKJ3" s="195"/>
      <c r="VKK3" s="195"/>
      <c r="VKL3" s="195"/>
      <c r="VKM3" s="195"/>
      <c r="VKN3" s="195"/>
      <c r="VKO3" s="195"/>
      <c r="VKP3" s="195"/>
      <c r="VKQ3" s="195"/>
      <c r="VKR3" s="195"/>
      <c r="VKS3" s="195"/>
      <c r="VKT3" s="195"/>
      <c r="VKU3" s="195"/>
      <c r="VKV3" s="195"/>
      <c r="VKW3" s="195"/>
      <c r="VKX3" s="195"/>
      <c r="VKY3" s="195"/>
      <c r="VKZ3" s="195"/>
      <c r="VLA3" s="195"/>
      <c r="VLB3" s="195"/>
      <c r="VLC3" s="195"/>
      <c r="VLD3" s="195"/>
      <c r="VLE3" s="195"/>
      <c r="VLF3" s="195"/>
      <c r="VLG3" s="195"/>
      <c r="VLH3" s="195"/>
      <c r="VLI3" s="195"/>
      <c r="VLJ3" s="195"/>
      <c r="VLK3" s="195"/>
      <c r="VLL3" s="195"/>
      <c r="VLM3" s="195"/>
      <c r="VLN3" s="195"/>
      <c r="VLO3" s="195"/>
      <c r="VLP3" s="195"/>
      <c r="VLQ3" s="195"/>
      <c r="VLR3" s="195"/>
      <c r="VLS3" s="195"/>
      <c r="VLT3" s="195"/>
      <c r="VLU3" s="195"/>
      <c r="VLV3" s="195"/>
      <c r="VLW3" s="195"/>
      <c r="VLX3" s="195"/>
      <c r="VLY3" s="195"/>
      <c r="VLZ3" s="195"/>
      <c r="VMA3" s="195"/>
      <c r="VMB3" s="195"/>
      <c r="VMC3" s="195"/>
      <c r="VMD3" s="195"/>
      <c r="VME3" s="195"/>
      <c r="VMF3" s="195"/>
      <c r="VMG3" s="195"/>
      <c r="VMH3" s="195"/>
      <c r="VMI3" s="195"/>
      <c r="VMJ3" s="195"/>
      <c r="VMK3" s="195"/>
      <c r="VML3" s="195"/>
      <c r="VMM3" s="195"/>
      <c r="VMN3" s="195"/>
      <c r="VMO3" s="195"/>
      <c r="VMP3" s="195"/>
      <c r="VMQ3" s="195"/>
      <c r="VMR3" s="195"/>
      <c r="VMS3" s="195"/>
      <c r="VMT3" s="195"/>
      <c r="VMU3" s="195"/>
      <c r="VMV3" s="195"/>
      <c r="VMW3" s="195"/>
      <c r="VMX3" s="195"/>
      <c r="VMY3" s="195"/>
      <c r="VMZ3" s="195"/>
      <c r="VNA3" s="195"/>
      <c r="VNB3" s="195"/>
      <c r="VNC3" s="195"/>
      <c r="VND3" s="195"/>
      <c r="VNE3" s="195"/>
      <c r="VNF3" s="195"/>
      <c r="VNG3" s="195"/>
      <c r="VNH3" s="195"/>
      <c r="VNI3" s="195"/>
      <c r="VNJ3" s="195"/>
      <c r="VNK3" s="195"/>
      <c r="VNL3" s="195"/>
      <c r="VNM3" s="195"/>
      <c r="VNN3" s="195"/>
      <c r="VNO3" s="195"/>
      <c r="VNP3" s="195"/>
      <c r="VNQ3" s="195"/>
      <c r="VNR3" s="195"/>
      <c r="VNS3" s="195"/>
      <c r="VNT3" s="195"/>
      <c r="VNU3" s="195"/>
      <c r="VNV3" s="195"/>
      <c r="VNW3" s="195"/>
      <c r="VNX3" s="195"/>
      <c r="VNY3" s="195"/>
      <c r="VNZ3" s="195"/>
      <c r="VOA3" s="195"/>
      <c r="VOB3" s="195"/>
      <c r="VOC3" s="195"/>
      <c r="VOD3" s="195"/>
      <c r="VOE3" s="195"/>
      <c r="VOF3" s="195"/>
      <c r="VOG3" s="195"/>
      <c r="VOH3" s="195"/>
      <c r="VOI3" s="195"/>
      <c r="VOJ3" s="195"/>
      <c r="VOK3" s="195"/>
      <c r="VOL3" s="195"/>
      <c r="VOM3" s="195"/>
      <c r="VON3" s="195"/>
      <c r="VOO3" s="195"/>
      <c r="VOP3" s="195"/>
      <c r="VOQ3" s="195"/>
      <c r="VOR3" s="195"/>
      <c r="VOS3" s="195"/>
      <c r="VOT3" s="195"/>
      <c r="VOU3" s="195"/>
      <c r="VOV3" s="195"/>
      <c r="VOW3" s="195"/>
      <c r="VOX3" s="195"/>
      <c r="VOY3" s="195"/>
      <c r="VOZ3" s="195"/>
      <c r="VPA3" s="195"/>
      <c r="VPB3" s="195"/>
      <c r="VPC3" s="195"/>
      <c r="VPD3" s="195"/>
      <c r="VPE3" s="195"/>
      <c r="VPF3" s="195"/>
      <c r="VPG3" s="195"/>
      <c r="VPH3" s="195"/>
      <c r="VPI3" s="195"/>
      <c r="VPJ3" s="195"/>
      <c r="VPK3" s="195"/>
      <c r="VPL3" s="195"/>
      <c r="VPM3" s="195"/>
      <c r="VPN3" s="195"/>
      <c r="VPO3" s="195"/>
      <c r="VPP3" s="195"/>
      <c r="VPQ3" s="195"/>
      <c r="VPR3" s="195"/>
      <c r="VPS3" s="195"/>
      <c r="VPT3" s="195"/>
      <c r="VPU3" s="195"/>
      <c r="VPV3" s="195"/>
      <c r="VPW3" s="195"/>
      <c r="VPX3" s="195"/>
      <c r="VPY3" s="195"/>
      <c r="VPZ3" s="195"/>
      <c r="VQA3" s="195"/>
      <c r="VQB3" s="195"/>
      <c r="VQC3" s="195"/>
      <c r="VQD3" s="195"/>
      <c r="VQE3" s="195"/>
      <c r="VQF3" s="195"/>
      <c r="VQG3" s="195"/>
      <c r="VQH3" s="195"/>
      <c r="VQI3" s="195"/>
      <c r="VQJ3" s="195"/>
      <c r="VQK3" s="195"/>
      <c r="VQL3" s="195"/>
      <c r="VQM3" s="195"/>
      <c r="VQN3" s="195"/>
      <c r="VQO3" s="195"/>
      <c r="VQP3" s="195"/>
      <c r="VQQ3" s="195"/>
      <c r="VQR3" s="195"/>
      <c r="VQS3" s="195"/>
      <c r="VQT3" s="195"/>
      <c r="VQU3" s="195"/>
      <c r="VQV3" s="195"/>
      <c r="VQW3" s="195"/>
      <c r="VQX3" s="195"/>
      <c r="VQY3" s="195"/>
      <c r="VQZ3" s="195"/>
      <c r="VRA3" s="195"/>
      <c r="VRB3" s="195"/>
      <c r="VRC3" s="195"/>
      <c r="VRD3" s="195"/>
      <c r="VRE3" s="195"/>
      <c r="VRF3" s="195"/>
      <c r="VRG3" s="195"/>
      <c r="VRH3" s="195"/>
      <c r="VRI3" s="195"/>
      <c r="VRJ3" s="195"/>
      <c r="VRK3" s="195"/>
      <c r="VRL3" s="195"/>
      <c r="VRM3" s="195"/>
      <c r="VRN3" s="195"/>
      <c r="VRO3" s="195"/>
      <c r="VRP3" s="195"/>
      <c r="VRQ3" s="195"/>
      <c r="VRR3" s="195"/>
      <c r="VRS3" s="195"/>
      <c r="VRT3" s="195"/>
      <c r="VRU3" s="195"/>
      <c r="VRV3" s="195"/>
      <c r="VRW3" s="195"/>
      <c r="VRX3" s="195"/>
      <c r="VRY3" s="195"/>
      <c r="VRZ3" s="195"/>
      <c r="VSA3" s="195"/>
      <c r="VSB3" s="195"/>
      <c r="VSC3" s="195"/>
      <c r="VSD3" s="195"/>
      <c r="VSE3" s="195"/>
      <c r="VSF3" s="195"/>
      <c r="VSG3" s="195"/>
      <c r="VSH3" s="195"/>
      <c r="VSI3" s="195"/>
      <c r="VSJ3" s="195"/>
      <c r="VSK3" s="195"/>
      <c r="VSL3" s="195"/>
      <c r="VSM3" s="195"/>
      <c r="VSN3" s="195"/>
      <c r="VSO3" s="195"/>
      <c r="VSP3" s="195"/>
      <c r="VSQ3" s="195"/>
      <c r="VSR3" s="195"/>
      <c r="VSS3" s="195"/>
      <c r="VST3" s="195"/>
      <c r="VSU3" s="195"/>
      <c r="VSV3" s="195"/>
      <c r="VSW3" s="195"/>
      <c r="VSX3" s="195"/>
      <c r="VSY3" s="195"/>
      <c r="VSZ3" s="195"/>
      <c r="VTA3" s="195"/>
      <c r="VTB3" s="195"/>
      <c r="VTC3" s="195"/>
      <c r="VTD3" s="195"/>
      <c r="VTE3" s="195"/>
      <c r="VTF3" s="195"/>
      <c r="VTG3" s="195"/>
      <c r="VTH3" s="195"/>
      <c r="VTI3" s="195"/>
      <c r="VTJ3" s="195"/>
      <c r="VTK3" s="195"/>
      <c r="VTL3" s="195"/>
      <c r="VTM3" s="195"/>
      <c r="VTN3" s="195"/>
      <c r="VTO3" s="195"/>
      <c r="VTP3" s="195"/>
      <c r="VTQ3" s="195"/>
      <c r="VTR3" s="195"/>
      <c r="VTS3" s="195"/>
      <c r="VTT3" s="195"/>
      <c r="VTU3" s="195"/>
      <c r="VTV3" s="195"/>
      <c r="VTW3" s="195"/>
      <c r="VTX3" s="195"/>
      <c r="VTY3" s="195"/>
      <c r="VTZ3" s="195"/>
      <c r="VUA3" s="195"/>
      <c r="VUB3" s="195"/>
      <c r="VUC3" s="195"/>
      <c r="VUD3" s="195"/>
      <c r="VUE3" s="195"/>
      <c r="VUF3" s="195"/>
      <c r="VUG3" s="195"/>
      <c r="VUH3" s="195"/>
      <c r="VUI3" s="195"/>
      <c r="VUJ3" s="195"/>
      <c r="VUK3" s="195"/>
      <c r="VUL3" s="195"/>
      <c r="VUM3" s="195"/>
      <c r="VUN3" s="195"/>
      <c r="VUO3" s="195"/>
      <c r="VUP3" s="195"/>
      <c r="VUQ3" s="195"/>
      <c r="VUR3" s="195"/>
      <c r="VUS3" s="195"/>
      <c r="VUT3" s="195"/>
      <c r="VUU3" s="195"/>
      <c r="VUV3" s="195"/>
      <c r="VUW3" s="195"/>
      <c r="VUX3" s="195"/>
      <c r="VUY3" s="195"/>
      <c r="VUZ3" s="195"/>
      <c r="VVA3" s="195"/>
      <c r="VVB3" s="195"/>
      <c r="VVC3" s="195"/>
      <c r="VVD3" s="195"/>
      <c r="VVE3" s="195"/>
      <c r="VVF3" s="195"/>
      <c r="VVG3" s="195"/>
      <c r="VVH3" s="195"/>
      <c r="VVI3" s="195"/>
      <c r="VVJ3" s="195"/>
      <c r="VVK3" s="195"/>
      <c r="VVL3" s="195"/>
      <c r="VVM3" s="195"/>
      <c r="VVN3" s="195"/>
      <c r="VVO3" s="195"/>
      <c r="VVP3" s="195"/>
      <c r="VVQ3" s="195"/>
      <c r="VVR3" s="195"/>
      <c r="VVS3" s="195"/>
      <c r="VVT3" s="195"/>
      <c r="VVU3" s="195"/>
      <c r="VVV3" s="195"/>
      <c r="VVW3" s="195"/>
      <c r="VVX3" s="195"/>
      <c r="VVY3" s="195"/>
      <c r="VVZ3" s="195"/>
      <c r="VWA3" s="195"/>
      <c r="VWB3" s="195"/>
      <c r="VWC3" s="195"/>
      <c r="VWD3" s="195"/>
      <c r="VWE3" s="195"/>
      <c r="VWF3" s="195"/>
      <c r="VWG3" s="195"/>
      <c r="VWH3" s="195"/>
      <c r="VWI3" s="195"/>
      <c r="VWJ3" s="195"/>
      <c r="VWK3" s="195"/>
      <c r="VWL3" s="195"/>
      <c r="VWM3" s="195"/>
      <c r="VWN3" s="195"/>
      <c r="VWO3" s="195"/>
      <c r="VWP3" s="195"/>
      <c r="VWQ3" s="195"/>
      <c r="VWR3" s="195"/>
      <c r="VWS3" s="195"/>
      <c r="VWT3" s="195"/>
      <c r="VWU3" s="195"/>
      <c r="VWV3" s="195"/>
      <c r="VWW3" s="195"/>
      <c r="VWX3" s="195"/>
      <c r="VWY3" s="195"/>
      <c r="VWZ3" s="195"/>
      <c r="VXA3" s="195"/>
      <c r="VXB3" s="195"/>
      <c r="VXC3" s="195"/>
      <c r="VXD3" s="195"/>
      <c r="VXE3" s="195"/>
      <c r="VXF3" s="195"/>
      <c r="VXG3" s="195"/>
      <c r="VXH3" s="195"/>
      <c r="VXI3" s="195"/>
      <c r="VXJ3" s="195"/>
      <c r="VXK3" s="195"/>
      <c r="VXL3" s="195"/>
      <c r="VXM3" s="195"/>
      <c r="VXN3" s="195"/>
      <c r="VXO3" s="195"/>
      <c r="VXP3" s="195"/>
      <c r="VXQ3" s="195"/>
      <c r="VXR3" s="195"/>
      <c r="VXS3" s="195"/>
      <c r="VXT3" s="195"/>
      <c r="VXU3" s="195"/>
      <c r="VXV3" s="195"/>
      <c r="VXW3" s="195"/>
      <c r="VXX3" s="195"/>
      <c r="VXY3" s="195"/>
      <c r="VXZ3" s="195"/>
      <c r="VYA3" s="195"/>
      <c r="VYB3" s="195"/>
      <c r="VYC3" s="195"/>
      <c r="VYD3" s="195"/>
      <c r="VYE3" s="195"/>
      <c r="VYF3" s="195"/>
      <c r="VYG3" s="195"/>
      <c r="VYH3" s="195"/>
      <c r="VYI3" s="195"/>
      <c r="VYJ3" s="195"/>
      <c r="VYK3" s="195"/>
      <c r="VYL3" s="195"/>
      <c r="VYM3" s="195"/>
      <c r="VYN3" s="195"/>
      <c r="VYO3" s="195"/>
      <c r="VYP3" s="195"/>
      <c r="VYQ3" s="195"/>
      <c r="VYR3" s="195"/>
      <c r="VYS3" s="195"/>
      <c r="VYT3" s="195"/>
      <c r="VYU3" s="195"/>
      <c r="VYV3" s="195"/>
      <c r="VYW3" s="195"/>
      <c r="VYX3" s="195"/>
      <c r="VYY3" s="195"/>
      <c r="VYZ3" s="195"/>
      <c r="VZA3" s="195"/>
      <c r="VZB3" s="195"/>
      <c r="VZC3" s="195"/>
      <c r="VZD3" s="195"/>
      <c r="VZE3" s="195"/>
      <c r="VZF3" s="195"/>
      <c r="VZG3" s="195"/>
      <c r="VZH3" s="195"/>
      <c r="VZI3" s="195"/>
      <c r="VZJ3" s="195"/>
      <c r="VZK3" s="195"/>
      <c r="VZL3" s="195"/>
      <c r="VZM3" s="195"/>
      <c r="VZN3" s="195"/>
      <c r="VZO3" s="195"/>
      <c r="VZP3" s="195"/>
      <c r="VZQ3" s="195"/>
      <c r="VZR3" s="195"/>
      <c r="VZS3" s="195"/>
      <c r="VZT3" s="195"/>
      <c r="VZU3" s="195"/>
      <c r="VZV3" s="195"/>
      <c r="VZW3" s="195"/>
      <c r="VZX3" s="195"/>
      <c r="VZY3" s="195"/>
      <c r="VZZ3" s="195"/>
      <c r="WAA3" s="195"/>
      <c r="WAB3" s="195"/>
      <c r="WAC3" s="195"/>
      <c r="WAD3" s="195"/>
      <c r="WAE3" s="195"/>
      <c r="WAF3" s="195"/>
      <c r="WAG3" s="195"/>
      <c r="WAH3" s="195"/>
      <c r="WAI3" s="195"/>
      <c r="WAJ3" s="195"/>
      <c r="WAK3" s="195"/>
      <c r="WAL3" s="195"/>
      <c r="WAM3" s="195"/>
      <c r="WAN3" s="195"/>
      <c r="WAO3" s="195"/>
      <c r="WAP3" s="195"/>
      <c r="WAQ3" s="195"/>
      <c r="WAR3" s="195"/>
      <c r="WAS3" s="195"/>
      <c r="WAT3" s="195"/>
      <c r="WAU3" s="195"/>
      <c r="WAV3" s="195"/>
      <c r="WAW3" s="195"/>
      <c r="WAX3" s="195"/>
      <c r="WAY3" s="195"/>
      <c r="WAZ3" s="195"/>
      <c r="WBA3" s="195"/>
      <c r="WBB3" s="195"/>
      <c r="WBC3" s="195"/>
      <c r="WBD3" s="195"/>
      <c r="WBE3" s="195"/>
      <c r="WBF3" s="195"/>
      <c r="WBG3" s="195"/>
      <c r="WBH3" s="195"/>
      <c r="WBI3" s="195"/>
      <c r="WBJ3" s="195"/>
      <c r="WBK3" s="195"/>
      <c r="WBL3" s="195"/>
      <c r="WBM3" s="195"/>
      <c r="WBN3" s="195"/>
      <c r="WBO3" s="195"/>
      <c r="WBP3" s="195"/>
      <c r="WBQ3" s="195"/>
      <c r="WBR3" s="195"/>
      <c r="WBS3" s="195"/>
      <c r="WBT3" s="195"/>
      <c r="WBU3" s="195"/>
      <c r="WBV3" s="195"/>
      <c r="WBW3" s="195"/>
      <c r="WBX3" s="195"/>
      <c r="WBY3" s="195"/>
      <c r="WBZ3" s="195"/>
      <c r="WCA3" s="195"/>
      <c r="WCB3" s="195"/>
      <c r="WCC3" s="195"/>
      <c r="WCD3" s="195"/>
      <c r="WCE3" s="195"/>
      <c r="WCF3" s="195"/>
      <c r="WCG3" s="195"/>
      <c r="WCH3" s="195"/>
      <c r="WCI3" s="195"/>
      <c r="WCJ3" s="195"/>
      <c r="WCK3" s="195"/>
      <c r="WCL3" s="195"/>
      <c r="WCM3" s="195"/>
      <c r="WCN3" s="195"/>
      <c r="WCO3" s="195"/>
      <c r="WCP3" s="195"/>
      <c r="WCQ3" s="195"/>
      <c r="WCR3" s="195"/>
      <c r="WCS3" s="195"/>
      <c r="WCT3" s="195"/>
      <c r="WCU3" s="195"/>
      <c r="WCV3" s="195"/>
      <c r="WCW3" s="195"/>
      <c r="WCX3" s="195"/>
      <c r="WCY3" s="195"/>
      <c r="WCZ3" s="195"/>
      <c r="WDA3" s="195"/>
      <c r="WDB3" s="195"/>
      <c r="WDC3" s="195"/>
      <c r="WDD3" s="195"/>
      <c r="WDE3" s="195"/>
      <c r="WDF3" s="195"/>
      <c r="WDG3" s="195"/>
      <c r="WDH3" s="195"/>
      <c r="WDI3" s="195"/>
      <c r="WDJ3" s="195"/>
      <c r="WDK3" s="195"/>
      <c r="WDL3" s="195"/>
      <c r="WDM3" s="195"/>
      <c r="WDN3" s="195"/>
      <c r="WDO3" s="195"/>
      <c r="WDP3" s="195"/>
      <c r="WDQ3" s="195"/>
      <c r="WDR3" s="195"/>
      <c r="WDS3" s="195"/>
      <c r="WDT3" s="195"/>
      <c r="WDU3" s="195"/>
      <c r="WDV3" s="195"/>
      <c r="WDW3" s="195"/>
      <c r="WDX3" s="195"/>
      <c r="WDY3" s="195"/>
      <c r="WDZ3" s="195"/>
      <c r="WEA3" s="195"/>
      <c r="WEB3" s="195"/>
      <c r="WEC3" s="195"/>
      <c r="WED3" s="195"/>
      <c r="WEE3" s="195"/>
      <c r="WEF3" s="195"/>
      <c r="WEG3" s="195"/>
      <c r="WEH3" s="195"/>
      <c r="WEI3" s="195"/>
      <c r="WEJ3" s="195"/>
      <c r="WEK3" s="195"/>
      <c r="WEL3" s="195"/>
      <c r="WEM3" s="195"/>
      <c r="WEN3" s="195"/>
      <c r="WEO3" s="195"/>
      <c r="WEP3" s="195"/>
      <c r="WEQ3" s="195"/>
      <c r="WER3" s="195"/>
      <c r="WES3" s="195"/>
      <c r="WET3" s="195"/>
      <c r="WEU3" s="195"/>
      <c r="WEV3" s="195"/>
      <c r="WEW3" s="195"/>
      <c r="WEX3" s="195"/>
      <c r="WEY3" s="195"/>
      <c r="WEZ3" s="195"/>
      <c r="WFA3" s="195"/>
      <c r="WFB3" s="195"/>
      <c r="WFC3" s="195"/>
      <c r="WFD3" s="195"/>
      <c r="WFE3" s="195"/>
      <c r="WFF3" s="195"/>
      <c r="WFG3" s="195"/>
      <c r="WFH3" s="195"/>
      <c r="WFI3" s="195"/>
      <c r="WFJ3" s="195"/>
      <c r="WFK3" s="195"/>
      <c r="WFL3" s="195"/>
      <c r="WFM3" s="195"/>
      <c r="WFN3" s="195"/>
      <c r="WFO3" s="195"/>
      <c r="WFP3" s="195"/>
      <c r="WFQ3" s="195"/>
      <c r="WFR3" s="195"/>
      <c r="WFS3" s="195"/>
      <c r="WFT3" s="195"/>
      <c r="WFU3" s="195"/>
      <c r="WFV3" s="195"/>
      <c r="WFW3" s="195"/>
      <c r="WFX3" s="195"/>
      <c r="WFY3" s="195"/>
      <c r="WFZ3" s="195"/>
      <c r="WGA3" s="195"/>
      <c r="WGB3" s="195"/>
      <c r="WGC3" s="195"/>
      <c r="WGD3" s="195"/>
      <c r="WGE3" s="195"/>
      <c r="WGF3" s="195"/>
      <c r="WGG3" s="195"/>
      <c r="WGH3" s="195"/>
      <c r="WGI3" s="195"/>
      <c r="WGJ3" s="195"/>
      <c r="WGK3" s="195"/>
      <c r="WGL3" s="195"/>
      <c r="WGM3" s="195"/>
      <c r="WGN3" s="195"/>
      <c r="WGO3" s="195"/>
      <c r="WGP3" s="195"/>
      <c r="WGQ3" s="195"/>
      <c r="WGR3" s="195"/>
      <c r="WGS3" s="195"/>
      <c r="WGT3" s="195"/>
      <c r="WGU3" s="195"/>
      <c r="WGV3" s="195"/>
      <c r="WGW3" s="195"/>
      <c r="WGX3" s="195"/>
      <c r="WGY3" s="195"/>
      <c r="WGZ3" s="195"/>
      <c r="WHA3" s="195"/>
      <c r="WHB3" s="195"/>
      <c r="WHC3" s="195"/>
      <c r="WHD3" s="195"/>
      <c r="WHE3" s="195"/>
      <c r="WHF3" s="195"/>
      <c r="WHG3" s="195"/>
      <c r="WHH3" s="195"/>
      <c r="WHI3" s="195"/>
      <c r="WHJ3" s="195"/>
      <c r="WHK3" s="195"/>
      <c r="WHL3" s="195"/>
      <c r="WHM3" s="195"/>
      <c r="WHN3" s="195"/>
      <c r="WHO3" s="195"/>
      <c r="WHP3" s="195"/>
      <c r="WHQ3" s="195"/>
      <c r="WHR3" s="195"/>
      <c r="WHS3" s="195"/>
      <c r="WHT3" s="195"/>
      <c r="WHU3" s="195"/>
      <c r="WHV3" s="195"/>
      <c r="WHW3" s="195"/>
      <c r="WHX3" s="195"/>
      <c r="WHY3" s="195"/>
      <c r="WHZ3" s="195"/>
      <c r="WIA3" s="195"/>
      <c r="WIB3" s="195"/>
      <c r="WIC3" s="195"/>
      <c r="WID3" s="195"/>
      <c r="WIE3" s="195"/>
      <c r="WIF3" s="195"/>
      <c r="WIG3" s="195"/>
      <c r="WIH3" s="195"/>
      <c r="WII3" s="195"/>
      <c r="WIJ3" s="195"/>
      <c r="WIK3" s="195"/>
      <c r="WIL3" s="195"/>
      <c r="WIM3" s="195"/>
      <c r="WIN3" s="195"/>
      <c r="WIO3" s="195"/>
      <c r="WIP3" s="195"/>
      <c r="WIQ3" s="195"/>
      <c r="WIR3" s="195"/>
      <c r="WIS3" s="195"/>
      <c r="WIT3" s="195"/>
      <c r="WIU3" s="195"/>
      <c r="WIV3" s="195"/>
      <c r="WIW3" s="195"/>
      <c r="WIX3" s="195"/>
      <c r="WIY3" s="195"/>
      <c r="WIZ3" s="195"/>
      <c r="WJA3" s="195"/>
      <c r="WJB3" s="195"/>
      <c r="WJC3" s="195"/>
      <c r="WJD3" s="195"/>
      <c r="WJE3" s="195"/>
      <c r="WJF3" s="195"/>
      <c r="WJG3" s="195"/>
      <c r="WJH3" s="195"/>
      <c r="WJI3" s="195"/>
      <c r="WJJ3" s="195"/>
      <c r="WJK3" s="195"/>
      <c r="WJL3" s="195"/>
      <c r="WJM3" s="195"/>
      <c r="WJN3" s="195"/>
      <c r="WJO3" s="195"/>
      <c r="WJP3" s="195"/>
      <c r="WJQ3" s="195"/>
      <c r="WJR3" s="195"/>
      <c r="WJS3" s="195"/>
      <c r="WJT3" s="195"/>
      <c r="WJU3" s="195"/>
      <c r="WJV3" s="195"/>
      <c r="WJW3" s="195"/>
      <c r="WJX3" s="195"/>
      <c r="WJY3" s="195"/>
      <c r="WJZ3" s="195"/>
      <c r="WKA3" s="195"/>
      <c r="WKB3" s="195"/>
      <c r="WKC3" s="195"/>
      <c r="WKD3" s="195"/>
      <c r="WKE3" s="195"/>
      <c r="WKF3" s="195"/>
      <c r="WKG3" s="195"/>
      <c r="WKH3" s="195"/>
      <c r="WKI3" s="195"/>
      <c r="WKJ3" s="195"/>
      <c r="WKK3" s="195"/>
      <c r="WKL3" s="195"/>
      <c r="WKM3" s="195"/>
      <c r="WKN3" s="195"/>
      <c r="WKO3" s="195"/>
      <c r="WKP3" s="195"/>
      <c r="WKQ3" s="195"/>
      <c r="WKR3" s="195"/>
      <c r="WKS3" s="195"/>
      <c r="WKT3" s="195"/>
      <c r="WKU3" s="195"/>
      <c r="WKV3" s="195"/>
      <c r="WKW3" s="195"/>
      <c r="WKX3" s="195"/>
      <c r="WKY3" s="195"/>
      <c r="WKZ3" s="195"/>
      <c r="WLA3" s="195"/>
      <c r="WLB3" s="195"/>
      <c r="WLC3" s="195"/>
      <c r="WLD3" s="195"/>
      <c r="WLE3" s="195"/>
      <c r="WLF3" s="195"/>
      <c r="WLG3" s="195"/>
      <c r="WLH3" s="195"/>
      <c r="WLI3" s="195"/>
      <c r="WLJ3" s="195"/>
      <c r="WLK3" s="195"/>
      <c r="WLL3" s="195"/>
      <c r="WLM3" s="195"/>
      <c r="WLN3" s="195"/>
      <c r="WLO3" s="195"/>
      <c r="WLP3" s="195"/>
      <c r="WLQ3" s="195"/>
      <c r="WLR3" s="195"/>
      <c r="WLS3" s="195"/>
      <c r="WLT3" s="195"/>
      <c r="WLU3" s="195"/>
      <c r="WLV3" s="195"/>
      <c r="WLW3" s="195"/>
      <c r="WLX3" s="195"/>
      <c r="WLY3" s="195"/>
      <c r="WLZ3" s="195"/>
      <c r="WMA3" s="195"/>
      <c r="WMB3" s="195"/>
      <c r="WMC3" s="195"/>
      <c r="WMD3" s="195"/>
      <c r="WME3" s="195"/>
      <c r="WMF3" s="195"/>
      <c r="WMG3" s="195"/>
      <c r="WMH3" s="195"/>
      <c r="WMI3" s="195"/>
      <c r="WMJ3" s="195"/>
      <c r="WMK3" s="195"/>
      <c r="WML3" s="195"/>
      <c r="WMM3" s="195"/>
      <c r="WMN3" s="195"/>
      <c r="WMO3" s="195"/>
      <c r="WMP3" s="195"/>
      <c r="WMQ3" s="195"/>
      <c r="WMR3" s="195"/>
      <c r="WMS3" s="195"/>
      <c r="WMT3" s="195"/>
      <c r="WMU3" s="195"/>
      <c r="WMV3" s="195"/>
      <c r="WMW3" s="195"/>
      <c r="WMX3" s="195"/>
      <c r="WMY3" s="195"/>
      <c r="WMZ3" s="195"/>
      <c r="WNA3" s="195"/>
      <c r="WNB3" s="195"/>
      <c r="WNC3" s="195"/>
      <c r="WND3" s="195"/>
      <c r="WNE3" s="195"/>
      <c r="WNF3" s="195"/>
      <c r="WNG3" s="195"/>
      <c r="WNH3" s="195"/>
      <c r="WNI3" s="195"/>
      <c r="WNJ3" s="195"/>
      <c r="WNK3" s="195"/>
      <c r="WNL3" s="195"/>
      <c r="WNM3" s="195"/>
      <c r="WNN3" s="195"/>
      <c r="WNO3" s="195"/>
      <c r="WNP3" s="195"/>
      <c r="WNQ3" s="195"/>
      <c r="WNR3" s="195"/>
      <c r="WNS3" s="195"/>
      <c r="WNT3" s="195"/>
      <c r="WNU3" s="195"/>
      <c r="WNV3" s="195"/>
      <c r="WNW3" s="195"/>
      <c r="WNX3" s="195"/>
      <c r="WNY3" s="195"/>
      <c r="WNZ3" s="195"/>
      <c r="WOA3" s="195"/>
      <c r="WOB3" s="195"/>
      <c r="WOC3" s="195"/>
      <c r="WOD3" s="195"/>
      <c r="WOE3" s="195"/>
      <c r="WOF3" s="195"/>
      <c r="WOG3" s="195"/>
      <c r="WOH3" s="195"/>
      <c r="WOI3" s="195"/>
      <c r="WOJ3" s="195"/>
      <c r="WOK3" s="195"/>
      <c r="WOL3" s="195"/>
      <c r="WOM3" s="195"/>
      <c r="WON3" s="195"/>
      <c r="WOO3" s="195"/>
      <c r="WOP3" s="195"/>
      <c r="WOQ3" s="195"/>
      <c r="WOR3" s="195"/>
      <c r="WOS3" s="195"/>
      <c r="WOT3" s="195"/>
      <c r="WOU3" s="195"/>
      <c r="WOV3" s="195"/>
      <c r="WOW3" s="195"/>
      <c r="WOX3" s="195"/>
      <c r="WOY3" s="195"/>
      <c r="WOZ3" s="195"/>
      <c r="WPA3" s="195"/>
      <c r="WPB3" s="195"/>
      <c r="WPC3" s="195"/>
      <c r="WPD3" s="195"/>
      <c r="WPE3" s="195"/>
      <c r="WPF3" s="195"/>
      <c r="WPG3" s="195"/>
      <c r="WPH3" s="195"/>
      <c r="WPI3" s="195"/>
      <c r="WPJ3" s="195"/>
      <c r="WPK3" s="195"/>
      <c r="WPL3" s="195"/>
      <c r="WPM3" s="195"/>
      <c r="WPN3" s="195"/>
      <c r="WPO3" s="195"/>
      <c r="WPP3" s="195"/>
      <c r="WPQ3" s="195"/>
      <c r="WPR3" s="195"/>
      <c r="WPS3" s="195"/>
      <c r="WPT3" s="195"/>
      <c r="WPU3" s="195"/>
      <c r="WPV3" s="195"/>
      <c r="WPW3" s="195"/>
      <c r="WPX3" s="195"/>
      <c r="WPY3" s="195"/>
      <c r="WPZ3" s="195"/>
      <c r="WQA3" s="195"/>
      <c r="WQB3" s="195"/>
      <c r="WQC3" s="195"/>
      <c r="WQD3" s="195"/>
      <c r="WQE3" s="195"/>
      <c r="WQF3" s="195"/>
      <c r="WQG3" s="195"/>
      <c r="WQH3" s="195"/>
      <c r="WQI3" s="195"/>
      <c r="WQJ3" s="195"/>
      <c r="WQK3" s="195"/>
      <c r="WQL3" s="195"/>
      <c r="WQM3" s="195"/>
      <c r="WQN3" s="195"/>
      <c r="WQO3" s="195"/>
      <c r="WQP3" s="195"/>
      <c r="WQQ3" s="195"/>
      <c r="WQR3" s="195"/>
      <c r="WQS3" s="195"/>
      <c r="WQT3" s="195"/>
      <c r="WQU3" s="195"/>
      <c r="WQV3" s="195"/>
      <c r="WQW3" s="195"/>
      <c r="WQX3" s="195"/>
      <c r="WQY3" s="195"/>
      <c r="WQZ3" s="195"/>
      <c r="WRA3" s="195"/>
      <c r="WRB3" s="195"/>
      <c r="WRC3" s="195"/>
      <c r="WRD3" s="195"/>
      <c r="WRE3" s="195"/>
      <c r="WRF3" s="195"/>
      <c r="WRG3" s="195"/>
      <c r="WRH3" s="195"/>
      <c r="WRI3" s="195"/>
      <c r="WRJ3" s="195"/>
      <c r="WRK3" s="195"/>
      <c r="WRL3" s="195"/>
      <c r="WRM3" s="195"/>
      <c r="WRN3" s="195"/>
      <c r="WRO3" s="195"/>
      <c r="WRP3" s="195"/>
      <c r="WRQ3" s="195"/>
      <c r="WRR3" s="195"/>
      <c r="WRS3" s="195"/>
      <c r="WRT3" s="195"/>
      <c r="WRU3" s="195"/>
      <c r="WRV3" s="195"/>
      <c r="WRW3" s="195"/>
      <c r="WRX3" s="195"/>
      <c r="WRY3" s="195"/>
      <c r="WRZ3" s="195"/>
      <c r="WSA3" s="195"/>
      <c r="WSB3" s="195"/>
      <c r="WSC3" s="195"/>
      <c r="WSD3" s="195"/>
      <c r="WSE3" s="195"/>
      <c r="WSF3" s="195"/>
      <c r="WSG3" s="195"/>
      <c r="WSH3" s="195"/>
      <c r="WSI3" s="195"/>
      <c r="WSJ3" s="195"/>
      <c r="WSK3" s="195"/>
      <c r="WSL3" s="195"/>
      <c r="WSM3" s="195"/>
      <c r="WSN3" s="195"/>
      <c r="WSO3" s="195"/>
      <c r="WSP3" s="195"/>
      <c r="WSQ3" s="195"/>
      <c r="WSR3" s="195"/>
      <c r="WSS3" s="195"/>
      <c r="WST3" s="195"/>
      <c r="WSU3" s="195"/>
      <c r="WSV3" s="195"/>
      <c r="WSW3" s="195"/>
      <c r="WSX3" s="195"/>
      <c r="WSY3" s="195"/>
      <c r="WSZ3" s="195"/>
      <c r="WTA3" s="195"/>
      <c r="WTB3" s="195"/>
      <c r="WTC3" s="195"/>
      <c r="WTD3" s="195"/>
      <c r="WTE3" s="195"/>
      <c r="WTF3" s="195"/>
      <c r="WTG3" s="195"/>
      <c r="WTH3" s="195"/>
      <c r="WTI3" s="195"/>
      <c r="WTJ3" s="195"/>
      <c r="WTK3" s="195"/>
      <c r="WTL3" s="195"/>
      <c r="WTM3" s="195"/>
      <c r="WTN3" s="195"/>
      <c r="WTO3" s="195"/>
      <c r="WTP3" s="195"/>
      <c r="WTQ3" s="195"/>
      <c r="WTR3" s="195"/>
      <c r="WTS3" s="195"/>
      <c r="WTT3" s="195"/>
      <c r="WTU3" s="195"/>
      <c r="WTV3" s="195"/>
      <c r="WTW3" s="195"/>
      <c r="WTX3" s="195"/>
      <c r="WTY3" s="195"/>
      <c r="WTZ3" s="195"/>
      <c r="WUA3" s="195"/>
      <c r="WUB3" s="195"/>
      <c r="WUC3" s="195"/>
      <c r="WUD3" s="195"/>
      <c r="WUE3" s="195"/>
      <c r="WUF3" s="195"/>
      <c r="WUG3" s="195"/>
      <c r="WUH3" s="195"/>
      <c r="WUI3" s="195"/>
      <c r="WUJ3" s="195"/>
      <c r="WUK3" s="195"/>
      <c r="WUL3" s="195"/>
      <c r="WUM3" s="195"/>
      <c r="WUN3" s="195"/>
      <c r="WUO3" s="195"/>
      <c r="WUP3" s="195"/>
      <c r="WUQ3" s="195"/>
      <c r="WUR3" s="195"/>
      <c r="WUS3" s="195"/>
      <c r="WUT3" s="195"/>
      <c r="WUU3" s="195"/>
      <c r="WUV3" s="195"/>
      <c r="WUW3" s="195"/>
    </row>
    <row r="4" spans="1:16117" s="3" customFormat="1" ht="18" customHeight="1">
      <c r="B4" s="196" t="s">
        <v>222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</row>
    <row r="5" spans="1:16117" ht="15.75" customHeight="1">
      <c r="P5" s="6" t="s">
        <v>1551</v>
      </c>
    </row>
    <row r="6" spans="1:16117" ht="15" customHeight="1">
      <c r="A6" s="197" t="s">
        <v>209</v>
      </c>
      <c r="B6" s="197" t="s">
        <v>1</v>
      </c>
      <c r="C6" s="197" t="s">
        <v>2</v>
      </c>
      <c r="D6" s="198" t="s">
        <v>210</v>
      </c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200"/>
    </row>
    <row r="7" spans="1:16117" ht="15" customHeight="1">
      <c r="A7" s="197"/>
      <c r="B7" s="197"/>
      <c r="C7" s="197"/>
      <c r="D7" s="201" t="s">
        <v>178</v>
      </c>
      <c r="E7" s="198" t="s">
        <v>179</v>
      </c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200"/>
    </row>
    <row r="8" spans="1:16117" ht="171" customHeight="1">
      <c r="A8" s="197"/>
      <c r="B8" s="197"/>
      <c r="C8" s="197"/>
      <c r="D8" s="202"/>
      <c r="E8" s="7" t="s">
        <v>211</v>
      </c>
      <c r="F8" s="7" t="s">
        <v>212</v>
      </c>
      <c r="G8" s="7" t="s">
        <v>213</v>
      </c>
      <c r="H8" s="7" t="s">
        <v>214</v>
      </c>
      <c r="I8" s="7" t="s">
        <v>215</v>
      </c>
      <c r="J8" s="7" t="s">
        <v>216</v>
      </c>
      <c r="K8" s="7" t="s">
        <v>217</v>
      </c>
      <c r="L8" s="7" t="s">
        <v>219</v>
      </c>
      <c r="M8" s="7" t="s">
        <v>218</v>
      </c>
      <c r="N8" s="7" t="s">
        <v>221</v>
      </c>
      <c r="O8" s="30" t="s">
        <v>225</v>
      </c>
      <c r="P8" s="7" t="s">
        <v>220</v>
      </c>
      <c r="U8" s="2" t="s">
        <v>208</v>
      </c>
    </row>
    <row r="9" spans="1:16117" ht="12.75" customHeight="1">
      <c r="A9" s="8"/>
      <c r="B9" s="9">
        <v>1</v>
      </c>
      <c r="C9" s="9">
        <v>2</v>
      </c>
      <c r="D9" s="9">
        <v>3</v>
      </c>
      <c r="E9" s="9">
        <v>4</v>
      </c>
      <c r="F9" s="9">
        <v>5</v>
      </c>
      <c r="G9" s="9">
        <v>6</v>
      </c>
      <c r="H9" s="9">
        <v>7</v>
      </c>
      <c r="I9" s="9">
        <v>8</v>
      </c>
      <c r="J9" s="9">
        <v>9</v>
      </c>
      <c r="K9" s="9">
        <v>10</v>
      </c>
      <c r="L9" s="9">
        <v>11</v>
      </c>
      <c r="M9" s="9">
        <v>12</v>
      </c>
      <c r="N9" s="9">
        <v>13</v>
      </c>
      <c r="O9" s="9">
        <v>14</v>
      </c>
      <c r="P9" s="9">
        <v>15</v>
      </c>
    </row>
    <row r="10" spans="1:16117" ht="15.75">
      <c r="A10" s="8">
        <v>1</v>
      </c>
      <c r="B10" s="1">
        <v>1</v>
      </c>
      <c r="C10" s="14" t="s">
        <v>3</v>
      </c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2"/>
      <c r="R10" s="12"/>
      <c r="T10" s="12"/>
      <c r="U10" s="12">
        <f>E10+F10+G10++I10+J10+K10+H10</f>
        <v>0</v>
      </c>
    </row>
    <row r="11" spans="1:16117" ht="15.75">
      <c r="A11" s="8">
        <v>1</v>
      </c>
      <c r="B11" s="1">
        <v>2</v>
      </c>
      <c r="C11" s="14" t="s">
        <v>4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2"/>
      <c r="R11" s="12"/>
      <c r="T11" s="12"/>
      <c r="U11" s="12">
        <f t="shared" ref="U11:U74" si="0">E11+F11+G11++I11+J11+K11+H11</f>
        <v>0</v>
      </c>
    </row>
    <row r="12" spans="1:16117" ht="15.75">
      <c r="A12" s="8">
        <v>1</v>
      </c>
      <c r="B12" s="1">
        <v>3</v>
      </c>
      <c r="C12" s="14" t="s">
        <v>146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2"/>
      <c r="R12" s="12"/>
      <c r="T12" s="12"/>
      <c r="U12" s="12">
        <f t="shared" si="0"/>
        <v>0</v>
      </c>
    </row>
    <row r="13" spans="1:16117" ht="15.75">
      <c r="A13" s="8">
        <v>1</v>
      </c>
      <c r="B13" s="1">
        <v>4</v>
      </c>
      <c r="C13" s="14" t="s">
        <v>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  <c r="R13" s="12"/>
      <c r="T13" s="12"/>
      <c r="U13" s="12">
        <f t="shared" si="0"/>
        <v>0</v>
      </c>
    </row>
    <row r="14" spans="1:16117" ht="15.75">
      <c r="A14" s="8">
        <v>1</v>
      </c>
      <c r="B14" s="1">
        <v>6</v>
      </c>
      <c r="C14" s="14" t="s">
        <v>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2"/>
      <c r="T14" s="12"/>
      <c r="U14" s="12">
        <f t="shared" si="0"/>
        <v>0</v>
      </c>
    </row>
    <row r="15" spans="1:16117" ht="15.75">
      <c r="A15" s="8">
        <v>1</v>
      </c>
      <c r="B15" s="1">
        <v>7</v>
      </c>
      <c r="C15" s="14" t="s">
        <v>147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2"/>
      <c r="T15" s="12"/>
      <c r="U15" s="12">
        <f t="shared" si="0"/>
        <v>0</v>
      </c>
    </row>
    <row r="16" spans="1:16117" ht="15.75">
      <c r="A16" s="8">
        <v>1</v>
      </c>
      <c r="B16" s="1">
        <v>8</v>
      </c>
      <c r="C16" s="14" t="s">
        <v>148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2"/>
      <c r="R16" s="12"/>
      <c r="T16" s="12"/>
      <c r="U16" s="12">
        <f t="shared" si="0"/>
        <v>0</v>
      </c>
    </row>
    <row r="17" spans="1:21" ht="15.75">
      <c r="A17" s="8">
        <v>1</v>
      </c>
      <c r="B17" s="1">
        <v>9</v>
      </c>
      <c r="C17" s="14" t="s">
        <v>7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2"/>
      <c r="R17" s="12"/>
      <c r="T17" s="12"/>
      <c r="U17" s="12">
        <f t="shared" si="0"/>
        <v>0</v>
      </c>
    </row>
    <row r="18" spans="1:21" ht="15.75">
      <c r="A18" s="8">
        <v>1</v>
      </c>
      <c r="B18" s="1">
        <v>33</v>
      </c>
      <c r="C18" s="14" t="s">
        <v>8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2"/>
      <c r="R18" s="12"/>
      <c r="T18" s="12"/>
      <c r="U18" s="12">
        <f t="shared" si="0"/>
        <v>0</v>
      </c>
    </row>
    <row r="19" spans="1:21" ht="24">
      <c r="A19" s="8">
        <v>1</v>
      </c>
      <c r="B19" s="1">
        <v>41</v>
      </c>
      <c r="C19" s="14" t="s">
        <v>149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2"/>
      <c r="R19" s="12"/>
      <c r="T19" s="12"/>
      <c r="U19" s="12">
        <f t="shared" si="0"/>
        <v>0</v>
      </c>
    </row>
    <row r="20" spans="1:21" ht="15.75">
      <c r="A20" s="8">
        <v>1</v>
      </c>
      <c r="B20" s="1">
        <v>42</v>
      </c>
      <c r="C20" s="14" t="s">
        <v>150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2"/>
      <c r="T20" s="12"/>
      <c r="U20" s="12">
        <f t="shared" si="0"/>
        <v>0</v>
      </c>
    </row>
    <row r="21" spans="1:21" ht="15.75">
      <c r="A21" s="8">
        <v>1</v>
      </c>
      <c r="B21" s="1">
        <v>44</v>
      </c>
      <c r="C21" s="14" t="s">
        <v>151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2"/>
      <c r="R21" s="12"/>
      <c r="T21" s="12"/>
      <c r="U21" s="12">
        <f t="shared" si="0"/>
        <v>0</v>
      </c>
    </row>
    <row r="22" spans="1:21" ht="15.75">
      <c r="A22" s="8">
        <v>1</v>
      </c>
      <c r="B22" s="1">
        <v>45</v>
      </c>
      <c r="C22" s="14" t="s">
        <v>152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2"/>
      <c r="T22" s="12"/>
      <c r="U22" s="12">
        <f t="shared" si="0"/>
        <v>0</v>
      </c>
    </row>
    <row r="23" spans="1:21" ht="15.75">
      <c r="A23" s="8">
        <v>1</v>
      </c>
      <c r="B23" s="1">
        <v>47</v>
      </c>
      <c r="C23" s="14" t="s">
        <v>153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2"/>
      <c r="R23" s="12"/>
      <c r="T23" s="12"/>
      <c r="U23" s="12">
        <f t="shared" si="0"/>
        <v>0</v>
      </c>
    </row>
    <row r="24" spans="1:21" ht="15.75">
      <c r="A24" s="8">
        <v>1</v>
      </c>
      <c r="B24" s="1">
        <v>48</v>
      </c>
      <c r="C24" s="14" t="s">
        <v>154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2"/>
      <c r="R24" s="12"/>
      <c r="T24" s="12"/>
      <c r="U24" s="12">
        <f t="shared" si="0"/>
        <v>0</v>
      </c>
    </row>
    <row r="25" spans="1:21" ht="24">
      <c r="A25" s="8">
        <v>1</v>
      </c>
      <c r="B25" s="1">
        <v>49</v>
      </c>
      <c r="C25" s="14" t="s">
        <v>155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2"/>
      <c r="R25" s="12"/>
      <c r="T25" s="12"/>
      <c r="U25" s="12">
        <f t="shared" si="0"/>
        <v>0</v>
      </c>
    </row>
    <row r="26" spans="1:21" ht="15.75">
      <c r="A26" s="8">
        <v>1</v>
      </c>
      <c r="B26" s="1">
        <v>50</v>
      </c>
      <c r="C26" s="14" t="s">
        <v>156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2"/>
      <c r="R26" s="12"/>
      <c r="T26" s="12"/>
      <c r="U26" s="12">
        <f t="shared" si="0"/>
        <v>0</v>
      </c>
    </row>
    <row r="27" spans="1:21" ht="15.75">
      <c r="A27" s="8">
        <v>1</v>
      </c>
      <c r="B27" s="1">
        <v>51</v>
      </c>
      <c r="C27" s="14" t="s">
        <v>157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2"/>
      <c r="R27" s="12"/>
      <c r="T27" s="12"/>
      <c r="U27" s="12">
        <f t="shared" si="0"/>
        <v>0</v>
      </c>
    </row>
    <row r="28" spans="1:21" ht="15.75">
      <c r="A28" s="8">
        <v>1</v>
      </c>
      <c r="B28" s="1">
        <v>52</v>
      </c>
      <c r="C28" s="14" t="s">
        <v>158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2"/>
      <c r="R28" s="12"/>
      <c r="T28" s="12"/>
      <c r="U28" s="12">
        <f t="shared" si="0"/>
        <v>0</v>
      </c>
    </row>
    <row r="29" spans="1:21" ht="15.75">
      <c r="A29" s="8">
        <v>1</v>
      </c>
      <c r="B29" s="15">
        <v>53</v>
      </c>
      <c r="C29" s="16" t="s">
        <v>162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2"/>
      <c r="T29" s="12"/>
      <c r="U29" s="12">
        <f t="shared" si="0"/>
        <v>0</v>
      </c>
    </row>
    <row r="30" spans="1:21" ht="15.75">
      <c r="A30" s="8">
        <v>1</v>
      </c>
      <c r="B30" s="1">
        <v>100</v>
      </c>
      <c r="C30" s="14" t="s">
        <v>9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42"/>
      <c r="O30" s="11"/>
      <c r="P30" s="11"/>
      <c r="Q30" s="12"/>
      <c r="R30" s="12"/>
      <c r="T30" s="12"/>
      <c r="U30" s="12">
        <f t="shared" si="0"/>
        <v>0</v>
      </c>
    </row>
    <row r="31" spans="1:21" ht="15.75">
      <c r="A31" s="8">
        <v>1</v>
      </c>
      <c r="B31" s="1">
        <v>103</v>
      </c>
      <c r="C31" s="14" t="s">
        <v>10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2"/>
      <c r="R31" s="12"/>
      <c r="T31" s="12"/>
      <c r="U31" s="12">
        <f t="shared" si="0"/>
        <v>0</v>
      </c>
    </row>
    <row r="32" spans="1:21" ht="15.75">
      <c r="A32" s="8">
        <v>1</v>
      </c>
      <c r="B32" s="1">
        <v>104</v>
      </c>
      <c r="C32" s="14" t="s">
        <v>11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2"/>
      <c r="R32" s="12"/>
      <c r="T32" s="12"/>
      <c r="U32" s="12">
        <f t="shared" si="0"/>
        <v>0</v>
      </c>
    </row>
    <row r="33" spans="1:21" ht="15.75">
      <c r="A33" s="8">
        <v>1</v>
      </c>
      <c r="B33" s="1">
        <v>105</v>
      </c>
      <c r="C33" s="14" t="s">
        <v>12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2"/>
      <c r="R33" s="12"/>
      <c r="T33" s="12"/>
      <c r="U33" s="12">
        <f t="shared" si="0"/>
        <v>0</v>
      </c>
    </row>
    <row r="34" spans="1:21" ht="24">
      <c r="A34" s="8">
        <v>1</v>
      </c>
      <c r="B34" s="1">
        <v>110</v>
      </c>
      <c r="C34" s="14" t="s">
        <v>13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2"/>
      <c r="R34" s="12"/>
      <c r="T34" s="12"/>
      <c r="U34" s="12">
        <f t="shared" si="0"/>
        <v>0</v>
      </c>
    </row>
    <row r="35" spans="1:21" ht="15.75">
      <c r="A35" s="8">
        <v>3</v>
      </c>
      <c r="B35" s="1">
        <v>111</v>
      </c>
      <c r="C35" s="14" t="s">
        <v>14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2"/>
      <c r="T35" s="12"/>
      <c r="U35" s="12">
        <f t="shared" si="0"/>
        <v>0</v>
      </c>
    </row>
    <row r="36" spans="1:21" ht="22.7" customHeight="1">
      <c r="A36" s="8">
        <v>2</v>
      </c>
      <c r="B36" s="1">
        <v>112</v>
      </c>
      <c r="C36" s="14" t="s">
        <v>15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2"/>
      <c r="R36" s="12"/>
      <c r="T36" s="12"/>
      <c r="U36" s="12">
        <f t="shared" si="0"/>
        <v>0</v>
      </c>
    </row>
    <row r="37" spans="1:21" ht="15.75">
      <c r="A37" s="8">
        <v>3</v>
      </c>
      <c r="B37" s="1">
        <v>115</v>
      </c>
      <c r="C37" s="14" t="s">
        <v>16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2"/>
      <c r="R37" s="12"/>
      <c r="T37" s="12"/>
      <c r="U37" s="12">
        <f t="shared" si="0"/>
        <v>0</v>
      </c>
    </row>
    <row r="38" spans="1:21" ht="15.75">
      <c r="A38" s="8">
        <v>2</v>
      </c>
      <c r="B38" s="1">
        <v>116</v>
      </c>
      <c r="C38" s="14" t="s">
        <v>17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2"/>
      <c r="R38" s="12"/>
      <c r="T38" s="12"/>
      <c r="U38" s="12">
        <f t="shared" si="0"/>
        <v>0</v>
      </c>
    </row>
    <row r="39" spans="1:21" ht="24">
      <c r="A39" s="8">
        <v>1</v>
      </c>
      <c r="B39" s="1">
        <v>120</v>
      </c>
      <c r="C39" s="14" t="s">
        <v>18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2"/>
      <c r="R39" s="12"/>
      <c r="T39" s="12"/>
      <c r="U39" s="12">
        <f t="shared" si="0"/>
        <v>0</v>
      </c>
    </row>
    <row r="40" spans="1:21" ht="15.75">
      <c r="A40" s="8">
        <v>2</v>
      </c>
      <c r="B40" s="1">
        <v>121</v>
      </c>
      <c r="C40" s="14" t="s">
        <v>19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2"/>
      <c r="T40" s="12"/>
      <c r="U40" s="12">
        <f t="shared" si="0"/>
        <v>0</v>
      </c>
    </row>
    <row r="41" spans="1:21" ht="15.75">
      <c r="A41" s="8">
        <v>1</v>
      </c>
      <c r="B41" s="1">
        <v>123</v>
      </c>
      <c r="C41" s="14" t="s">
        <v>20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2"/>
      <c r="R41" s="12"/>
      <c r="T41" s="12"/>
      <c r="U41" s="12">
        <f t="shared" si="0"/>
        <v>0</v>
      </c>
    </row>
    <row r="42" spans="1:21" ht="15.75">
      <c r="A42" s="8">
        <v>2</v>
      </c>
      <c r="B42" s="1">
        <v>125</v>
      </c>
      <c r="C42" s="14" t="s">
        <v>21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2"/>
      <c r="T42" s="12"/>
      <c r="U42" s="12">
        <f t="shared" si="0"/>
        <v>0</v>
      </c>
    </row>
    <row r="43" spans="1:21" ht="15.75">
      <c r="A43" s="8">
        <v>1</v>
      </c>
      <c r="B43" s="1">
        <v>126</v>
      </c>
      <c r="C43" s="14" t="s">
        <v>22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2"/>
      <c r="T43" s="12"/>
      <c r="U43" s="12">
        <f t="shared" si="0"/>
        <v>0</v>
      </c>
    </row>
    <row r="44" spans="1:21" ht="15.75">
      <c r="A44" s="8">
        <v>1</v>
      </c>
      <c r="B44" s="1">
        <v>130</v>
      </c>
      <c r="C44" s="14" t="s">
        <v>23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2"/>
      <c r="T44" s="12"/>
      <c r="U44" s="12">
        <f t="shared" si="0"/>
        <v>0</v>
      </c>
    </row>
    <row r="45" spans="1:21" ht="15.75">
      <c r="A45" s="8">
        <v>1</v>
      </c>
      <c r="B45" s="1">
        <v>131</v>
      </c>
      <c r="C45" s="14" t="s">
        <v>24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2"/>
      <c r="T45" s="12"/>
      <c r="U45" s="12">
        <f t="shared" si="0"/>
        <v>0</v>
      </c>
    </row>
    <row r="46" spans="1:21" ht="15.75">
      <c r="A46" s="8">
        <v>1</v>
      </c>
      <c r="B46" s="1">
        <v>134</v>
      </c>
      <c r="C46" s="14" t="s">
        <v>25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2"/>
      <c r="T46" s="12"/>
      <c r="U46" s="12">
        <f t="shared" si="0"/>
        <v>0</v>
      </c>
    </row>
    <row r="47" spans="1:21" ht="15.75">
      <c r="A47" s="8">
        <v>1</v>
      </c>
      <c r="B47" s="1">
        <v>135</v>
      </c>
      <c r="C47" s="14" t="s">
        <v>165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42"/>
      <c r="O47" s="11"/>
      <c r="P47" s="11"/>
      <c r="Q47" s="12"/>
      <c r="T47" s="12"/>
      <c r="U47" s="12">
        <f t="shared" si="0"/>
        <v>0</v>
      </c>
    </row>
    <row r="48" spans="1:21" ht="15.75">
      <c r="A48" s="8">
        <v>2</v>
      </c>
      <c r="B48" s="1">
        <v>140</v>
      </c>
      <c r="C48" s="14" t="s">
        <v>26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2"/>
      <c r="R48" s="12"/>
      <c r="T48" s="12"/>
      <c r="U48" s="12">
        <f t="shared" si="0"/>
        <v>0</v>
      </c>
    </row>
    <row r="49" spans="1:21" ht="15.75">
      <c r="A49" s="8">
        <v>1</v>
      </c>
      <c r="B49" s="1">
        <v>143</v>
      </c>
      <c r="C49" s="14" t="s">
        <v>27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2"/>
      <c r="T49" s="12"/>
      <c r="U49" s="12">
        <f t="shared" si="0"/>
        <v>0</v>
      </c>
    </row>
    <row r="50" spans="1:21" ht="24">
      <c r="A50" s="8">
        <v>3</v>
      </c>
      <c r="B50" s="1">
        <v>145</v>
      </c>
      <c r="C50" s="14" t="s">
        <v>28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2"/>
      <c r="T50" s="12"/>
      <c r="U50" s="12">
        <f t="shared" si="0"/>
        <v>0</v>
      </c>
    </row>
    <row r="51" spans="1:21" ht="24">
      <c r="A51" s="8">
        <v>1</v>
      </c>
      <c r="B51" s="1">
        <v>147</v>
      </c>
      <c r="C51" s="14" t="s">
        <v>29</v>
      </c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2"/>
      <c r="R51" s="12"/>
      <c r="T51" s="12"/>
      <c r="U51" s="12">
        <f t="shared" si="0"/>
        <v>0</v>
      </c>
    </row>
    <row r="52" spans="1:21" ht="15.75">
      <c r="A52" s="8">
        <v>1</v>
      </c>
      <c r="B52" s="1">
        <v>150</v>
      </c>
      <c r="C52" s="14" t="s">
        <v>30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2"/>
      <c r="T52" s="12"/>
      <c r="U52" s="12">
        <f t="shared" si="0"/>
        <v>0</v>
      </c>
    </row>
    <row r="53" spans="1:21" ht="24">
      <c r="A53" s="8">
        <v>3</v>
      </c>
      <c r="B53" s="1">
        <v>152</v>
      </c>
      <c r="C53" s="14" t="s">
        <v>166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2"/>
      <c r="T53" s="12"/>
      <c r="U53" s="12">
        <f t="shared" si="0"/>
        <v>0</v>
      </c>
    </row>
    <row r="54" spans="1:21" ht="15.75">
      <c r="A54" s="8">
        <v>1</v>
      </c>
      <c r="B54" s="1">
        <v>160</v>
      </c>
      <c r="C54" s="14" t="s">
        <v>31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2"/>
      <c r="T54" s="12"/>
      <c r="U54" s="12">
        <f t="shared" si="0"/>
        <v>0</v>
      </c>
    </row>
    <row r="55" spans="1:21" ht="24">
      <c r="A55" s="8">
        <v>1</v>
      </c>
      <c r="B55" s="1">
        <v>170</v>
      </c>
      <c r="C55" s="14" t="s">
        <v>32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2"/>
      <c r="R55" s="12"/>
      <c r="T55" s="12"/>
      <c r="U55" s="12">
        <f t="shared" si="0"/>
        <v>0</v>
      </c>
    </row>
    <row r="56" spans="1:21" ht="15.75">
      <c r="A56" s="8">
        <v>1</v>
      </c>
      <c r="B56" s="1">
        <v>171</v>
      </c>
      <c r="C56" s="14" t="s">
        <v>33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2"/>
      <c r="T56" s="12"/>
      <c r="U56" s="12">
        <f t="shared" si="0"/>
        <v>0</v>
      </c>
    </row>
    <row r="57" spans="1:21" ht="15.75">
      <c r="A57" s="8">
        <v>1</v>
      </c>
      <c r="B57" s="1">
        <v>180</v>
      </c>
      <c r="C57" s="14" t="s">
        <v>34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2"/>
      <c r="R57" s="12"/>
      <c r="T57" s="12"/>
      <c r="U57" s="12">
        <f t="shared" si="0"/>
        <v>0</v>
      </c>
    </row>
    <row r="58" spans="1:21" ht="15.75">
      <c r="A58" s="8">
        <v>1</v>
      </c>
      <c r="B58" s="1">
        <v>186</v>
      </c>
      <c r="C58" s="14" t="s">
        <v>35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2"/>
      <c r="R58" s="12"/>
      <c r="T58" s="12"/>
      <c r="U58" s="12">
        <f t="shared" si="0"/>
        <v>0</v>
      </c>
    </row>
    <row r="59" spans="1:21" ht="15.75">
      <c r="A59" s="8">
        <v>1</v>
      </c>
      <c r="B59" s="1">
        <v>187</v>
      </c>
      <c r="C59" s="14" t="s">
        <v>36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2"/>
      <c r="T59" s="12"/>
      <c r="U59" s="12">
        <f t="shared" si="0"/>
        <v>0</v>
      </c>
    </row>
    <row r="60" spans="1:21" ht="15.75">
      <c r="A60" s="8">
        <v>1</v>
      </c>
      <c r="B60" s="1">
        <v>190</v>
      </c>
      <c r="C60" s="14" t="s">
        <v>37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2"/>
      <c r="R60" s="12"/>
      <c r="T60" s="12"/>
      <c r="U60" s="12">
        <f t="shared" si="0"/>
        <v>0</v>
      </c>
    </row>
    <row r="61" spans="1:21" ht="24">
      <c r="A61" s="8">
        <v>1</v>
      </c>
      <c r="B61" s="1">
        <v>201</v>
      </c>
      <c r="C61" s="14" t="s">
        <v>38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2"/>
      <c r="R61" s="12"/>
      <c r="T61" s="12"/>
      <c r="U61" s="12">
        <f t="shared" si="0"/>
        <v>0</v>
      </c>
    </row>
    <row r="62" spans="1:21" ht="15.75">
      <c r="A62" s="8">
        <v>1</v>
      </c>
      <c r="B62" s="1">
        <v>204</v>
      </c>
      <c r="C62" s="14" t="s">
        <v>39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2"/>
      <c r="R62" s="12"/>
      <c r="T62" s="12"/>
      <c r="U62" s="12">
        <f t="shared" si="0"/>
        <v>0</v>
      </c>
    </row>
    <row r="63" spans="1:21" ht="15.75">
      <c r="A63" s="8">
        <v>3</v>
      </c>
      <c r="B63" s="1">
        <v>205</v>
      </c>
      <c r="C63" s="14" t="s">
        <v>40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2"/>
      <c r="T63" s="12"/>
      <c r="U63" s="12">
        <f t="shared" si="0"/>
        <v>0</v>
      </c>
    </row>
    <row r="64" spans="1:21" ht="15.75">
      <c r="A64" s="8">
        <v>1</v>
      </c>
      <c r="B64" s="1">
        <v>211</v>
      </c>
      <c r="C64" s="14" t="s">
        <v>41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2"/>
      <c r="T64" s="12"/>
      <c r="U64" s="12">
        <f t="shared" si="0"/>
        <v>0</v>
      </c>
    </row>
    <row r="65" spans="1:21" ht="15.75">
      <c r="A65" s="8">
        <v>1</v>
      </c>
      <c r="B65" s="1">
        <v>214</v>
      </c>
      <c r="C65" s="14" t="s">
        <v>42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2"/>
      <c r="R65" s="12"/>
      <c r="T65" s="12"/>
      <c r="U65" s="12">
        <f t="shared" si="0"/>
        <v>0</v>
      </c>
    </row>
    <row r="66" spans="1:21" ht="15.75">
      <c r="A66" s="8">
        <v>1</v>
      </c>
      <c r="B66" s="1">
        <v>217</v>
      </c>
      <c r="C66" s="14" t="s">
        <v>43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2"/>
      <c r="R66" s="12"/>
      <c r="T66" s="12"/>
      <c r="U66" s="12">
        <f t="shared" si="0"/>
        <v>0</v>
      </c>
    </row>
    <row r="67" spans="1:21" ht="15.75">
      <c r="A67" s="8">
        <v>3</v>
      </c>
      <c r="B67" s="1">
        <v>223</v>
      </c>
      <c r="C67" s="14" t="s">
        <v>44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2"/>
      <c r="T67" s="12"/>
      <c r="U67" s="12">
        <f t="shared" si="0"/>
        <v>0</v>
      </c>
    </row>
    <row r="68" spans="1:21" ht="15.75">
      <c r="A68" s="8">
        <v>1</v>
      </c>
      <c r="B68" s="1">
        <v>225</v>
      </c>
      <c r="C68" s="14" t="s">
        <v>45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2"/>
      <c r="R68" s="12"/>
      <c r="T68" s="12"/>
      <c r="U68" s="12">
        <f t="shared" si="0"/>
        <v>0</v>
      </c>
    </row>
    <row r="69" spans="1:21" ht="15.75">
      <c r="A69" s="8">
        <v>1</v>
      </c>
      <c r="B69" s="1">
        <v>230</v>
      </c>
      <c r="C69" s="14" t="s">
        <v>46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2"/>
      <c r="R69" s="12"/>
      <c r="T69" s="12"/>
      <c r="U69" s="12">
        <f t="shared" si="0"/>
        <v>0</v>
      </c>
    </row>
    <row r="70" spans="1:21" ht="15.75">
      <c r="A70" s="8">
        <v>1</v>
      </c>
      <c r="B70" s="1">
        <v>231</v>
      </c>
      <c r="C70" s="14" t="s">
        <v>47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2"/>
      <c r="R70" s="12"/>
      <c r="T70" s="12"/>
      <c r="U70" s="12">
        <f t="shared" si="0"/>
        <v>0</v>
      </c>
    </row>
    <row r="71" spans="1:21" ht="15.75">
      <c r="A71" s="8">
        <v>1</v>
      </c>
      <c r="B71" s="1">
        <v>233</v>
      </c>
      <c r="C71" s="14" t="s">
        <v>48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2"/>
      <c r="R71" s="12"/>
      <c r="T71" s="12"/>
      <c r="U71" s="12">
        <f t="shared" si="0"/>
        <v>0</v>
      </c>
    </row>
    <row r="72" spans="1:21" ht="15.75">
      <c r="A72" s="8">
        <v>1</v>
      </c>
      <c r="B72" s="1">
        <v>234</v>
      </c>
      <c r="C72" s="14" t="s">
        <v>49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2"/>
      <c r="T72" s="12"/>
      <c r="U72" s="12">
        <f t="shared" si="0"/>
        <v>0</v>
      </c>
    </row>
    <row r="73" spans="1:21" ht="15.75">
      <c r="A73" s="8">
        <v>3</v>
      </c>
      <c r="B73" s="1">
        <v>237</v>
      </c>
      <c r="C73" s="14" t="s">
        <v>50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2"/>
      <c r="T73" s="12"/>
      <c r="U73" s="12">
        <f t="shared" si="0"/>
        <v>0</v>
      </c>
    </row>
    <row r="74" spans="1:21" ht="24">
      <c r="A74" s="8">
        <v>3</v>
      </c>
      <c r="B74" s="1">
        <v>238</v>
      </c>
      <c r="C74" s="14" t="s">
        <v>51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2"/>
      <c r="T74" s="12"/>
      <c r="U74" s="12">
        <f t="shared" si="0"/>
        <v>0</v>
      </c>
    </row>
    <row r="75" spans="1:21" ht="15.75">
      <c r="A75" s="8">
        <v>2</v>
      </c>
      <c r="B75" s="1">
        <v>240</v>
      </c>
      <c r="C75" s="14" t="s">
        <v>52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2"/>
      <c r="R75" s="12"/>
      <c r="T75" s="12"/>
      <c r="U75" s="12">
        <f t="shared" ref="U75:U138" si="1">E75+F75+G75++I75+J75+K75+H75</f>
        <v>0</v>
      </c>
    </row>
    <row r="76" spans="1:21" ht="15.75">
      <c r="A76" s="8">
        <v>3</v>
      </c>
      <c r="B76" s="1">
        <v>241</v>
      </c>
      <c r="C76" s="14" t="s">
        <v>53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2"/>
      <c r="T76" s="12"/>
      <c r="U76" s="12">
        <f t="shared" si="1"/>
        <v>0</v>
      </c>
    </row>
    <row r="77" spans="1:21" ht="15.75">
      <c r="A77" s="8">
        <v>2</v>
      </c>
      <c r="B77" s="1">
        <v>260</v>
      </c>
      <c r="C77" s="14" t="s">
        <v>54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2"/>
      <c r="T77" s="12"/>
      <c r="U77" s="12">
        <f t="shared" si="1"/>
        <v>0</v>
      </c>
    </row>
    <row r="78" spans="1:21" ht="15.75">
      <c r="A78" s="8">
        <v>3</v>
      </c>
      <c r="B78" s="1">
        <v>265</v>
      </c>
      <c r="C78" s="14" t="s">
        <v>55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2"/>
      <c r="R78" s="12"/>
      <c r="T78" s="12"/>
      <c r="U78" s="12">
        <f t="shared" si="1"/>
        <v>0</v>
      </c>
    </row>
    <row r="79" spans="1:21" ht="15.75">
      <c r="A79" s="8">
        <v>3</v>
      </c>
      <c r="B79" s="1">
        <v>267</v>
      </c>
      <c r="C79" s="14" t="s">
        <v>56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2"/>
      <c r="T79" s="12"/>
      <c r="U79" s="12">
        <f t="shared" si="1"/>
        <v>0</v>
      </c>
    </row>
    <row r="80" spans="1:21" ht="15.75">
      <c r="A80" s="8">
        <v>2</v>
      </c>
      <c r="B80" s="1">
        <v>268</v>
      </c>
      <c r="C80" s="14" t="s">
        <v>57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2"/>
      <c r="T80" s="12"/>
      <c r="U80" s="12">
        <f t="shared" si="1"/>
        <v>0</v>
      </c>
    </row>
    <row r="81" spans="1:16379" ht="15.75">
      <c r="A81" s="8">
        <v>3</v>
      </c>
      <c r="B81" s="1">
        <v>269</v>
      </c>
      <c r="C81" s="14" t="s">
        <v>167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2"/>
      <c r="R81" s="12"/>
      <c r="T81" s="12"/>
      <c r="U81" s="12">
        <f t="shared" si="1"/>
        <v>0</v>
      </c>
    </row>
    <row r="82" spans="1:16379" ht="15.75">
      <c r="A82" s="8">
        <v>2</v>
      </c>
      <c r="B82" s="1">
        <v>270</v>
      </c>
      <c r="C82" s="14" t="s">
        <v>58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2"/>
      <c r="T82" s="12"/>
      <c r="U82" s="12">
        <f t="shared" si="1"/>
        <v>0</v>
      </c>
    </row>
    <row r="83" spans="1:16379" ht="24">
      <c r="A83" s="8">
        <v>3</v>
      </c>
      <c r="B83" s="1">
        <v>274</v>
      </c>
      <c r="C83" s="14" t="s">
        <v>168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2"/>
      <c r="R83" s="12"/>
      <c r="T83" s="12"/>
      <c r="U83" s="12">
        <f t="shared" si="1"/>
        <v>0</v>
      </c>
    </row>
    <row r="84" spans="1:16379" ht="15.75">
      <c r="A84" s="8">
        <v>2</v>
      </c>
      <c r="B84" s="1">
        <v>284</v>
      </c>
      <c r="C84" s="14" t="s">
        <v>59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2"/>
      <c r="R84" s="12"/>
      <c r="T84" s="12"/>
      <c r="U84" s="12">
        <f t="shared" si="1"/>
        <v>0</v>
      </c>
    </row>
    <row r="85" spans="1:16379" ht="15.75">
      <c r="A85" s="8">
        <v>2</v>
      </c>
      <c r="B85" s="1">
        <v>289</v>
      </c>
      <c r="C85" s="14" t="s">
        <v>60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2"/>
      <c r="T85" s="12"/>
      <c r="U85" s="12">
        <f t="shared" si="1"/>
        <v>0</v>
      </c>
    </row>
    <row r="86" spans="1:16379" ht="15.75">
      <c r="A86" s="8">
        <v>3</v>
      </c>
      <c r="B86" s="1">
        <v>290</v>
      </c>
      <c r="C86" s="14" t="s">
        <v>61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2"/>
      <c r="R86" s="12"/>
      <c r="T86" s="12"/>
      <c r="U86" s="12">
        <f t="shared" si="1"/>
        <v>0</v>
      </c>
    </row>
    <row r="87" spans="1:16379" ht="15.75">
      <c r="A87" s="8">
        <v>3</v>
      </c>
      <c r="B87" s="1">
        <v>314</v>
      </c>
      <c r="C87" s="14" t="s">
        <v>138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2"/>
      <c r="T87" s="12"/>
      <c r="U87" s="12">
        <f t="shared" si="1"/>
        <v>0</v>
      </c>
    </row>
    <row r="88" spans="1:16379" ht="15.75">
      <c r="A88" s="8">
        <v>3</v>
      </c>
      <c r="B88" s="1">
        <v>317</v>
      </c>
      <c r="C88" s="14" t="s">
        <v>62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2"/>
      <c r="T88" s="12"/>
      <c r="U88" s="12">
        <f t="shared" si="1"/>
        <v>0</v>
      </c>
    </row>
    <row r="89" spans="1:16379" ht="15.75">
      <c r="A89" s="8">
        <v>2</v>
      </c>
      <c r="B89" s="1">
        <v>325</v>
      </c>
      <c r="C89" s="14" t="s">
        <v>63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2"/>
      <c r="T89" s="12"/>
      <c r="U89" s="12">
        <f t="shared" si="1"/>
        <v>0</v>
      </c>
    </row>
    <row r="90" spans="1:16379" s="13" customFormat="1" ht="24">
      <c r="A90" s="10">
        <v>3</v>
      </c>
      <c r="B90" s="1">
        <v>329</v>
      </c>
      <c r="C90" s="14" t="s">
        <v>64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2"/>
      <c r="R90" s="2"/>
      <c r="S90" s="2"/>
      <c r="T90" s="2"/>
      <c r="U90" s="12">
        <f t="shared" si="1"/>
        <v>0</v>
      </c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  <c r="XEY90" s="2"/>
    </row>
    <row r="91" spans="1:16379" ht="24">
      <c r="A91" s="8">
        <v>3</v>
      </c>
      <c r="B91" s="1">
        <v>333</v>
      </c>
      <c r="C91" s="14" t="s">
        <v>140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2"/>
      <c r="R91" s="12"/>
      <c r="T91" s="12"/>
      <c r="U91" s="12">
        <f t="shared" si="1"/>
        <v>0</v>
      </c>
    </row>
    <row r="92" spans="1:16379" ht="15.75">
      <c r="A92" s="8">
        <v>3</v>
      </c>
      <c r="B92" s="1">
        <v>337</v>
      </c>
      <c r="C92" s="14" t="s">
        <v>65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2"/>
      <c r="T92" s="12"/>
      <c r="U92" s="12">
        <f t="shared" si="1"/>
        <v>0</v>
      </c>
    </row>
    <row r="93" spans="1:16379" ht="15.75">
      <c r="A93" s="8">
        <v>2</v>
      </c>
      <c r="B93" s="1">
        <v>338</v>
      </c>
      <c r="C93" s="14" t="s">
        <v>66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2"/>
      <c r="T93" s="12"/>
      <c r="U93" s="12">
        <f t="shared" si="1"/>
        <v>0</v>
      </c>
    </row>
    <row r="94" spans="1:16379" ht="15.75">
      <c r="A94" s="8">
        <v>3</v>
      </c>
      <c r="B94" s="1">
        <v>341</v>
      </c>
      <c r="C94" s="14" t="s">
        <v>67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2"/>
      <c r="T94" s="12"/>
      <c r="U94" s="12">
        <f t="shared" si="1"/>
        <v>0</v>
      </c>
    </row>
    <row r="95" spans="1:16379" ht="24">
      <c r="A95" s="8">
        <v>3</v>
      </c>
      <c r="B95" s="1">
        <v>343</v>
      </c>
      <c r="C95" s="14" t="s">
        <v>68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2"/>
      <c r="T95" s="12"/>
      <c r="U95" s="12">
        <f t="shared" si="1"/>
        <v>0</v>
      </c>
    </row>
    <row r="96" spans="1:16379" ht="24">
      <c r="A96" s="8">
        <v>1</v>
      </c>
      <c r="B96" s="1">
        <v>346</v>
      </c>
      <c r="C96" s="14" t="s">
        <v>69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2"/>
      <c r="R96" s="12"/>
      <c r="T96" s="12"/>
      <c r="U96" s="12">
        <f t="shared" si="1"/>
        <v>0</v>
      </c>
    </row>
    <row r="97" spans="1:21" ht="24">
      <c r="A97" s="8">
        <v>3</v>
      </c>
      <c r="B97" s="1">
        <v>347</v>
      </c>
      <c r="C97" s="14" t="s">
        <v>159</v>
      </c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2"/>
      <c r="R97" s="12"/>
      <c r="T97" s="12"/>
      <c r="U97" s="12">
        <f t="shared" si="1"/>
        <v>0</v>
      </c>
    </row>
    <row r="98" spans="1:21" ht="15.75">
      <c r="A98" s="8">
        <v>3</v>
      </c>
      <c r="B98" s="1">
        <v>350</v>
      </c>
      <c r="C98" s="14" t="s">
        <v>70</v>
      </c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2"/>
      <c r="T98" s="12"/>
      <c r="U98" s="12">
        <f t="shared" si="1"/>
        <v>0</v>
      </c>
    </row>
    <row r="99" spans="1:21" ht="15.75">
      <c r="A99" s="8">
        <v>1</v>
      </c>
      <c r="B99" s="15">
        <v>362</v>
      </c>
      <c r="C99" s="14" t="s">
        <v>71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2"/>
      <c r="R99" s="12"/>
      <c r="T99" s="12"/>
      <c r="U99" s="12">
        <f t="shared" si="1"/>
        <v>0</v>
      </c>
    </row>
    <row r="100" spans="1:21" ht="24">
      <c r="A100" s="8">
        <v>1</v>
      </c>
      <c r="B100" s="1">
        <v>370</v>
      </c>
      <c r="C100" s="14" t="s">
        <v>72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2"/>
      <c r="T100" s="12"/>
      <c r="U100" s="12">
        <f t="shared" si="1"/>
        <v>0</v>
      </c>
    </row>
    <row r="101" spans="1:21" ht="24">
      <c r="A101" s="8">
        <v>3</v>
      </c>
      <c r="B101" s="1">
        <v>372</v>
      </c>
      <c r="C101" s="14" t="s">
        <v>73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2"/>
      <c r="R101" s="12"/>
      <c r="T101" s="12"/>
      <c r="U101" s="12">
        <f t="shared" si="1"/>
        <v>0</v>
      </c>
    </row>
    <row r="102" spans="1:21" ht="15.75">
      <c r="A102" s="8">
        <v>2</v>
      </c>
      <c r="B102" s="1">
        <v>382</v>
      </c>
      <c r="C102" s="14" t="s">
        <v>74</v>
      </c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2"/>
      <c r="R102" s="12"/>
      <c r="T102" s="12"/>
      <c r="U102" s="12">
        <f t="shared" si="1"/>
        <v>0</v>
      </c>
    </row>
    <row r="103" spans="1:21" ht="15.75">
      <c r="A103" s="8">
        <v>1</v>
      </c>
      <c r="B103" s="1">
        <v>383</v>
      </c>
      <c r="C103" s="14" t="s">
        <v>75</v>
      </c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2"/>
      <c r="T103" s="12"/>
      <c r="U103" s="12">
        <f t="shared" si="1"/>
        <v>0</v>
      </c>
    </row>
    <row r="104" spans="1:21" ht="15.75">
      <c r="A104" s="8">
        <v>3</v>
      </c>
      <c r="B104" s="1">
        <v>388</v>
      </c>
      <c r="C104" s="14" t="s">
        <v>76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2"/>
      <c r="T104" s="12"/>
      <c r="U104" s="12">
        <f t="shared" si="1"/>
        <v>0</v>
      </c>
    </row>
    <row r="105" spans="1:21" ht="15.75">
      <c r="A105" s="8">
        <v>3</v>
      </c>
      <c r="B105" s="1">
        <v>390</v>
      </c>
      <c r="C105" s="14" t="s">
        <v>77</v>
      </c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2"/>
      <c r="T105" s="12"/>
      <c r="U105" s="12">
        <f t="shared" si="1"/>
        <v>0</v>
      </c>
    </row>
    <row r="106" spans="1:21" ht="15.75">
      <c r="A106" s="8">
        <v>3</v>
      </c>
      <c r="B106" s="1">
        <v>392</v>
      </c>
      <c r="C106" s="14" t="s">
        <v>78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2"/>
      <c r="T106" s="12"/>
      <c r="U106" s="12">
        <f t="shared" si="1"/>
        <v>0</v>
      </c>
    </row>
    <row r="107" spans="1:21" ht="15.75">
      <c r="A107" s="8">
        <v>3</v>
      </c>
      <c r="B107" s="1">
        <v>394</v>
      </c>
      <c r="C107" s="14" t="s">
        <v>79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2"/>
      <c r="T107" s="12"/>
      <c r="U107" s="12">
        <f t="shared" si="1"/>
        <v>0</v>
      </c>
    </row>
    <row r="108" spans="1:21" ht="15.75">
      <c r="A108" s="8">
        <v>3</v>
      </c>
      <c r="B108" s="1">
        <v>395</v>
      </c>
      <c r="C108" s="14" t="s">
        <v>80</v>
      </c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2"/>
      <c r="T108" s="12"/>
      <c r="U108" s="12">
        <f t="shared" si="1"/>
        <v>0</v>
      </c>
    </row>
    <row r="109" spans="1:21" ht="15.75">
      <c r="A109" s="8">
        <v>3</v>
      </c>
      <c r="B109" s="1">
        <v>396</v>
      </c>
      <c r="C109" s="14" t="s">
        <v>81</v>
      </c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2"/>
      <c r="T109" s="12"/>
      <c r="U109" s="12">
        <f t="shared" si="1"/>
        <v>0</v>
      </c>
    </row>
    <row r="110" spans="1:21" ht="15.75">
      <c r="A110" s="8">
        <v>3</v>
      </c>
      <c r="B110" s="1">
        <v>397</v>
      </c>
      <c r="C110" s="14" t="s">
        <v>82</v>
      </c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2"/>
      <c r="T110" s="12"/>
      <c r="U110" s="12">
        <f t="shared" si="1"/>
        <v>0</v>
      </c>
    </row>
    <row r="111" spans="1:21" ht="24">
      <c r="A111" s="8">
        <v>3</v>
      </c>
      <c r="B111" s="1">
        <v>401</v>
      </c>
      <c r="C111" s="14" t="s">
        <v>83</v>
      </c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2"/>
      <c r="T111" s="12"/>
      <c r="U111" s="12">
        <f t="shared" si="1"/>
        <v>0</v>
      </c>
    </row>
    <row r="112" spans="1:21" ht="15.75">
      <c r="A112" s="8">
        <v>3</v>
      </c>
      <c r="B112" s="1">
        <v>404</v>
      </c>
      <c r="C112" s="14" t="s">
        <v>84</v>
      </c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2"/>
      <c r="T112" s="12"/>
      <c r="U112" s="12">
        <f t="shared" si="1"/>
        <v>0</v>
      </c>
    </row>
    <row r="113" spans="1:21" ht="15.75">
      <c r="A113" s="8">
        <v>3</v>
      </c>
      <c r="B113" s="1">
        <v>406</v>
      </c>
      <c r="C113" s="14" t="s">
        <v>86</v>
      </c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2"/>
      <c r="R113" s="12"/>
      <c r="T113" s="12"/>
      <c r="U113" s="12">
        <f t="shared" si="1"/>
        <v>0</v>
      </c>
    </row>
    <row r="114" spans="1:21" ht="15.75">
      <c r="A114" s="8">
        <v>3</v>
      </c>
      <c r="B114" s="1">
        <v>407</v>
      </c>
      <c r="C114" s="14" t="s">
        <v>160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2"/>
      <c r="T114" s="12"/>
      <c r="U114" s="12">
        <f t="shared" si="1"/>
        <v>0</v>
      </c>
    </row>
    <row r="115" spans="1:21" ht="24">
      <c r="A115" s="8">
        <v>3</v>
      </c>
      <c r="B115" s="1">
        <v>416</v>
      </c>
      <c r="C115" s="14" t="s">
        <v>169</v>
      </c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2"/>
      <c r="T115" s="12"/>
      <c r="U115" s="12">
        <f t="shared" si="1"/>
        <v>0</v>
      </c>
    </row>
    <row r="116" spans="1:21" ht="15.75">
      <c r="A116" s="8">
        <v>3</v>
      </c>
      <c r="B116" s="1">
        <v>421</v>
      </c>
      <c r="C116" s="14" t="s">
        <v>87</v>
      </c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2"/>
      <c r="T116" s="12"/>
      <c r="U116" s="12">
        <f t="shared" si="1"/>
        <v>0</v>
      </c>
    </row>
    <row r="117" spans="1:21" ht="15.75">
      <c r="A117" s="8">
        <v>3</v>
      </c>
      <c r="B117" s="1">
        <v>424</v>
      </c>
      <c r="C117" s="14" t="s">
        <v>170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2"/>
      <c r="R117" s="12"/>
      <c r="T117" s="12"/>
      <c r="U117" s="12">
        <f t="shared" si="1"/>
        <v>0</v>
      </c>
    </row>
    <row r="118" spans="1:21" ht="24">
      <c r="A118" s="8">
        <v>3</v>
      </c>
      <c r="B118" s="1">
        <v>429</v>
      </c>
      <c r="C118" s="14" t="s">
        <v>88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2"/>
      <c r="T118" s="12"/>
      <c r="U118" s="12">
        <f t="shared" si="1"/>
        <v>0</v>
      </c>
    </row>
    <row r="119" spans="1:21" ht="15.75">
      <c r="A119" s="8">
        <v>3</v>
      </c>
      <c r="B119" s="1">
        <v>430</v>
      </c>
      <c r="C119" s="14" t="s">
        <v>89</v>
      </c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2"/>
      <c r="T119" s="12"/>
      <c r="U119" s="12">
        <f t="shared" si="1"/>
        <v>0</v>
      </c>
    </row>
    <row r="120" spans="1:21" ht="15.75">
      <c r="A120" s="8">
        <v>3</v>
      </c>
      <c r="B120" s="1">
        <v>436</v>
      </c>
      <c r="C120" s="14" t="s">
        <v>90</v>
      </c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2"/>
      <c r="R120" s="12"/>
      <c r="T120" s="12"/>
      <c r="U120" s="12">
        <f t="shared" si="1"/>
        <v>0</v>
      </c>
    </row>
    <row r="121" spans="1:21" ht="15.75">
      <c r="A121" s="8">
        <v>3</v>
      </c>
      <c r="B121" s="1">
        <v>438</v>
      </c>
      <c r="C121" s="14" t="s">
        <v>91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2"/>
      <c r="T121" s="12"/>
      <c r="U121" s="12">
        <f t="shared" si="1"/>
        <v>0</v>
      </c>
    </row>
    <row r="122" spans="1:21" ht="15.75">
      <c r="A122" s="8">
        <v>3</v>
      </c>
      <c r="B122" s="1">
        <v>439</v>
      </c>
      <c r="C122" s="14" t="s">
        <v>92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2"/>
      <c r="T122" s="12"/>
      <c r="U122" s="12">
        <f t="shared" si="1"/>
        <v>0</v>
      </c>
    </row>
    <row r="123" spans="1:21" ht="24">
      <c r="A123" s="8">
        <v>3</v>
      </c>
      <c r="B123" s="1">
        <v>440</v>
      </c>
      <c r="C123" s="14" t="s">
        <v>93</v>
      </c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2"/>
      <c r="R123" s="12"/>
      <c r="T123" s="12"/>
      <c r="U123" s="12">
        <f t="shared" si="1"/>
        <v>0</v>
      </c>
    </row>
    <row r="124" spans="1:21" ht="15.75">
      <c r="A124" s="8">
        <v>3</v>
      </c>
      <c r="B124" s="1">
        <v>441</v>
      </c>
      <c r="C124" s="14" t="s">
        <v>94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2"/>
      <c r="T124" s="12"/>
      <c r="U124" s="12">
        <f t="shared" si="1"/>
        <v>0</v>
      </c>
    </row>
    <row r="125" spans="1:21" ht="15.75">
      <c r="A125" s="8">
        <v>3</v>
      </c>
      <c r="B125" s="1">
        <v>446</v>
      </c>
      <c r="C125" s="14" t="s">
        <v>95</v>
      </c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2"/>
      <c r="T125" s="12"/>
      <c r="U125" s="12">
        <f t="shared" si="1"/>
        <v>0</v>
      </c>
    </row>
    <row r="126" spans="1:21" ht="15.75">
      <c r="A126" s="8">
        <v>3</v>
      </c>
      <c r="B126" s="1">
        <v>600</v>
      </c>
      <c r="C126" s="14" t="s">
        <v>96</v>
      </c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2"/>
      <c r="T126" s="12"/>
      <c r="U126" s="12">
        <f t="shared" si="1"/>
        <v>0</v>
      </c>
    </row>
    <row r="127" spans="1:21" ht="15.75">
      <c r="A127" s="8">
        <v>3</v>
      </c>
      <c r="B127" s="1">
        <v>601</v>
      </c>
      <c r="C127" s="14" t="s">
        <v>97</v>
      </c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2"/>
      <c r="T127" s="12"/>
      <c r="U127" s="12">
        <f t="shared" si="1"/>
        <v>0</v>
      </c>
    </row>
    <row r="128" spans="1:21" ht="15.75">
      <c r="A128" s="8">
        <v>3</v>
      </c>
      <c r="B128" s="1">
        <v>602</v>
      </c>
      <c r="C128" s="14" t="s">
        <v>98</v>
      </c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2"/>
      <c r="T128" s="12"/>
      <c r="U128" s="12">
        <f t="shared" si="1"/>
        <v>0</v>
      </c>
    </row>
    <row r="129" spans="1:21" ht="15.75">
      <c r="A129" s="8">
        <v>3</v>
      </c>
      <c r="B129" s="1">
        <v>603</v>
      </c>
      <c r="C129" s="14" t="s">
        <v>99</v>
      </c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2"/>
      <c r="R129" s="12"/>
      <c r="T129" s="12"/>
      <c r="U129" s="12">
        <f t="shared" si="1"/>
        <v>0</v>
      </c>
    </row>
    <row r="130" spans="1:21" ht="15.75">
      <c r="A130" s="8">
        <v>1</v>
      </c>
      <c r="B130" s="1">
        <v>604</v>
      </c>
      <c r="C130" s="14" t="s">
        <v>100</v>
      </c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2"/>
      <c r="T130" s="12"/>
      <c r="U130" s="12">
        <f t="shared" si="1"/>
        <v>0</v>
      </c>
    </row>
    <row r="131" spans="1:21" ht="15.75">
      <c r="A131" s="8">
        <v>1</v>
      </c>
      <c r="B131" s="1">
        <v>605</v>
      </c>
      <c r="C131" s="14" t="s">
        <v>101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2"/>
      <c r="R131" s="12"/>
      <c r="T131" s="12"/>
      <c r="U131" s="12">
        <f t="shared" si="1"/>
        <v>0</v>
      </c>
    </row>
    <row r="132" spans="1:21" ht="15.75">
      <c r="A132" s="8">
        <v>1</v>
      </c>
      <c r="B132" s="1">
        <v>607</v>
      </c>
      <c r="C132" s="14" t="s">
        <v>102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2"/>
      <c r="T132" s="12"/>
      <c r="U132" s="12">
        <f t="shared" si="1"/>
        <v>0</v>
      </c>
    </row>
    <row r="133" spans="1:21" ht="15.75">
      <c r="A133" s="8">
        <v>1</v>
      </c>
      <c r="B133" s="1">
        <v>610</v>
      </c>
      <c r="C133" s="14" t="s">
        <v>103</v>
      </c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2"/>
      <c r="R133" s="12"/>
      <c r="T133" s="12"/>
      <c r="U133" s="12">
        <f t="shared" si="1"/>
        <v>0</v>
      </c>
    </row>
    <row r="134" spans="1:21" ht="24">
      <c r="A134" s="8">
        <v>1</v>
      </c>
      <c r="B134" s="1">
        <v>611</v>
      </c>
      <c r="C134" s="14" t="s">
        <v>104</v>
      </c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2"/>
      <c r="R134" s="12"/>
      <c r="T134" s="12"/>
      <c r="U134" s="12">
        <f t="shared" si="1"/>
        <v>0</v>
      </c>
    </row>
    <row r="135" spans="1:21" ht="15.75">
      <c r="A135" s="8">
        <v>1</v>
      </c>
      <c r="B135" s="1">
        <v>612</v>
      </c>
      <c r="C135" s="14" t="s">
        <v>105</v>
      </c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2"/>
      <c r="R135" s="12"/>
      <c r="T135" s="12"/>
      <c r="U135" s="12">
        <f t="shared" si="1"/>
        <v>0</v>
      </c>
    </row>
    <row r="136" spans="1:21" ht="15.75">
      <c r="A136" s="8">
        <v>1</v>
      </c>
      <c r="B136" s="1">
        <v>613</v>
      </c>
      <c r="C136" s="14" t="s">
        <v>106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2"/>
      <c r="R136" s="12"/>
      <c r="T136" s="12"/>
      <c r="U136" s="12">
        <f t="shared" si="1"/>
        <v>0</v>
      </c>
    </row>
    <row r="137" spans="1:21" ht="15.75">
      <c r="A137" s="8">
        <v>1</v>
      </c>
      <c r="B137" s="1">
        <v>615</v>
      </c>
      <c r="C137" s="14" t="s">
        <v>107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2"/>
      <c r="R137" s="12"/>
      <c r="T137" s="12"/>
      <c r="U137" s="12">
        <f t="shared" si="1"/>
        <v>0</v>
      </c>
    </row>
    <row r="138" spans="1:21" ht="24">
      <c r="A138" s="8">
        <v>1</v>
      </c>
      <c r="B138" s="1">
        <v>616</v>
      </c>
      <c r="C138" s="14" t="s">
        <v>108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2"/>
      <c r="T138" s="12"/>
      <c r="U138" s="12">
        <f t="shared" si="1"/>
        <v>0</v>
      </c>
    </row>
    <row r="139" spans="1:21" ht="24">
      <c r="A139" s="8">
        <v>1</v>
      </c>
      <c r="B139" s="1">
        <v>618</v>
      </c>
      <c r="C139" s="14" t="s">
        <v>109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2"/>
      <c r="T139" s="12"/>
      <c r="U139" s="12">
        <f t="shared" ref="U139:U178" si="2">E139+F139+G139++I139+J139+K139+H139</f>
        <v>0</v>
      </c>
    </row>
    <row r="140" spans="1:21" ht="15.75">
      <c r="A140" s="8">
        <v>1</v>
      </c>
      <c r="B140" s="1">
        <v>623</v>
      </c>
      <c r="C140" s="14" t="s">
        <v>110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2"/>
      <c r="R140" s="12"/>
      <c r="T140" s="12"/>
      <c r="U140" s="12">
        <f t="shared" si="2"/>
        <v>0</v>
      </c>
    </row>
    <row r="141" spans="1:21" ht="15.75">
      <c r="A141" s="8">
        <v>1</v>
      </c>
      <c r="B141" s="1">
        <v>624</v>
      </c>
      <c r="C141" s="14" t="s">
        <v>111</v>
      </c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2"/>
      <c r="T141" s="12"/>
      <c r="U141" s="12">
        <f t="shared" si="2"/>
        <v>0</v>
      </c>
    </row>
    <row r="142" spans="1:21" ht="24">
      <c r="A142" s="8">
        <v>1</v>
      </c>
      <c r="B142" s="1">
        <v>625</v>
      </c>
      <c r="C142" s="14" t="s">
        <v>112</v>
      </c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2"/>
      <c r="R142" s="12"/>
      <c r="T142" s="12"/>
      <c r="U142" s="12">
        <f t="shared" si="2"/>
        <v>0</v>
      </c>
    </row>
    <row r="143" spans="1:21" ht="23.25" customHeight="1">
      <c r="A143" s="8">
        <v>1</v>
      </c>
      <c r="B143" s="1">
        <v>626</v>
      </c>
      <c r="C143" s="14" t="s">
        <v>113</v>
      </c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2"/>
      <c r="R143" s="12"/>
      <c r="T143" s="12"/>
      <c r="U143" s="12">
        <f t="shared" si="2"/>
        <v>0</v>
      </c>
    </row>
    <row r="144" spans="1:21" ht="15.75">
      <c r="A144" s="8">
        <v>1</v>
      </c>
      <c r="B144" s="1">
        <v>628</v>
      </c>
      <c r="C144" s="14" t="s">
        <v>114</v>
      </c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2"/>
      <c r="R144" s="12"/>
      <c r="T144" s="12"/>
      <c r="U144" s="12">
        <f t="shared" si="2"/>
        <v>0</v>
      </c>
    </row>
    <row r="145" spans="1:21" ht="15.75">
      <c r="A145" s="8">
        <v>1</v>
      </c>
      <c r="B145" s="1">
        <v>630</v>
      </c>
      <c r="C145" s="14" t="s">
        <v>115</v>
      </c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2"/>
      <c r="R145" s="12"/>
      <c r="T145" s="12"/>
      <c r="U145" s="12">
        <f t="shared" si="2"/>
        <v>0</v>
      </c>
    </row>
    <row r="146" spans="1:21" ht="15.75">
      <c r="A146" s="8">
        <v>1</v>
      </c>
      <c r="B146" s="1">
        <v>631</v>
      </c>
      <c r="C146" s="14" t="s">
        <v>116</v>
      </c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2"/>
      <c r="T146" s="12"/>
      <c r="U146" s="12">
        <f t="shared" si="2"/>
        <v>0</v>
      </c>
    </row>
    <row r="147" spans="1:21" ht="15.75">
      <c r="A147" s="8">
        <v>1</v>
      </c>
      <c r="B147" s="1">
        <v>632</v>
      </c>
      <c r="C147" s="14" t="s">
        <v>117</v>
      </c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2"/>
      <c r="T147" s="12"/>
      <c r="U147" s="12">
        <f t="shared" si="2"/>
        <v>0</v>
      </c>
    </row>
    <row r="148" spans="1:21" ht="24">
      <c r="A148" s="8">
        <v>1</v>
      </c>
      <c r="B148" s="1">
        <v>634</v>
      </c>
      <c r="C148" s="14" t="s">
        <v>118</v>
      </c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2"/>
      <c r="R148" s="12"/>
      <c r="T148" s="12"/>
      <c r="U148" s="12">
        <f t="shared" si="2"/>
        <v>0</v>
      </c>
    </row>
    <row r="149" spans="1:21" ht="15.75">
      <c r="A149" s="8">
        <v>1</v>
      </c>
      <c r="B149" s="1">
        <v>636</v>
      </c>
      <c r="C149" s="14" t="s">
        <v>119</v>
      </c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2"/>
      <c r="R149" s="12"/>
      <c r="T149" s="12"/>
      <c r="U149" s="12">
        <f t="shared" si="2"/>
        <v>0</v>
      </c>
    </row>
    <row r="150" spans="1:21" ht="15.75">
      <c r="A150" s="8">
        <v>1</v>
      </c>
      <c r="B150" s="1">
        <v>639</v>
      </c>
      <c r="C150" s="14" t="s">
        <v>120</v>
      </c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2"/>
      <c r="R150" s="12"/>
      <c r="T150" s="12"/>
      <c r="U150" s="12">
        <f t="shared" si="2"/>
        <v>0</v>
      </c>
    </row>
    <row r="151" spans="1:21" ht="24">
      <c r="A151" s="8">
        <v>1</v>
      </c>
      <c r="B151" s="1">
        <v>640</v>
      </c>
      <c r="C151" s="14" t="s">
        <v>121</v>
      </c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2"/>
      <c r="R151" s="12"/>
      <c r="T151" s="12"/>
      <c r="U151" s="12">
        <f t="shared" si="2"/>
        <v>0</v>
      </c>
    </row>
    <row r="152" spans="1:21" ht="15.75">
      <c r="A152" s="8">
        <v>1</v>
      </c>
      <c r="B152" s="1">
        <v>641</v>
      </c>
      <c r="C152" s="14" t="s">
        <v>122</v>
      </c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2"/>
      <c r="R152" s="12"/>
      <c r="T152" s="12"/>
      <c r="U152" s="12">
        <f t="shared" si="2"/>
        <v>0</v>
      </c>
    </row>
    <row r="153" spans="1:21" ht="24">
      <c r="A153" s="8">
        <v>1</v>
      </c>
      <c r="B153" s="1">
        <v>642</v>
      </c>
      <c r="C153" s="14" t="s">
        <v>123</v>
      </c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2"/>
      <c r="R153" s="12"/>
      <c r="T153" s="12"/>
      <c r="U153" s="12">
        <f t="shared" si="2"/>
        <v>0</v>
      </c>
    </row>
    <row r="154" spans="1:21" ht="15.75">
      <c r="A154" s="8">
        <v>1</v>
      </c>
      <c r="B154" s="1">
        <v>645</v>
      </c>
      <c r="C154" s="14" t="s">
        <v>124</v>
      </c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2"/>
      <c r="R154" s="12"/>
      <c r="T154" s="12"/>
      <c r="U154" s="12">
        <f t="shared" si="2"/>
        <v>0</v>
      </c>
    </row>
    <row r="155" spans="1:21" ht="15.75">
      <c r="A155" s="8">
        <v>1</v>
      </c>
      <c r="B155" s="1">
        <v>646</v>
      </c>
      <c r="C155" s="14" t="s">
        <v>125</v>
      </c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2"/>
      <c r="R155" s="12"/>
      <c r="T155" s="12"/>
      <c r="U155" s="12">
        <f t="shared" si="2"/>
        <v>0</v>
      </c>
    </row>
    <row r="156" spans="1:21" ht="15.75">
      <c r="A156" s="8">
        <v>1</v>
      </c>
      <c r="B156" s="1">
        <v>647</v>
      </c>
      <c r="C156" s="14" t="s">
        <v>126</v>
      </c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2"/>
      <c r="R156" s="12"/>
      <c r="T156" s="12"/>
      <c r="U156" s="12">
        <f t="shared" si="2"/>
        <v>0</v>
      </c>
    </row>
    <row r="157" spans="1:21" ht="15.75">
      <c r="A157" s="8">
        <v>1</v>
      </c>
      <c r="B157" s="1">
        <v>651</v>
      </c>
      <c r="C157" s="14" t="s">
        <v>127</v>
      </c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2"/>
      <c r="R157" s="12"/>
      <c r="T157" s="12"/>
      <c r="U157" s="12">
        <f t="shared" si="2"/>
        <v>0</v>
      </c>
    </row>
    <row r="158" spans="1:21" ht="15.75">
      <c r="A158" s="8">
        <v>1</v>
      </c>
      <c r="B158" s="1">
        <v>653</v>
      </c>
      <c r="C158" s="14" t="s">
        <v>128</v>
      </c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2"/>
      <c r="R158" s="12"/>
      <c r="T158" s="12"/>
      <c r="U158" s="12">
        <f t="shared" si="2"/>
        <v>0</v>
      </c>
    </row>
    <row r="159" spans="1:21" ht="15.75">
      <c r="A159" s="8">
        <v>1</v>
      </c>
      <c r="B159" s="1">
        <v>655</v>
      </c>
      <c r="C159" s="14" t="s">
        <v>129</v>
      </c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2"/>
      <c r="R159" s="12"/>
      <c r="T159" s="12"/>
      <c r="U159" s="12">
        <f t="shared" si="2"/>
        <v>0</v>
      </c>
    </row>
    <row r="160" spans="1:21" ht="15.75">
      <c r="A160" s="8">
        <v>1</v>
      </c>
      <c r="B160" s="1">
        <v>657</v>
      </c>
      <c r="C160" s="14" t="s">
        <v>130</v>
      </c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2"/>
      <c r="R160" s="12"/>
      <c r="T160" s="12"/>
      <c r="U160" s="12">
        <f t="shared" si="2"/>
        <v>0</v>
      </c>
    </row>
    <row r="161" spans="1:16379" ht="24">
      <c r="A161" s="8">
        <v>1</v>
      </c>
      <c r="B161" s="1">
        <v>662</v>
      </c>
      <c r="C161" s="14" t="s">
        <v>164</v>
      </c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2"/>
      <c r="R161" s="12"/>
      <c r="T161" s="12"/>
      <c r="U161" s="12">
        <f t="shared" si="2"/>
        <v>0</v>
      </c>
    </row>
    <row r="162" spans="1:16379" ht="24">
      <c r="A162" s="8">
        <v>1</v>
      </c>
      <c r="B162" s="1">
        <v>667</v>
      </c>
      <c r="C162" s="14" t="s">
        <v>131</v>
      </c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2"/>
      <c r="T162" s="12"/>
      <c r="U162" s="12">
        <f t="shared" si="2"/>
        <v>0</v>
      </c>
    </row>
    <row r="163" spans="1:16379" ht="15.75">
      <c r="A163" s="8">
        <v>1</v>
      </c>
      <c r="B163" s="1">
        <v>670</v>
      </c>
      <c r="C163" s="14" t="s">
        <v>132</v>
      </c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2"/>
      <c r="R163" s="12"/>
      <c r="T163" s="12"/>
      <c r="U163" s="12">
        <f t="shared" si="2"/>
        <v>0</v>
      </c>
    </row>
    <row r="164" spans="1:16379" ht="24">
      <c r="A164" s="8">
        <v>1</v>
      </c>
      <c r="B164" s="1">
        <v>675</v>
      </c>
      <c r="C164" s="14" t="s">
        <v>133</v>
      </c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2"/>
      <c r="R164" s="12"/>
      <c r="T164" s="12"/>
      <c r="U164" s="12">
        <f t="shared" si="2"/>
        <v>0</v>
      </c>
    </row>
    <row r="165" spans="1:16379" ht="15.75">
      <c r="A165" s="8">
        <v>3</v>
      </c>
      <c r="B165" s="1">
        <v>676</v>
      </c>
      <c r="C165" s="14" t="s">
        <v>161</v>
      </c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2"/>
      <c r="T165" s="12"/>
      <c r="U165" s="12">
        <f t="shared" si="2"/>
        <v>0</v>
      </c>
    </row>
    <row r="166" spans="1:16379" ht="24">
      <c r="A166" s="8">
        <v>3</v>
      </c>
      <c r="B166" s="1">
        <v>677</v>
      </c>
      <c r="C166" s="14" t="s">
        <v>134</v>
      </c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2"/>
      <c r="T166" s="12"/>
      <c r="U166" s="12">
        <f t="shared" si="2"/>
        <v>0</v>
      </c>
    </row>
    <row r="167" spans="1:16379" ht="15.75">
      <c r="A167" s="8">
        <v>3</v>
      </c>
      <c r="B167" s="1">
        <v>678</v>
      </c>
      <c r="C167" s="14" t="s">
        <v>171</v>
      </c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2"/>
      <c r="T167" s="12"/>
      <c r="U167" s="12">
        <f t="shared" si="2"/>
        <v>0</v>
      </c>
    </row>
    <row r="168" spans="1:16379" s="13" customFormat="1" ht="24">
      <c r="A168" s="10">
        <v>3</v>
      </c>
      <c r="B168" s="1">
        <v>868</v>
      </c>
      <c r="C168" s="14" t="s">
        <v>135</v>
      </c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2"/>
      <c r="R168" s="2"/>
      <c r="S168" s="2"/>
      <c r="T168" s="2"/>
      <c r="U168" s="12">
        <f t="shared" si="2"/>
        <v>0</v>
      </c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  <c r="XEG168" s="2"/>
      <c r="XEH168" s="2"/>
      <c r="XEI168" s="2"/>
      <c r="XEJ168" s="2"/>
      <c r="XEK168" s="2"/>
      <c r="XEL168" s="2"/>
      <c r="XEM168" s="2"/>
      <c r="XEN168" s="2"/>
      <c r="XEO168" s="2"/>
      <c r="XEP168" s="2"/>
      <c r="XEQ168" s="2"/>
      <c r="XER168" s="2"/>
      <c r="XES168" s="2"/>
      <c r="XET168" s="2"/>
      <c r="XEU168" s="2"/>
      <c r="XEV168" s="2"/>
      <c r="XEW168" s="2"/>
      <c r="XEX168" s="2"/>
      <c r="XEY168" s="2"/>
    </row>
    <row r="169" spans="1:16379" ht="24">
      <c r="A169" s="8">
        <v>3</v>
      </c>
      <c r="B169" s="1">
        <v>869</v>
      </c>
      <c r="C169" s="14" t="s">
        <v>136</v>
      </c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2"/>
      <c r="T169" s="12"/>
      <c r="U169" s="12">
        <f t="shared" si="2"/>
        <v>0</v>
      </c>
    </row>
    <row r="170" spans="1:16379" ht="60">
      <c r="A170" s="8">
        <v>3</v>
      </c>
      <c r="B170" s="15">
        <v>870</v>
      </c>
      <c r="C170" s="14" t="s">
        <v>142</v>
      </c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2"/>
      <c r="T170" s="12"/>
      <c r="U170" s="12">
        <f t="shared" si="2"/>
        <v>0</v>
      </c>
    </row>
    <row r="171" spans="1:16379" ht="15.75">
      <c r="A171" s="8">
        <v>3</v>
      </c>
      <c r="B171" s="15">
        <v>872</v>
      </c>
      <c r="C171" s="16" t="s">
        <v>137</v>
      </c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2"/>
      <c r="R171" s="12"/>
      <c r="T171" s="12"/>
      <c r="U171" s="12">
        <f t="shared" si="2"/>
        <v>0</v>
      </c>
    </row>
    <row r="172" spans="1:16379" ht="18" customHeight="1">
      <c r="A172" s="8">
        <v>3</v>
      </c>
      <c r="B172" s="15">
        <v>873</v>
      </c>
      <c r="C172" s="16" t="s">
        <v>145</v>
      </c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2"/>
      <c r="T172" s="12"/>
      <c r="U172" s="12">
        <f t="shared" si="2"/>
        <v>0</v>
      </c>
    </row>
    <row r="173" spans="1:16379" ht="25.5" customHeight="1">
      <c r="A173" s="8">
        <v>3</v>
      </c>
      <c r="B173" s="15">
        <v>874</v>
      </c>
      <c r="C173" s="16" t="s">
        <v>143</v>
      </c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2"/>
      <c r="R173" s="12"/>
      <c r="T173" s="12"/>
      <c r="U173" s="12">
        <f t="shared" si="2"/>
        <v>0</v>
      </c>
    </row>
    <row r="174" spans="1:16379" ht="30.2" customHeight="1">
      <c r="A174" s="8">
        <v>3</v>
      </c>
      <c r="B174" s="15">
        <v>877</v>
      </c>
      <c r="C174" s="16" t="s">
        <v>139</v>
      </c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2"/>
      <c r="T174" s="12"/>
      <c r="U174" s="12">
        <f t="shared" si="2"/>
        <v>0</v>
      </c>
    </row>
    <row r="175" spans="1:16379" ht="30.2" customHeight="1">
      <c r="A175" s="8"/>
      <c r="B175" s="15">
        <v>878</v>
      </c>
      <c r="C175" s="16" t="s">
        <v>141</v>
      </c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2"/>
      <c r="T175" s="12"/>
      <c r="U175" s="12">
        <f t="shared" si="2"/>
        <v>0</v>
      </c>
    </row>
    <row r="176" spans="1:16379" ht="30.2" customHeight="1">
      <c r="A176" s="8"/>
      <c r="B176" s="15">
        <v>882</v>
      </c>
      <c r="C176" s="16" t="s">
        <v>144</v>
      </c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2"/>
      <c r="T176" s="12"/>
      <c r="U176" s="12">
        <f t="shared" si="2"/>
        <v>0</v>
      </c>
    </row>
    <row r="177" spans="1:21" ht="30.2" customHeight="1">
      <c r="A177" s="8"/>
      <c r="B177" s="15">
        <v>405</v>
      </c>
      <c r="C177" s="16" t="s">
        <v>85</v>
      </c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2"/>
      <c r="T177" s="12"/>
      <c r="U177" s="12">
        <f t="shared" si="2"/>
        <v>0</v>
      </c>
    </row>
    <row r="178" spans="1:21" ht="30.2" customHeight="1">
      <c r="A178" s="8"/>
      <c r="B178" s="15"/>
      <c r="C178" s="16" t="s">
        <v>163</v>
      </c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2"/>
      <c r="T178" s="12"/>
      <c r="U178" s="12">
        <f t="shared" si="2"/>
        <v>0</v>
      </c>
    </row>
    <row r="179" spans="1:21" ht="30.2" customHeight="1">
      <c r="A179" s="8"/>
      <c r="B179" s="194" t="s">
        <v>191</v>
      </c>
      <c r="C179" s="194"/>
      <c r="D179" s="17">
        <f>SUM(D10:D178)</f>
        <v>0</v>
      </c>
      <c r="E179" s="17">
        <f>SUM(E10:E178)</f>
        <v>0</v>
      </c>
      <c r="F179" s="17">
        <f t="shared" ref="F179:P179" si="3">SUM(F10:F178)</f>
        <v>0</v>
      </c>
      <c r="G179" s="17">
        <f t="shared" si="3"/>
        <v>0</v>
      </c>
      <c r="H179" s="17">
        <f t="shared" si="3"/>
        <v>0</v>
      </c>
      <c r="I179" s="17">
        <f t="shared" si="3"/>
        <v>0</v>
      </c>
      <c r="J179" s="17">
        <f t="shared" si="3"/>
        <v>0</v>
      </c>
      <c r="K179" s="17">
        <f t="shared" si="3"/>
        <v>0</v>
      </c>
      <c r="L179" s="17">
        <f t="shared" si="3"/>
        <v>0</v>
      </c>
      <c r="M179" s="17">
        <f t="shared" si="3"/>
        <v>0</v>
      </c>
      <c r="N179" s="17">
        <f t="shared" si="3"/>
        <v>0</v>
      </c>
      <c r="O179" s="17">
        <f t="shared" si="3"/>
        <v>0</v>
      </c>
      <c r="P179" s="17">
        <f t="shared" si="3"/>
        <v>0</v>
      </c>
      <c r="Q179" s="12"/>
      <c r="T179" s="12"/>
      <c r="U179" s="12">
        <f>SUM(U10:U178)</f>
        <v>0</v>
      </c>
    </row>
    <row r="181" spans="1:21">
      <c r="U181" s="12">
        <f>U179-E182</f>
        <v>0</v>
      </c>
    </row>
    <row r="182" spans="1:21">
      <c r="E182" s="12">
        <f>E179+F179+G179+H179+I179+J179+K179</f>
        <v>0</v>
      </c>
    </row>
    <row r="183" spans="1:21">
      <c r="E183" s="12"/>
    </row>
  </sheetData>
  <autoFilter ref="A9:XEY179"/>
  <mergeCells count="1085">
    <mergeCell ref="B1:P1"/>
    <mergeCell ref="B2:C2"/>
    <mergeCell ref="B3:C3"/>
    <mergeCell ref="U3:AG3"/>
    <mergeCell ref="AH3:AV3"/>
    <mergeCell ref="AW3:BK3"/>
    <mergeCell ref="IJ3:IX3"/>
    <mergeCell ref="IY3:JM3"/>
    <mergeCell ref="JN3:KB3"/>
    <mergeCell ref="KC3:KQ3"/>
    <mergeCell ref="KR3:LF3"/>
    <mergeCell ref="LG3:LU3"/>
    <mergeCell ref="EX3:FL3"/>
    <mergeCell ref="FM3:GA3"/>
    <mergeCell ref="GB3:GP3"/>
    <mergeCell ref="GQ3:HE3"/>
    <mergeCell ref="HF3:HT3"/>
    <mergeCell ref="HU3:II3"/>
    <mergeCell ref="BL3:BZ3"/>
    <mergeCell ref="CA3:CO3"/>
    <mergeCell ref="CP3:DD3"/>
    <mergeCell ref="DE3:DS3"/>
    <mergeCell ref="DT3:EH3"/>
    <mergeCell ref="EI3:EW3"/>
    <mergeCell ref="ST3:TH3"/>
    <mergeCell ref="TI3:TW3"/>
    <mergeCell ref="TX3:UL3"/>
    <mergeCell ref="UM3:VA3"/>
    <mergeCell ref="VB3:VP3"/>
    <mergeCell ref="VQ3:WE3"/>
    <mergeCell ref="PH3:PV3"/>
    <mergeCell ref="PW3:QK3"/>
    <mergeCell ref="QL3:QZ3"/>
    <mergeCell ref="RA3:RO3"/>
    <mergeCell ref="RP3:SD3"/>
    <mergeCell ref="SE3:SS3"/>
    <mergeCell ref="LV3:MJ3"/>
    <mergeCell ref="MK3:MY3"/>
    <mergeCell ref="MZ3:NN3"/>
    <mergeCell ref="NO3:OC3"/>
    <mergeCell ref="OD3:OR3"/>
    <mergeCell ref="OS3:PG3"/>
    <mergeCell ref="ADD3:ADR3"/>
    <mergeCell ref="ADS3:AEG3"/>
    <mergeCell ref="AEH3:AEV3"/>
    <mergeCell ref="AEW3:AFK3"/>
    <mergeCell ref="AFL3:AFZ3"/>
    <mergeCell ref="AGA3:AGO3"/>
    <mergeCell ref="ZR3:AAF3"/>
    <mergeCell ref="AAG3:AAU3"/>
    <mergeCell ref="AAV3:ABJ3"/>
    <mergeCell ref="ABK3:ABY3"/>
    <mergeCell ref="ABZ3:ACN3"/>
    <mergeCell ref="ACO3:ADC3"/>
    <mergeCell ref="WF3:WT3"/>
    <mergeCell ref="WU3:XI3"/>
    <mergeCell ref="XJ3:XX3"/>
    <mergeCell ref="XY3:YM3"/>
    <mergeCell ref="YN3:ZB3"/>
    <mergeCell ref="ZC3:ZQ3"/>
    <mergeCell ref="ANN3:AOB3"/>
    <mergeCell ref="AOC3:AOQ3"/>
    <mergeCell ref="AOR3:APF3"/>
    <mergeCell ref="APG3:APU3"/>
    <mergeCell ref="APV3:AQJ3"/>
    <mergeCell ref="AQK3:AQY3"/>
    <mergeCell ref="AKB3:AKP3"/>
    <mergeCell ref="AKQ3:ALE3"/>
    <mergeCell ref="ALF3:ALT3"/>
    <mergeCell ref="ALU3:AMI3"/>
    <mergeCell ref="AMJ3:AMX3"/>
    <mergeCell ref="AMY3:ANM3"/>
    <mergeCell ref="AGP3:AHD3"/>
    <mergeCell ref="AHE3:AHS3"/>
    <mergeCell ref="AHT3:AIH3"/>
    <mergeCell ref="AII3:AIW3"/>
    <mergeCell ref="AIX3:AJL3"/>
    <mergeCell ref="AJM3:AKA3"/>
    <mergeCell ref="AXX3:AYL3"/>
    <mergeCell ref="AYM3:AZA3"/>
    <mergeCell ref="AZB3:AZP3"/>
    <mergeCell ref="AZQ3:BAE3"/>
    <mergeCell ref="BAF3:BAT3"/>
    <mergeCell ref="BAU3:BBI3"/>
    <mergeCell ref="AUL3:AUZ3"/>
    <mergeCell ref="AVA3:AVO3"/>
    <mergeCell ref="AVP3:AWD3"/>
    <mergeCell ref="AWE3:AWS3"/>
    <mergeCell ref="AWT3:AXH3"/>
    <mergeCell ref="AXI3:AXW3"/>
    <mergeCell ref="AQZ3:ARN3"/>
    <mergeCell ref="ARO3:ASC3"/>
    <mergeCell ref="ASD3:ASR3"/>
    <mergeCell ref="ASS3:ATG3"/>
    <mergeCell ref="ATH3:ATV3"/>
    <mergeCell ref="ATW3:AUK3"/>
    <mergeCell ref="BIH3:BIV3"/>
    <mergeCell ref="BIW3:BJK3"/>
    <mergeCell ref="BJL3:BJZ3"/>
    <mergeCell ref="BKA3:BKO3"/>
    <mergeCell ref="BKP3:BLD3"/>
    <mergeCell ref="BLE3:BLS3"/>
    <mergeCell ref="BEV3:BFJ3"/>
    <mergeCell ref="BFK3:BFY3"/>
    <mergeCell ref="BFZ3:BGN3"/>
    <mergeCell ref="BGO3:BHC3"/>
    <mergeCell ref="BHD3:BHR3"/>
    <mergeCell ref="BHS3:BIG3"/>
    <mergeCell ref="BBJ3:BBX3"/>
    <mergeCell ref="BBY3:BCM3"/>
    <mergeCell ref="BCN3:BDB3"/>
    <mergeCell ref="BDC3:BDQ3"/>
    <mergeCell ref="BDR3:BEF3"/>
    <mergeCell ref="BEG3:BEU3"/>
    <mergeCell ref="BSR3:BTF3"/>
    <mergeCell ref="BTG3:BTU3"/>
    <mergeCell ref="BTV3:BUJ3"/>
    <mergeCell ref="BUK3:BUY3"/>
    <mergeCell ref="BUZ3:BVN3"/>
    <mergeCell ref="BVO3:BWC3"/>
    <mergeCell ref="BPF3:BPT3"/>
    <mergeCell ref="BPU3:BQI3"/>
    <mergeCell ref="BQJ3:BQX3"/>
    <mergeCell ref="BQY3:BRM3"/>
    <mergeCell ref="BRN3:BSB3"/>
    <mergeCell ref="BSC3:BSQ3"/>
    <mergeCell ref="BLT3:BMH3"/>
    <mergeCell ref="BMI3:BMW3"/>
    <mergeCell ref="BMX3:BNL3"/>
    <mergeCell ref="BNM3:BOA3"/>
    <mergeCell ref="BOB3:BOP3"/>
    <mergeCell ref="BOQ3:BPE3"/>
    <mergeCell ref="CDB3:CDP3"/>
    <mergeCell ref="CDQ3:CEE3"/>
    <mergeCell ref="CEF3:CET3"/>
    <mergeCell ref="CEU3:CFI3"/>
    <mergeCell ref="CFJ3:CFX3"/>
    <mergeCell ref="CFY3:CGM3"/>
    <mergeCell ref="BZP3:CAD3"/>
    <mergeCell ref="CAE3:CAS3"/>
    <mergeCell ref="CAT3:CBH3"/>
    <mergeCell ref="CBI3:CBW3"/>
    <mergeCell ref="CBX3:CCL3"/>
    <mergeCell ref="CCM3:CDA3"/>
    <mergeCell ref="BWD3:BWR3"/>
    <mergeCell ref="BWS3:BXG3"/>
    <mergeCell ref="BXH3:BXV3"/>
    <mergeCell ref="BXW3:BYK3"/>
    <mergeCell ref="BYL3:BYZ3"/>
    <mergeCell ref="BZA3:BZO3"/>
    <mergeCell ref="CNL3:CNZ3"/>
    <mergeCell ref="COA3:COO3"/>
    <mergeCell ref="COP3:CPD3"/>
    <mergeCell ref="CPE3:CPS3"/>
    <mergeCell ref="CPT3:CQH3"/>
    <mergeCell ref="CQI3:CQW3"/>
    <mergeCell ref="CJZ3:CKN3"/>
    <mergeCell ref="CKO3:CLC3"/>
    <mergeCell ref="CLD3:CLR3"/>
    <mergeCell ref="CLS3:CMG3"/>
    <mergeCell ref="CMH3:CMV3"/>
    <mergeCell ref="CMW3:CNK3"/>
    <mergeCell ref="CGN3:CHB3"/>
    <mergeCell ref="CHC3:CHQ3"/>
    <mergeCell ref="CHR3:CIF3"/>
    <mergeCell ref="CIG3:CIU3"/>
    <mergeCell ref="CIV3:CJJ3"/>
    <mergeCell ref="CJK3:CJY3"/>
    <mergeCell ref="CXV3:CYJ3"/>
    <mergeCell ref="CYK3:CYY3"/>
    <mergeCell ref="CYZ3:CZN3"/>
    <mergeCell ref="CZO3:DAC3"/>
    <mergeCell ref="DAD3:DAR3"/>
    <mergeCell ref="DAS3:DBG3"/>
    <mergeCell ref="CUJ3:CUX3"/>
    <mergeCell ref="CUY3:CVM3"/>
    <mergeCell ref="CVN3:CWB3"/>
    <mergeCell ref="CWC3:CWQ3"/>
    <mergeCell ref="CWR3:CXF3"/>
    <mergeCell ref="CXG3:CXU3"/>
    <mergeCell ref="CQX3:CRL3"/>
    <mergeCell ref="CRM3:CSA3"/>
    <mergeCell ref="CSB3:CSP3"/>
    <mergeCell ref="CSQ3:CTE3"/>
    <mergeCell ref="CTF3:CTT3"/>
    <mergeCell ref="CTU3:CUI3"/>
    <mergeCell ref="DIF3:DIT3"/>
    <mergeCell ref="DIU3:DJI3"/>
    <mergeCell ref="DJJ3:DJX3"/>
    <mergeCell ref="DJY3:DKM3"/>
    <mergeCell ref="DKN3:DLB3"/>
    <mergeCell ref="DLC3:DLQ3"/>
    <mergeCell ref="DET3:DFH3"/>
    <mergeCell ref="DFI3:DFW3"/>
    <mergeCell ref="DFX3:DGL3"/>
    <mergeCell ref="DGM3:DHA3"/>
    <mergeCell ref="DHB3:DHP3"/>
    <mergeCell ref="DHQ3:DIE3"/>
    <mergeCell ref="DBH3:DBV3"/>
    <mergeCell ref="DBW3:DCK3"/>
    <mergeCell ref="DCL3:DCZ3"/>
    <mergeCell ref="DDA3:DDO3"/>
    <mergeCell ref="DDP3:DED3"/>
    <mergeCell ref="DEE3:DES3"/>
    <mergeCell ref="DSP3:DTD3"/>
    <mergeCell ref="DTE3:DTS3"/>
    <mergeCell ref="DTT3:DUH3"/>
    <mergeCell ref="DUI3:DUW3"/>
    <mergeCell ref="DUX3:DVL3"/>
    <mergeCell ref="DVM3:DWA3"/>
    <mergeCell ref="DPD3:DPR3"/>
    <mergeCell ref="DPS3:DQG3"/>
    <mergeCell ref="DQH3:DQV3"/>
    <mergeCell ref="DQW3:DRK3"/>
    <mergeCell ref="DRL3:DRZ3"/>
    <mergeCell ref="DSA3:DSO3"/>
    <mergeCell ref="DLR3:DMF3"/>
    <mergeCell ref="DMG3:DMU3"/>
    <mergeCell ref="DMV3:DNJ3"/>
    <mergeCell ref="DNK3:DNY3"/>
    <mergeCell ref="DNZ3:DON3"/>
    <mergeCell ref="DOO3:DPC3"/>
    <mergeCell ref="ECZ3:EDN3"/>
    <mergeCell ref="EDO3:EEC3"/>
    <mergeCell ref="EED3:EER3"/>
    <mergeCell ref="EES3:EFG3"/>
    <mergeCell ref="EFH3:EFV3"/>
    <mergeCell ref="EFW3:EGK3"/>
    <mergeCell ref="DZN3:EAB3"/>
    <mergeCell ref="EAC3:EAQ3"/>
    <mergeCell ref="EAR3:EBF3"/>
    <mergeCell ref="EBG3:EBU3"/>
    <mergeCell ref="EBV3:ECJ3"/>
    <mergeCell ref="ECK3:ECY3"/>
    <mergeCell ref="DWB3:DWP3"/>
    <mergeCell ref="DWQ3:DXE3"/>
    <mergeCell ref="DXF3:DXT3"/>
    <mergeCell ref="DXU3:DYI3"/>
    <mergeCell ref="DYJ3:DYX3"/>
    <mergeCell ref="DYY3:DZM3"/>
    <mergeCell ref="ENJ3:ENX3"/>
    <mergeCell ref="ENY3:EOM3"/>
    <mergeCell ref="EON3:EPB3"/>
    <mergeCell ref="EPC3:EPQ3"/>
    <mergeCell ref="EPR3:EQF3"/>
    <mergeCell ref="EQG3:EQU3"/>
    <mergeCell ref="EJX3:EKL3"/>
    <mergeCell ref="EKM3:ELA3"/>
    <mergeCell ref="ELB3:ELP3"/>
    <mergeCell ref="ELQ3:EME3"/>
    <mergeCell ref="EMF3:EMT3"/>
    <mergeCell ref="EMU3:ENI3"/>
    <mergeCell ref="EGL3:EGZ3"/>
    <mergeCell ref="EHA3:EHO3"/>
    <mergeCell ref="EHP3:EID3"/>
    <mergeCell ref="EIE3:EIS3"/>
    <mergeCell ref="EIT3:EJH3"/>
    <mergeCell ref="EJI3:EJW3"/>
    <mergeCell ref="EXT3:EYH3"/>
    <mergeCell ref="EYI3:EYW3"/>
    <mergeCell ref="EYX3:EZL3"/>
    <mergeCell ref="EZM3:FAA3"/>
    <mergeCell ref="FAB3:FAP3"/>
    <mergeCell ref="FAQ3:FBE3"/>
    <mergeCell ref="EUH3:EUV3"/>
    <mergeCell ref="EUW3:EVK3"/>
    <mergeCell ref="EVL3:EVZ3"/>
    <mergeCell ref="EWA3:EWO3"/>
    <mergeCell ref="EWP3:EXD3"/>
    <mergeCell ref="EXE3:EXS3"/>
    <mergeCell ref="EQV3:ERJ3"/>
    <mergeCell ref="ERK3:ERY3"/>
    <mergeCell ref="ERZ3:ESN3"/>
    <mergeCell ref="ESO3:ETC3"/>
    <mergeCell ref="ETD3:ETR3"/>
    <mergeCell ref="ETS3:EUG3"/>
    <mergeCell ref="FID3:FIR3"/>
    <mergeCell ref="FIS3:FJG3"/>
    <mergeCell ref="FJH3:FJV3"/>
    <mergeCell ref="FJW3:FKK3"/>
    <mergeCell ref="FKL3:FKZ3"/>
    <mergeCell ref="FLA3:FLO3"/>
    <mergeCell ref="FER3:FFF3"/>
    <mergeCell ref="FFG3:FFU3"/>
    <mergeCell ref="FFV3:FGJ3"/>
    <mergeCell ref="FGK3:FGY3"/>
    <mergeCell ref="FGZ3:FHN3"/>
    <mergeCell ref="FHO3:FIC3"/>
    <mergeCell ref="FBF3:FBT3"/>
    <mergeCell ref="FBU3:FCI3"/>
    <mergeCell ref="FCJ3:FCX3"/>
    <mergeCell ref="FCY3:FDM3"/>
    <mergeCell ref="FDN3:FEB3"/>
    <mergeCell ref="FEC3:FEQ3"/>
    <mergeCell ref="FSN3:FTB3"/>
    <mergeCell ref="FTC3:FTQ3"/>
    <mergeCell ref="FTR3:FUF3"/>
    <mergeCell ref="FUG3:FUU3"/>
    <mergeCell ref="FUV3:FVJ3"/>
    <mergeCell ref="FVK3:FVY3"/>
    <mergeCell ref="FPB3:FPP3"/>
    <mergeCell ref="FPQ3:FQE3"/>
    <mergeCell ref="FQF3:FQT3"/>
    <mergeCell ref="FQU3:FRI3"/>
    <mergeCell ref="FRJ3:FRX3"/>
    <mergeCell ref="FRY3:FSM3"/>
    <mergeCell ref="FLP3:FMD3"/>
    <mergeCell ref="FME3:FMS3"/>
    <mergeCell ref="FMT3:FNH3"/>
    <mergeCell ref="FNI3:FNW3"/>
    <mergeCell ref="FNX3:FOL3"/>
    <mergeCell ref="FOM3:FPA3"/>
    <mergeCell ref="GCX3:GDL3"/>
    <mergeCell ref="GDM3:GEA3"/>
    <mergeCell ref="GEB3:GEP3"/>
    <mergeCell ref="GEQ3:GFE3"/>
    <mergeCell ref="GFF3:GFT3"/>
    <mergeCell ref="GFU3:GGI3"/>
    <mergeCell ref="FZL3:FZZ3"/>
    <mergeCell ref="GAA3:GAO3"/>
    <mergeCell ref="GAP3:GBD3"/>
    <mergeCell ref="GBE3:GBS3"/>
    <mergeCell ref="GBT3:GCH3"/>
    <mergeCell ref="GCI3:GCW3"/>
    <mergeCell ref="FVZ3:FWN3"/>
    <mergeCell ref="FWO3:FXC3"/>
    <mergeCell ref="FXD3:FXR3"/>
    <mergeCell ref="FXS3:FYG3"/>
    <mergeCell ref="FYH3:FYV3"/>
    <mergeCell ref="FYW3:FZK3"/>
    <mergeCell ref="GNH3:GNV3"/>
    <mergeCell ref="GNW3:GOK3"/>
    <mergeCell ref="GOL3:GOZ3"/>
    <mergeCell ref="GPA3:GPO3"/>
    <mergeCell ref="GPP3:GQD3"/>
    <mergeCell ref="GQE3:GQS3"/>
    <mergeCell ref="GJV3:GKJ3"/>
    <mergeCell ref="GKK3:GKY3"/>
    <mergeCell ref="GKZ3:GLN3"/>
    <mergeCell ref="GLO3:GMC3"/>
    <mergeCell ref="GMD3:GMR3"/>
    <mergeCell ref="GMS3:GNG3"/>
    <mergeCell ref="GGJ3:GGX3"/>
    <mergeCell ref="GGY3:GHM3"/>
    <mergeCell ref="GHN3:GIB3"/>
    <mergeCell ref="GIC3:GIQ3"/>
    <mergeCell ref="GIR3:GJF3"/>
    <mergeCell ref="GJG3:GJU3"/>
    <mergeCell ref="GXR3:GYF3"/>
    <mergeCell ref="GYG3:GYU3"/>
    <mergeCell ref="GYV3:GZJ3"/>
    <mergeCell ref="GZK3:GZY3"/>
    <mergeCell ref="GZZ3:HAN3"/>
    <mergeCell ref="HAO3:HBC3"/>
    <mergeCell ref="GUF3:GUT3"/>
    <mergeCell ref="GUU3:GVI3"/>
    <mergeCell ref="GVJ3:GVX3"/>
    <mergeCell ref="GVY3:GWM3"/>
    <mergeCell ref="GWN3:GXB3"/>
    <mergeCell ref="GXC3:GXQ3"/>
    <mergeCell ref="GQT3:GRH3"/>
    <mergeCell ref="GRI3:GRW3"/>
    <mergeCell ref="GRX3:GSL3"/>
    <mergeCell ref="GSM3:GTA3"/>
    <mergeCell ref="GTB3:GTP3"/>
    <mergeCell ref="GTQ3:GUE3"/>
    <mergeCell ref="HIB3:HIP3"/>
    <mergeCell ref="HIQ3:HJE3"/>
    <mergeCell ref="HJF3:HJT3"/>
    <mergeCell ref="HJU3:HKI3"/>
    <mergeCell ref="HKJ3:HKX3"/>
    <mergeCell ref="HKY3:HLM3"/>
    <mergeCell ref="HEP3:HFD3"/>
    <mergeCell ref="HFE3:HFS3"/>
    <mergeCell ref="HFT3:HGH3"/>
    <mergeCell ref="HGI3:HGW3"/>
    <mergeCell ref="HGX3:HHL3"/>
    <mergeCell ref="HHM3:HIA3"/>
    <mergeCell ref="HBD3:HBR3"/>
    <mergeCell ref="HBS3:HCG3"/>
    <mergeCell ref="HCH3:HCV3"/>
    <mergeCell ref="HCW3:HDK3"/>
    <mergeCell ref="HDL3:HDZ3"/>
    <mergeCell ref="HEA3:HEO3"/>
    <mergeCell ref="HSL3:HSZ3"/>
    <mergeCell ref="HTA3:HTO3"/>
    <mergeCell ref="HTP3:HUD3"/>
    <mergeCell ref="HUE3:HUS3"/>
    <mergeCell ref="HUT3:HVH3"/>
    <mergeCell ref="HVI3:HVW3"/>
    <mergeCell ref="HOZ3:HPN3"/>
    <mergeCell ref="HPO3:HQC3"/>
    <mergeCell ref="HQD3:HQR3"/>
    <mergeCell ref="HQS3:HRG3"/>
    <mergeCell ref="HRH3:HRV3"/>
    <mergeCell ref="HRW3:HSK3"/>
    <mergeCell ref="HLN3:HMB3"/>
    <mergeCell ref="HMC3:HMQ3"/>
    <mergeCell ref="HMR3:HNF3"/>
    <mergeCell ref="HNG3:HNU3"/>
    <mergeCell ref="HNV3:HOJ3"/>
    <mergeCell ref="HOK3:HOY3"/>
    <mergeCell ref="ICV3:IDJ3"/>
    <mergeCell ref="IDK3:IDY3"/>
    <mergeCell ref="IDZ3:IEN3"/>
    <mergeCell ref="IEO3:IFC3"/>
    <mergeCell ref="IFD3:IFR3"/>
    <mergeCell ref="IFS3:IGG3"/>
    <mergeCell ref="HZJ3:HZX3"/>
    <mergeCell ref="HZY3:IAM3"/>
    <mergeCell ref="IAN3:IBB3"/>
    <mergeCell ref="IBC3:IBQ3"/>
    <mergeCell ref="IBR3:ICF3"/>
    <mergeCell ref="ICG3:ICU3"/>
    <mergeCell ref="HVX3:HWL3"/>
    <mergeCell ref="HWM3:HXA3"/>
    <mergeCell ref="HXB3:HXP3"/>
    <mergeCell ref="HXQ3:HYE3"/>
    <mergeCell ref="HYF3:HYT3"/>
    <mergeCell ref="HYU3:HZI3"/>
    <mergeCell ref="INF3:INT3"/>
    <mergeCell ref="INU3:IOI3"/>
    <mergeCell ref="IOJ3:IOX3"/>
    <mergeCell ref="IOY3:IPM3"/>
    <mergeCell ref="IPN3:IQB3"/>
    <mergeCell ref="IQC3:IQQ3"/>
    <mergeCell ref="IJT3:IKH3"/>
    <mergeCell ref="IKI3:IKW3"/>
    <mergeCell ref="IKX3:ILL3"/>
    <mergeCell ref="ILM3:IMA3"/>
    <mergeCell ref="IMB3:IMP3"/>
    <mergeCell ref="IMQ3:INE3"/>
    <mergeCell ref="IGH3:IGV3"/>
    <mergeCell ref="IGW3:IHK3"/>
    <mergeCell ref="IHL3:IHZ3"/>
    <mergeCell ref="IIA3:IIO3"/>
    <mergeCell ref="IIP3:IJD3"/>
    <mergeCell ref="IJE3:IJS3"/>
    <mergeCell ref="IXP3:IYD3"/>
    <mergeCell ref="IYE3:IYS3"/>
    <mergeCell ref="IYT3:IZH3"/>
    <mergeCell ref="IZI3:IZW3"/>
    <mergeCell ref="IZX3:JAL3"/>
    <mergeCell ref="JAM3:JBA3"/>
    <mergeCell ref="IUD3:IUR3"/>
    <mergeCell ref="IUS3:IVG3"/>
    <mergeCell ref="IVH3:IVV3"/>
    <mergeCell ref="IVW3:IWK3"/>
    <mergeCell ref="IWL3:IWZ3"/>
    <mergeCell ref="IXA3:IXO3"/>
    <mergeCell ref="IQR3:IRF3"/>
    <mergeCell ref="IRG3:IRU3"/>
    <mergeCell ref="IRV3:ISJ3"/>
    <mergeCell ref="ISK3:ISY3"/>
    <mergeCell ref="ISZ3:ITN3"/>
    <mergeCell ref="ITO3:IUC3"/>
    <mergeCell ref="JHZ3:JIN3"/>
    <mergeCell ref="JIO3:JJC3"/>
    <mergeCell ref="JJD3:JJR3"/>
    <mergeCell ref="JJS3:JKG3"/>
    <mergeCell ref="JKH3:JKV3"/>
    <mergeCell ref="JKW3:JLK3"/>
    <mergeCell ref="JEN3:JFB3"/>
    <mergeCell ref="JFC3:JFQ3"/>
    <mergeCell ref="JFR3:JGF3"/>
    <mergeCell ref="JGG3:JGU3"/>
    <mergeCell ref="JGV3:JHJ3"/>
    <mergeCell ref="JHK3:JHY3"/>
    <mergeCell ref="JBB3:JBP3"/>
    <mergeCell ref="JBQ3:JCE3"/>
    <mergeCell ref="JCF3:JCT3"/>
    <mergeCell ref="JCU3:JDI3"/>
    <mergeCell ref="JDJ3:JDX3"/>
    <mergeCell ref="JDY3:JEM3"/>
    <mergeCell ref="JSJ3:JSX3"/>
    <mergeCell ref="JSY3:JTM3"/>
    <mergeCell ref="JTN3:JUB3"/>
    <mergeCell ref="JUC3:JUQ3"/>
    <mergeCell ref="JUR3:JVF3"/>
    <mergeCell ref="JVG3:JVU3"/>
    <mergeCell ref="JOX3:JPL3"/>
    <mergeCell ref="JPM3:JQA3"/>
    <mergeCell ref="JQB3:JQP3"/>
    <mergeCell ref="JQQ3:JRE3"/>
    <mergeCell ref="JRF3:JRT3"/>
    <mergeCell ref="JRU3:JSI3"/>
    <mergeCell ref="JLL3:JLZ3"/>
    <mergeCell ref="JMA3:JMO3"/>
    <mergeCell ref="JMP3:JND3"/>
    <mergeCell ref="JNE3:JNS3"/>
    <mergeCell ref="JNT3:JOH3"/>
    <mergeCell ref="JOI3:JOW3"/>
    <mergeCell ref="KCT3:KDH3"/>
    <mergeCell ref="KDI3:KDW3"/>
    <mergeCell ref="KDX3:KEL3"/>
    <mergeCell ref="KEM3:KFA3"/>
    <mergeCell ref="KFB3:KFP3"/>
    <mergeCell ref="KFQ3:KGE3"/>
    <mergeCell ref="JZH3:JZV3"/>
    <mergeCell ref="JZW3:KAK3"/>
    <mergeCell ref="KAL3:KAZ3"/>
    <mergeCell ref="KBA3:KBO3"/>
    <mergeCell ref="KBP3:KCD3"/>
    <mergeCell ref="KCE3:KCS3"/>
    <mergeCell ref="JVV3:JWJ3"/>
    <mergeCell ref="JWK3:JWY3"/>
    <mergeCell ref="JWZ3:JXN3"/>
    <mergeCell ref="JXO3:JYC3"/>
    <mergeCell ref="JYD3:JYR3"/>
    <mergeCell ref="JYS3:JZG3"/>
    <mergeCell ref="KND3:KNR3"/>
    <mergeCell ref="KNS3:KOG3"/>
    <mergeCell ref="KOH3:KOV3"/>
    <mergeCell ref="KOW3:KPK3"/>
    <mergeCell ref="KPL3:KPZ3"/>
    <mergeCell ref="KQA3:KQO3"/>
    <mergeCell ref="KJR3:KKF3"/>
    <mergeCell ref="KKG3:KKU3"/>
    <mergeCell ref="KKV3:KLJ3"/>
    <mergeCell ref="KLK3:KLY3"/>
    <mergeCell ref="KLZ3:KMN3"/>
    <mergeCell ref="KMO3:KNC3"/>
    <mergeCell ref="KGF3:KGT3"/>
    <mergeCell ref="KGU3:KHI3"/>
    <mergeCell ref="KHJ3:KHX3"/>
    <mergeCell ref="KHY3:KIM3"/>
    <mergeCell ref="KIN3:KJB3"/>
    <mergeCell ref="KJC3:KJQ3"/>
    <mergeCell ref="KXN3:KYB3"/>
    <mergeCell ref="KYC3:KYQ3"/>
    <mergeCell ref="KYR3:KZF3"/>
    <mergeCell ref="KZG3:KZU3"/>
    <mergeCell ref="KZV3:LAJ3"/>
    <mergeCell ref="LAK3:LAY3"/>
    <mergeCell ref="KUB3:KUP3"/>
    <mergeCell ref="KUQ3:KVE3"/>
    <mergeCell ref="KVF3:KVT3"/>
    <mergeCell ref="KVU3:KWI3"/>
    <mergeCell ref="KWJ3:KWX3"/>
    <mergeCell ref="KWY3:KXM3"/>
    <mergeCell ref="KQP3:KRD3"/>
    <mergeCell ref="KRE3:KRS3"/>
    <mergeCell ref="KRT3:KSH3"/>
    <mergeCell ref="KSI3:KSW3"/>
    <mergeCell ref="KSX3:KTL3"/>
    <mergeCell ref="KTM3:KUA3"/>
    <mergeCell ref="LHX3:LIL3"/>
    <mergeCell ref="LIM3:LJA3"/>
    <mergeCell ref="LJB3:LJP3"/>
    <mergeCell ref="LJQ3:LKE3"/>
    <mergeCell ref="LKF3:LKT3"/>
    <mergeCell ref="LKU3:LLI3"/>
    <mergeCell ref="LEL3:LEZ3"/>
    <mergeCell ref="LFA3:LFO3"/>
    <mergeCell ref="LFP3:LGD3"/>
    <mergeCell ref="LGE3:LGS3"/>
    <mergeCell ref="LGT3:LHH3"/>
    <mergeCell ref="LHI3:LHW3"/>
    <mergeCell ref="LAZ3:LBN3"/>
    <mergeCell ref="LBO3:LCC3"/>
    <mergeCell ref="LCD3:LCR3"/>
    <mergeCell ref="LCS3:LDG3"/>
    <mergeCell ref="LDH3:LDV3"/>
    <mergeCell ref="LDW3:LEK3"/>
    <mergeCell ref="LSH3:LSV3"/>
    <mergeCell ref="LSW3:LTK3"/>
    <mergeCell ref="LTL3:LTZ3"/>
    <mergeCell ref="LUA3:LUO3"/>
    <mergeCell ref="LUP3:LVD3"/>
    <mergeCell ref="LVE3:LVS3"/>
    <mergeCell ref="LOV3:LPJ3"/>
    <mergeCell ref="LPK3:LPY3"/>
    <mergeCell ref="LPZ3:LQN3"/>
    <mergeCell ref="LQO3:LRC3"/>
    <mergeCell ref="LRD3:LRR3"/>
    <mergeCell ref="LRS3:LSG3"/>
    <mergeCell ref="LLJ3:LLX3"/>
    <mergeCell ref="LLY3:LMM3"/>
    <mergeCell ref="LMN3:LNB3"/>
    <mergeCell ref="LNC3:LNQ3"/>
    <mergeCell ref="LNR3:LOF3"/>
    <mergeCell ref="LOG3:LOU3"/>
    <mergeCell ref="MCR3:MDF3"/>
    <mergeCell ref="MDG3:MDU3"/>
    <mergeCell ref="MDV3:MEJ3"/>
    <mergeCell ref="MEK3:MEY3"/>
    <mergeCell ref="MEZ3:MFN3"/>
    <mergeCell ref="MFO3:MGC3"/>
    <mergeCell ref="LZF3:LZT3"/>
    <mergeCell ref="LZU3:MAI3"/>
    <mergeCell ref="MAJ3:MAX3"/>
    <mergeCell ref="MAY3:MBM3"/>
    <mergeCell ref="MBN3:MCB3"/>
    <mergeCell ref="MCC3:MCQ3"/>
    <mergeCell ref="LVT3:LWH3"/>
    <mergeCell ref="LWI3:LWW3"/>
    <mergeCell ref="LWX3:LXL3"/>
    <mergeCell ref="LXM3:LYA3"/>
    <mergeCell ref="LYB3:LYP3"/>
    <mergeCell ref="LYQ3:LZE3"/>
    <mergeCell ref="MNB3:MNP3"/>
    <mergeCell ref="MNQ3:MOE3"/>
    <mergeCell ref="MOF3:MOT3"/>
    <mergeCell ref="MOU3:MPI3"/>
    <mergeCell ref="MPJ3:MPX3"/>
    <mergeCell ref="MPY3:MQM3"/>
    <mergeCell ref="MJP3:MKD3"/>
    <mergeCell ref="MKE3:MKS3"/>
    <mergeCell ref="MKT3:MLH3"/>
    <mergeCell ref="MLI3:MLW3"/>
    <mergeCell ref="MLX3:MML3"/>
    <mergeCell ref="MMM3:MNA3"/>
    <mergeCell ref="MGD3:MGR3"/>
    <mergeCell ref="MGS3:MHG3"/>
    <mergeCell ref="MHH3:MHV3"/>
    <mergeCell ref="MHW3:MIK3"/>
    <mergeCell ref="MIL3:MIZ3"/>
    <mergeCell ref="MJA3:MJO3"/>
    <mergeCell ref="MXL3:MXZ3"/>
    <mergeCell ref="MYA3:MYO3"/>
    <mergeCell ref="MYP3:MZD3"/>
    <mergeCell ref="MZE3:MZS3"/>
    <mergeCell ref="MZT3:NAH3"/>
    <mergeCell ref="NAI3:NAW3"/>
    <mergeCell ref="MTZ3:MUN3"/>
    <mergeCell ref="MUO3:MVC3"/>
    <mergeCell ref="MVD3:MVR3"/>
    <mergeCell ref="MVS3:MWG3"/>
    <mergeCell ref="MWH3:MWV3"/>
    <mergeCell ref="MWW3:MXK3"/>
    <mergeCell ref="MQN3:MRB3"/>
    <mergeCell ref="MRC3:MRQ3"/>
    <mergeCell ref="MRR3:MSF3"/>
    <mergeCell ref="MSG3:MSU3"/>
    <mergeCell ref="MSV3:MTJ3"/>
    <mergeCell ref="MTK3:MTY3"/>
    <mergeCell ref="NHV3:NIJ3"/>
    <mergeCell ref="NIK3:NIY3"/>
    <mergeCell ref="NIZ3:NJN3"/>
    <mergeCell ref="NJO3:NKC3"/>
    <mergeCell ref="NKD3:NKR3"/>
    <mergeCell ref="NKS3:NLG3"/>
    <mergeCell ref="NEJ3:NEX3"/>
    <mergeCell ref="NEY3:NFM3"/>
    <mergeCell ref="NFN3:NGB3"/>
    <mergeCell ref="NGC3:NGQ3"/>
    <mergeCell ref="NGR3:NHF3"/>
    <mergeCell ref="NHG3:NHU3"/>
    <mergeCell ref="NAX3:NBL3"/>
    <mergeCell ref="NBM3:NCA3"/>
    <mergeCell ref="NCB3:NCP3"/>
    <mergeCell ref="NCQ3:NDE3"/>
    <mergeCell ref="NDF3:NDT3"/>
    <mergeCell ref="NDU3:NEI3"/>
    <mergeCell ref="NSF3:NST3"/>
    <mergeCell ref="NSU3:NTI3"/>
    <mergeCell ref="NTJ3:NTX3"/>
    <mergeCell ref="NTY3:NUM3"/>
    <mergeCell ref="NUN3:NVB3"/>
    <mergeCell ref="NVC3:NVQ3"/>
    <mergeCell ref="NOT3:NPH3"/>
    <mergeCell ref="NPI3:NPW3"/>
    <mergeCell ref="NPX3:NQL3"/>
    <mergeCell ref="NQM3:NRA3"/>
    <mergeCell ref="NRB3:NRP3"/>
    <mergeCell ref="NRQ3:NSE3"/>
    <mergeCell ref="NLH3:NLV3"/>
    <mergeCell ref="NLW3:NMK3"/>
    <mergeCell ref="NML3:NMZ3"/>
    <mergeCell ref="NNA3:NNO3"/>
    <mergeCell ref="NNP3:NOD3"/>
    <mergeCell ref="NOE3:NOS3"/>
    <mergeCell ref="OCP3:ODD3"/>
    <mergeCell ref="ODE3:ODS3"/>
    <mergeCell ref="ODT3:OEH3"/>
    <mergeCell ref="OEI3:OEW3"/>
    <mergeCell ref="OEX3:OFL3"/>
    <mergeCell ref="OFM3:OGA3"/>
    <mergeCell ref="NZD3:NZR3"/>
    <mergeCell ref="NZS3:OAG3"/>
    <mergeCell ref="OAH3:OAV3"/>
    <mergeCell ref="OAW3:OBK3"/>
    <mergeCell ref="OBL3:OBZ3"/>
    <mergeCell ref="OCA3:OCO3"/>
    <mergeCell ref="NVR3:NWF3"/>
    <mergeCell ref="NWG3:NWU3"/>
    <mergeCell ref="NWV3:NXJ3"/>
    <mergeCell ref="NXK3:NXY3"/>
    <mergeCell ref="NXZ3:NYN3"/>
    <mergeCell ref="NYO3:NZC3"/>
    <mergeCell ref="OMZ3:ONN3"/>
    <mergeCell ref="ONO3:OOC3"/>
    <mergeCell ref="OOD3:OOR3"/>
    <mergeCell ref="OOS3:OPG3"/>
    <mergeCell ref="OPH3:OPV3"/>
    <mergeCell ref="OPW3:OQK3"/>
    <mergeCell ref="OJN3:OKB3"/>
    <mergeCell ref="OKC3:OKQ3"/>
    <mergeCell ref="OKR3:OLF3"/>
    <mergeCell ref="OLG3:OLU3"/>
    <mergeCell ref="OLV3:OMJ3"/>
    <mergeCell ref="OMK3:OMY3"/>
    <mergeCell ref="OGB3:OGP3"/>
    <mergeCell ref="OGQ3:OHE3"/>
    <mergeCell ref="OHF3:OHT3"/>
    <mergeCell ref="OHU3:OII3"/>
    <mergeCell ref="OIJ3:OIX3"/>
    <mergeCell ref="OIY3:OJM3"/>
    <mergeCell ref="OXJ3:OXX3"/>
    <mergeCell ref="OXY3:OYM3"/>
    <mergeCell ref="OYN3:OZB3"/>
    <mergeCell ref="OZC3:OZQ3"/>
    <mergeCell ref="OZR3:PAF3"/>
    <mergeCell ref="PAG3:PAU3"/>
    <mergeCell ref="OTX3:OUL3"/>
    <mergeCell ref="OUM3:OVA3"/>
    <mergeCell ref="OVB3:OVP3"/>
    <mergeCell ref="OVQ3:OWE3"/>
    <mergeCell ref="OWF3:OWT3"/>
    <mergeCell ref="OWU3:OXI3"/>
    <mergeCell ref="OQL3:OQZ3"/>
    <mergeCell ref="ORA3:ORO3"/>
    <mergeCell ref="ORP3:OSD3"/>
    <mergeCell ref="OSE3:OSS3"/>
    <mergeCell ref="OST3:OTH3"/>
    <mergeCell ref="OTI3:OTW3"/>
    <mergeCell ref="PHT3:PIH3"/>
    <mergeCell ref="PII3:PIW3"/>
    <mergeCell ref="PIX3:PJL3"/>
    <mergeCell ref="PJM3:PKA3"/>
    <mergeCell ref="PKB3:PKP3"/>
    <mergeCell ref="PKQ3:PLE3"/>
    <mergeCell ref="PEH3:PEV3"/>
    <mergeCell ref="PEW3:PFK3"/>
    <mergeCell ref="PFL3:PFZ3"/>
    <mergeCell ref="PGA3:PGO3"/>
    <mergeCell ref="PGP3:PHD3"/>
    <mergeCell ref="PHE3:PHS3"/>
    <mergeCell ref="PAV3:PBJ3"/>
    <mergeCell ref="PBK3:PBY3"/>
    <mergeCell ref="PBZ3:PCN3"/>
    <mergeCell ref="PCO3:PDC3"/>
    <mergeCell ref="PDD3:PDR3"/>
    <mergeCell ref="PDS3:PEG3"/>
    <mergeCell ref="PSD3:PSR3"/>
    <mergeCell ref="PSS3:PTG3"/>
    <mergeCell ref="PTH3:PTV3"/>
    <mergeCell ref="PTW3:PUK3"/>
    <mergeCell ref="PUL3:PUZ3"/>
    <mergeCell ref="PVA3:PVO3"/>
    <mergeCell ref="POR3:PPF3"/>
    <mergeCell ref="PPG3:PPU3"/>
    <mergeCell ref="PPV3:PQJ3"/>
    <mergeCell ref="PQK3:PQY3"/>
    <mergeCell ref="PQZ3:PRN3"/>
    <mergeCell ref="PRO3:PSC3"/>
    <mergeCell ref="PLF3:PLT3"/>
    <mergeCell ref="PLU3:PMI3"/>
    <mergeCell ref="PMJ3:PMX3"/>
    <mergeCell ref="PMY3:PNM3"/>
    <mergeCell ref="PNN3:POB3"/>
    <mergeCell ref="POC3:POQ3"/>
    <mergeCell ref="QCN3:QDB3"/>
    <mergeCell ref="QDC3:QDQ3"/>
    <mergeCell ref="QDR3:QEF3"/>
    <mergeCell ref="QEG3:QEU3"/>
    <mergeCell ref="QEV3:QFJ3"/>
    <mergeCell ref="QFK3:QFY3"/>
    <mergeCell ref="PZB3:PZP3"/>
    <mergeCell ref="PZQ3:QAE3"/>
    <mergeCell ref="QAF3:QAT3"/>
    <mergeCell ref="QAU3:QBI3"/>
    <mergeCell ref="QBJ3:QBX3"/>
    <mergeCell ref="QBY3:QCM3"/>
    <mergeCell ref="PVP3:PWD3"/>
    <mergeCell ref="PWE3:PWS3"/>
    <mergeCell ref="PWT3:PXH3"/>
    <mergeCell ref="PXI3:PXW3"/>
    <mergeCell ref="PXX3:PYL3"/>
    <mergeCell ref="PYM3:PZA3"/>
    <mergeCell ref="QMX3:QNL3"/>
    <mergeCell ref="QNM3:QOA3"/>
    <mergeCell ref="QOB3:QOP3"/>
    <mergeCell ref="QOQ3:QPE3"/>
    <mergeCell ref="QPF3:QPT3"/>
    <mergeCell ref="QPU3:QQI3"/>
    <mergeCell ref="QJL3:QJZ3"/>
    <mergeCell ref="QKA3:QKO3"/>
    <mergeCell ref="QKP3:QLD3"/>
    <mergeCell ref="QLE3:QLS3"/>
    <mergeCell ref="QLT3:QMH3"/>
    <mergeCell ref="QMI3:QMW3"/>
    <mergeCell ref="QFZ3:QGN3"/>
    <mergeCell ref="QGO3:QHC3"/>
    <mergeCell ref="QHD3:QHR3"/>
    <mergeCell ref="QHS3:QIG3"/>
    <mergeCell ref="QIH3:QIV3"/>
    <mergeCell ref="QIW3:QJK3"/>
    <mergeCell ref="QXH3:QXV3"/>
    <mergeCell ref="QXW3:QYK3"/>
    <mergeCell ref="QYL3:QYZ3"/>
    <mergeCell ref="QZA3:QZO3"/>
    <mergeCell ref="QZP3:RAD3"/>
    <mergeCell ref="RAE3:RAS3"/>
    <mergeCell ref="QTV3:QUJ3"/>
    <mergeCell ref="QUK3:QUY3"/>
    <mergeCell ref="QUZ3:QVN3"/>
    <mergeCell ref="QVO3:QWC3"/>
    <mergeCell ref="QWD3:QWR3"/>
    <mergeCell ref="QWS3:QXG3"/>
    <mergeCell ref="QQJ3:QQX3"/>
    <mergeCell ref="QQY3:QRM3"/>
    <mergeCell ref="QRN3:QSB3"/>
    <mergeCell ref="QSC3:QSQ3"/>
    <mergeCell ref="QSR3:QTF3"/>
    <mergeCell ref="QTG3:QTU3"/>
    <mergeCell ref="RHR3:RIF3"/>
    <mergeCell ref="RIG3:RIU3"/>
    <mergeCell ref="RIV3:RJJ3"/>
    <mergeCell ref="RJK3:RJY3"/>
    <mergeCell ref="RJZ3:RKN3"/>
    <mergeCell ref="RKO3:RLC3"/>
    <mergeCell ref="REF3:RET3"/>
    <mergeCell ref="REU3:RFI3"/>
    <mergeCell ref="RFJ3:RFX3"/>
    <mergeCell ref="RFY3:RGM3"/>
    <mergeCell ref="RGN3:RHB3"/>
    <mergeCell ref="RHC3:RHQ3"/>
    <mergeCell ref="RAT3:RBH3"/>
    <mergeCell ref="RBI3:RBW3"/>
    <mergeCell ref="RBX3:RCL3"/>
    <mergeCell ref="RCM3:RDA3"/>
    <mergeCell ref="RDB3:RDP3"/>
    <mergeCell ref="RDQ3:REE3"/>
    <mergeCell ref="RSB3:RSP3"/>
    <mergeCell ref="RSQ3:RTE3"/>
    <mergeCell ref="RTF3:RTT3"/>
    <mergeCell ref="RTU3:RUI3"/>
    <mergeCell ref="RUJ3:RUX3"/>
    <mergeCell ref="RUY3:RVM3"/>
    <mergeCell ref="ROP3:RPD3"/>
    <mergeCell ref="RPE3:RPS3"/>
    <mergeCell ref="RPT3:RQH3"/>
    <mergeCell ref="RQI3:RQW3"/>
    <mergeCell ref="RQX3:RRL3"/>
    <mergeCell ref="RRM3:RSA3"/>
    <mergeCell ref="RLD3:RLR3"/>
    <mergeCell ref="RLS3:RMG3"/>
    <mergeCell ref="RMH3:RMV3"/>
    <mergeCell ref="RMW3:RNK3"/>
    <mergeCell ref="RNL3:RNZ3"/>
    <mergeCell ref="ROA3:ROO3"/>
    <mergeCell ref="SCL3:SCZ3"/>
    <mergeCell ref="SDA3:SDO3"/>
    <mergeCell ref="SDP3:SED3"/>
    <mergeCell ref="SEE3:SES3"/>
    <mergeCell ref="SET3:SFH3"/>
    <mergeCell ref="SFI3:SFW3"/>
    <mergeCell ref="RYZ3:RZN3"/>
    <mergeCell ref="RZO3:SAC3"/>
    <mergeCell ref="SAD3:SAR3"/>
    <mergeCell ref="SAS3:SBG3"/>
    <mergeCell ref="SBH3:SBV3"/>
    <mergeCell ref="SBW3:SCK3"/>
    <mergeCell ref="RVN3:RWB3"/>
    <mergeCell ref="RWC3:RWQ3"/>
    <mergeCell ref="RWR3:RXF3"/>
    <mergeCell ref="RXG3:RXU3"/>
    <mergeCell ref="RXV3:RYJ3"/>
    <mergeCell ref="RYK3:RYY3"/>
    <mergeCell ref="SMV3:SNJ3"/>
    <mergeCell ref="SNK3:SNY3"/>
    <mergeCell ref="SNZ3:SON3"/>
    <mergeCell ref="SOO3:SPC3"/>
    <mergeCell ref="SPD3:SPR3"/>
    <mergeCell ref="SPS3:SQG3"/>
    <mergeCell ref="SJJ3:SJX3"/>
    <mergeCell ref="SJY3:SKM3"/>
    <mergeCell ref="SKN3:SLB3"/>
    <mergeCell ref="SLC3:SLQ3"/>
    <mergeCell ref="SLR3:SMF3"/>
    <mergeCell ref="SMG3:SMU3"/>
    <mergeCell ref="SFX3:SGL3"/>
    <mergeCell ref="SGM3:SHA3"/>
    <mergeCell ref="SHB3:SHP3"/>
    <mergeCell ref="SHQ3:SIE3"/>
    <mergeCell ref="SIF3:SIT3"/>
    <mergeCell ref="SIU3:SJI3"/>
    <mergeCell ref="SXF3:SXT3"/>
    <mergeCell ref="SXU3:SYI3"/>
    <mergeCell ref="SYJ3:SYX3"/>
    <mergeCell ref="SYY3:SZM3"/>
    <mergeCell ref="SZN3:TAB3"/>
    <mergeCell ref="TAC3:TAQ3"/>
    <mergeCell ref="STT3:SUH3"/>
    <mergeCell ref="SUI3:SUW3"/>
    <mergeCell ref="SUX3:SVL3"/>
    <mergeCell ref="SVM3:SWA3"/>
    <mergeCell ref="SWB3:SWP3"/>
    <mergeCell ref="SWQ3:SXE3"/>
    <mergeCell ref="SQH3:SQV3"/>
    <mergeCell ref="SQW3:SRK3"/>
    <mergeCell ref="SRL3:SRZ3"/>
    <mergeCell ref="SSA3:SSO3"/>
    <mergeCell ref="SSP3:STD3"/>
    <mergeCell ref="STE3:STS3"/>
    <mergeCell ref="THP3:TID3"/>
    <mergeCell ref="TIE3:TIS3"/>
    <mergeCell ref="TIT3:TJH3"/>
    <mergeCell ref="TJI3:TJW3"/>
    <mergeCell ref="TJX3:TKL3"/>
    <mergeCell ref="TKM3:TLA3"/>
    <mergeCell ref="TED3:TER3"/>
    <mergeCell ref="TES3:TFG3"/>
    <mergeCell ref="TFH3:TFV3"/>
    <mergeCell ref="TFW3:TGK3"/>
    <mergeCell ref="TGL3:TGZ3"/>
    <mergeCell ref="THA3:THO3"/>
    <mergeCell ref="TAR3:TBF3"/>
    <mergeCell ref="TBG3:TBU3"/>
    <mergeCell ref="TBV3:TCJ3"/>
    <mergeCell ref="TCK3:TCY3"/>
    <mergeCell ref="TCZ3:TDN3"/>
    <mergeCell ref="TDO3:TEC3"/>
    <mergeCell ref="TRZ3:TSN3"/>
    <mergeCell ref="TSO3:TTC3"/>
    <mergeCell ref="TTD3:TTR3"/>
    <mergeCell ref="TTS3:TUG3"/>
    <mergeCell ref="TUH3:TUV3"/>
    <mergeCell ref="TUW3:TVK3"/>
    <mergeCell ref="TON3:TPB3"/>
    <mergeCell ref="TPC3:TPQ3"/>
    <mergeCell ref="TPR3:TQF3"/>
    <mergeCell ref="TQG3:TQU3"/>
    <mergeCell ref="TQV3:TRJ3"/>
    <mergeCell ref="TRK3:TRY3"/>
    <mergeCell ref="TLB3:TLP3"/>
    <mergeCell ref="TLQ3:TME3"/>
    <mergeCell ref="TMF3:TMT3"/>
    <mergeCell ref="TMU3:TNI3"/>
    <mergeCell ref="TNJ3:TNX3"/>
    <mergeCell ref="TNY3:TOM3"/>
    <mergeCell ref="UCJ3:UCX3"/>
    <mergeCell ref="UCY3:UDM3"/>
    <mergeCell ref="UDN3:UEB3"/>
    <mergeCell ref="UEC3:UEQ3"/>
    <mergeCell ref="UER3:UFF3"/>
    <mergeCell ref="UFG3:UFU3"/>
    <mergeCell ref="TYX3:TZL3"/>
    <mergeCell ref="TZM3:UAA3"/>
    <mergeCell ref="UAB3:UAP3"/>
    <mergeCell ref="UAQ3:UBE3"/>
    <mergeCell ref="UBF3:UBT3"/>
    <mergeCell ref="UBU3:UCI3"/>
    <mergeCell ref="TVL3:TVZ3"/>
    <mergeCell ref="TWA3:TWO3"/>
    <mergeCell ref="TWP3:TXD3"/>
    <mergeCell ref="TXE3:TXS3"/>
    <mergeCell ref="TXT3:TYH3"/>
    <mergeCell ref="TYI3:TYW3"/>
    <mergeCell ref="UMT3:UNH3"/>
    <mergeCell ref="UNI3:UNW3"/>
    <mergeCell ref="UNX3:UOL3"/>
    <mergeCell ref="UOM3:UPA3"/>
    <mergeCell ref="UPB3:UPP3"/>
    <mergeCell ref="UPQ3:UQE3"/>
    <mergeCell ref="UJH3:UJV3"/>
    <mergeCell ref="UJW3:UKK3"/>
    <mergeCell ref="UKL3:UKZ3"/>
    <mergeCell ref="ULA3:ULO3"/>
    <mergeCell ref="ULP3:UMD3"/>
    <mergeCell ref="UME3:UMS3"/>
    <mergeCell ref="UFV3:UGJ3"/>
    <mergeCell ref="UGK3:UGY3"/>
    <mergeCell ref="UGZ3:UHN3"/>
    <mergeCell ref="UHO3:UIC3"/>
    <mergeCell ref="UID3:UIR3"/>
    <mergeCell ref="UIS3:UJG3"/>
    <mergeCell ref="UXD3:UXR3"/>
    <mergeCell ref="UXS3:UYG3"/>
    <mergeCell ref="UYH3:UYV3"/>
    <mergeCell ref="UYW3:UZK3"/>
    <mergeCell ref="UZL3:UZZ3"/>
    <mergeCell ref="VAA3:VAO3"/>
    <mergeCell ref="UTR3:UUF3"/>
    <mergeCell ref="UUG3:UUU3"/>
    <mergeCell ref="UUV3:UVJ3"/>
    <mergeCell ref="UVK3:UVY3"/>
    <mergeCell ref="UVZ3:UWN3"/>
    <mergeCell ref="UWO3:UXC3"/>
    <mergeCell ref="UQF3:UQT3"/>
    <mergeCell ref="UQU3:URI3"/>
    <mergeCell ref="URJ3:URX3"/>
    <mergeCell ref="URY3:USM3"/>
    <mergeCell ref="USN3:UTB3"/>
    <mergeCell ref="UTC3:UTQ3"/>
    <mergeCell ref="VHN3:VIB3"/>
    <mergeCell ref="VIC3:VIQ3"/>
    <mergeCell ref="VIR3:VJF3"/>
    <mergeCell ref="VJG3:VJU3"/>
    <mergeCell ref="VJV3:VKJ3"/>
    <mergeCell ref="VKK3:VKY3"/>
    <mergeCell ref="VEB3:VEP3"/>
    <mergeCell ref="VEQ3:VFE3"/>
    <mergeCell ref="VFF3:VFT3"/>
    <mergeCell ref="VFU3:VGI3"/>
    <mergeCell ref="VGJ3:VGX3"/>
    <mergeCell ref="VGY3:VHM3"/>
    <mergeCell ref="VAP3:VBD3"/>
    <mergeCell ref="VBE3:VBS3"/>
    <mergeCell ref="VBT3:VCH3"/>
    <mergeCell ref="VCI3:VCW3"/>
    <mergeCell ref="VCX3:VDL3"/>
    <mergeCell ref="VDM3:VEA3"/>
    <mergeCell ref="VRX3:VSL3"/>
    <mergeCell ref="VSM3:VTA3"/>
    <mergeCell ref="VTB3:VTP3"/>
    <mergeCell ref="VTQ3:VUE3"/>
    <mergeCell ref="VUF3:VUT3"/>
    <mergeCell ref="VUU3:VVI3"/>
    <mergeCell ref="VOL3:VOZ3"/>
    <mergeCell ref="VPA3:VPO3"/>
    <mergeCell ref="VPP3:VQD3"/>
    <mergeCell ref="VQE3:VQS3"/>
    <mergeCell ref="VQT3:VRH3"/>
    <mergeCell ref="VRI3:VRW3"/>
    <mergeCell ref="VKZ3:VLN3"/>
    <mergeCell ref="VLO3:VMC3"/>
    <mergeCell ref="VMD3:VMR3"/>
    <mergeCell ref="VMS3:VNG3"/>
    <mergeCell ref="VNH3:VNV3"/>
    <mergeCell ref="VNW3:VOK3"/>
    <mergeCell ref="WHM3:WIA3"/>
    <mergeCell ref="WIB3:WIP3"/>
    <mergeCell ref="WIQ3:WJE3"/>
    <mergeCell ref="WCH3:WCV3"/>
    <mergeCell ref="WCW3:WDK3"/>
    <mergeCell ref="WDL3:WDZ3"/>
    <mergeCell ref="WEA3:WEO3"/>
    <mergeCell ref="WEP3:WFD3"/>
    <mergeCell ref="WFE3:WFS3"/>
    <mergeCell ref="VYV3:VZJ3"/>
    <mergeCell ref="VZK3:VZY3"/>
    <mergeCell ref="VZZ3:WAN3"/>
    <mergeCell ref="WAO3:WBC3"/>
    <mergeCell ref="WBD3:WBR3"/>
    <mergeCell ref="WBS3:WCG3"/>
    <mergeCell ref="VVJ3:VVX3"/>
    <mergeCell ref="VVY3:VWM3"/>
    <mergeCell ref="VWN3:VXB3"/>
    <mergeCell ref="VXC3:VXQ3"/>
    <mergeCell ref="VXR3:VYF3"/>
    <mergeCell ref="VYG3:VYU3"/>
    <mergeCell ref="B179:C179"/>
    <mergeCell ref="WTP3:WUD3"/>
    <mergeCell ref="WUE3:WUS3"/>
    <mergeCell ref="WUT3:WUW3"/>
    <mergeCell ref="B4:P4"/>
    <mergeCell ref="A6:A8"/>
    <mergeCell ref="B6:B8"/>
    <mergeCell ref="C6:C8"/>
    <mergeCell ref="D6:P6"/>
    <mergeCell ref="D7:D8"/>
    <mergeCell ref="E7:P7"/>
    <mergeCell ref="WQD3:WQR3"/>
    <mergeCell ref="WQS3:WRG3"/>
    <mergeCell ref="WRH3:WRV3"/>
    <mergeCell ref="WRW3:WSK3"/>
    <mergeCell ref="WSL3:WSZ3"/>
    <mergeCell ref="WTA3:WTO3"/>
    <mergeCell ref="WMR3:WNF3"/>
    <mergeCell ref="WNG3:WNU3"/>
    <mergeCell ref="WNV3:WOJ3"/>
    <mergeCell ref="WOK3:WOY3"/>
    <mergeCell ref="WOZ3:WPN3"/>
    <mergeCell ref="WPO3:WQC3"/>
    <mergeCell ref="WJF3:WJT3"/>
    <mergeCell ref="WJU3:WKI3"/>
    <mergeCell ref="WKJ3:WKX3"/>
    <mergeCell ref="WKY3:WLM3"/>
    <mergeCell ref="WLN3:WMB3"/>
    <mergeCell ref="WMC3:WMQ3"/>
    <mergeCell ref="WFT3:WGH3"/>
    <mergeCell ref="WGI3:WGW3"/>
    <mergeCell ref="WGX3:WHL3"/>
  </mergeCells>
  <pageMargins left="0.31496062992125984" right="0.19685039370078741" top="0.39370078740157483" bottom="0.19685039370078741" header="0.31496062992125984" footer="0.31496062992125984"/>
  <pageSetup paperSize="9" scale="62" fitToHeight="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zoomScaleNormal="100" zoomScaleSheetLayoutView="100" workbookViewId="0">
      <pane xSplit="3" ySplit="9" topLeftCell="D10" activePane="bottomRight" state="frozen"/>
      <selection activeCell="E14" sqref="E14"/>
      <selection pane="topRight" activeCell="E14" sqref="E14"/>
      <selection pane="bottomLeft" activeCell="E14" sqref="E14"/>
      <selection pane="bottomRight" activeCell="D10" sqref="D10"/>
    </sheetView>
  </sheetViews>
  <sheetFormatPr defaultColWidth="9.140625" defaultRowHeight="15"/>
  <cols>
    <col min="1" max="1" width="3.85546875" style="21" customWidth="1"/>
    <col min="2" max="2" width="7.85546875" style="22" customWidth="1"/>
    <col min="3" max="3" width="25.85546875" style="23" customWidth="1"/>
    <col min="4" max="4" width="20.42578125" style="18" customWidth="1"/>
    <col min="5" max="5" width="14.28515625" style="18" hidden="1" customWidth="1"/>
    <col min="6" max="6" width="18" style="18" hidden="1" customWidth="1"/>
    <col min="7" max="7" width="13.42578125" style="18" hidden="1" customWidth="1"/>
    <col min="8" max="8" width="16.28515625" style="18" customWidth="1"/>
    <col min="9" max="9" width="16" style="18" customWidth="1"/>
    <col min="10" max="10" width="16.7109375" style="18" customWidth="1"/>
    <col min="11" max="12" width="15.5703125" style="18" customWidth="1"/>
    <col min="13" max="13" width="14" style="18" customWidth="1"/>
    <col min="14" max="14" width="14.42578125" style="18" customWidth="1"/>
    <col min="15" max="15" width="14.85546875" style="18" customWidth="1"/>
    <col min="16" max="16" width="15.5703125" style="18" customWidth="1"/>
    <col min="17" max="17" width="14.85546875" style="18" customWidth="1"/>
    <col min="18" max="18" width="15.42578125" style="18" customWidth="1"/>
    <col min="19" max="16384" width="9.140625" style="18"/>
  </cols>
  <sheetData>
    <row r="1" spans="1:18" ht="19.5" customHeight="1">
      <c r="A1" s="19"/>
      <c r="B1" s="212" t="s">
        <v>1836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</row>
    <row r="2" spans="1:18" ht="21.75" customHeight="1">
      <c r="A2" s="213"/>
      <c r="B2" s="213"/>
      <c r="C2" s="213"/>
      <c r="E2" s="112"/>
      <c r="F2" s="112"/>
      <c r="G2" s="112"/>
      <c r="L2" s="109"/>
    </row>
    <row r="3" spans="1:18" ht="32.25" customHeight="1">
      <c r="B3" s="214" t="s">
        <v>1846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</row>
    <row r="4" spans="1:18" ht="16.5" customHeight="1">
      <c r="A4" s="24"/>
      <c r="B4" s="25"/>
      <c r="C4" s="26"/>
      <c r="H4" s="143"/>
      <c r="I4" s="144"/>
      <c r="J4" s="144"/>
      <c r="R4" s="193" t="s">
        <v>1847</v>
      </c>
    </row>
    <row r="5" spans="1:18" ht="24" customHeight="1">
      <c r="A5" s="215" t="s">
        <v>1833</v>
      </c>
      <c r="B5" s="241" t="s">
        <v>1</v>
      </c>
      <c r="C5" s="219" t="s">
        <v>2</v>
      </c>
      <c r="D5" s="242" t="s">
        <v>234</v>
      </c>
      <c r="E5" s="242"/>
      <c r="F5" s="242"/>
      <c r="G5" s="242"/>
      <c r="H5" s="242" t="s">
        <v>235</v>
      </c>
      <c r="I5" s="242"/>
      <c r="J5" s="242"/>
      <c r="K5" s="242"/>
      <c r="L5" s="242"/>
      <c r="M5" s="242"/>
      <c r="N5" s="242"/>
      <c r="O5" s="242"/>
      <c r="P5" s="242"/>
      <c r="Q5" s="242"/>
      <c r="R5" s="242"/>
    </row>
    <row r="6" spans="1:18" ht="48.75" customHeight="1">
      <c r="A6" s="215"/>
      <c r="B6" s="241"/>
      <c r="C6" s="219"/>
      <c r="D6" s="246" t="s">
        <v>178</v>
      </c>
      <c r="E6" s="242" t="s">
        <v>236</v>
      </c>
      <c r="F6" s="242"/>
      <c r="G6" s="242"/>
      <c r="H6" s="250" t="s">
        <v>247</v>
      </c>
      <c r="I6" s="250" t="s">
        <v>248</v>
      </c>
      <c r="J6" s="250" t="s">
        <v>1564</v>
      </c>
      <c r="K6" s="250" t="s">
        <v>249</v>
      </c>
      <c r="L6" s="250" t="s">
        <v>250</v>
      </c>
      <c r="M6" s="250" t="s">
        <v>239</v>
      </c>
      <c r="N6" s="250" t="s">
        <v>240</v>
      </c>
      <c r="O6" s="250" t="s">
        <v>1840</v>
      </c>
      <c r="P6" s="250" t="s">
        <v>238</v>
      </c>
      <c r="Q6" s="250" t="s">
        <v>242</v>
      </c>
      <c r="R6" s="250" t="s">
        <v>237</v>
      </c>
    </row>
    <row r="7" spans="1:18" ht="85.7" customHeight="1">
      <c r="A7" s="215"/>
      <c r="B7" s="241"/>
      <c r="C7" s="219"/>
      <c r="D7" s="246"/>
      <c r="E7" s="192" t="s">
        <v>243</v>
      </c>
      <c r="F7" s="192" t="s">
        <v>244</v>
      </c>
      <c r="G7" s="192" t="s">
        <v>245</v>
      </c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</row>
    <row r="8" spans="1:18" ht="21.2" customHeight="1">
      <c r="A8" s="215"/>
      <c r="B8" s="241"/>
      <c r="C8" s="219"/>
      <c r="D8" s="187" t="s">
        <v>246</v>
      </c>
      <c r="E8" s="187" t="s">
        <v>246</v>
      </c>
      <c r="F8" s="187" t="s">
        <v>246</v>
      </c>
      <c r="G8" s="187" t="s">
        <v>246</v>
      </c>
      <c r="H8" s="187" t="s">
        <v>246</v>
      </c>
      <c r="I8" s="187" t="s">
        <v>246</v>
      </c>
      <c r="J8" s="187"/>
      <c r="K8" s="187" t="s">
        <v>246</v>
      </c>
      <c r="L8" s="187" t="s">
        <v>246</v>
      </c>
      <c r="M8" s="187" t="s">
        <v>246</v>
      </c>
      <c r="N8" s="187" t="s">
        <v>246</v>
      </c>
      <c r="O8" s="187" t="s">
        <v>246</v>
      </c>
      <c r="P8" s="187" t="s">
        <v>246</v>
      </c>
      <c r="Q8" s="187" t="s">
        <v>246</v>
      </c>
      <c r="R8" s="187" t="s">
        <v>246</v>
      </c>
    </row>
    <row r="9" spans="1:18">
      <c r="A9" s="188">
        <v>1</v>
      </c>
      <c r="B9" s="191">
        <v>1</v>
      </c>
      <c r="C9" s="190">
        <v>2</v>
      </c>
      <c r="D9" s="190">
        <v>3</v>
      </c>
      <c r="E9" s="190">
        <v>4</v>
      </c>
      <c r="F9" s="190">
        <v>5</v>
      </c>
      <c r="G9" s="190">
        <v>6</v>
      </c>
      <c r="H9" s="190">
        <v>7</v>
      </c>
      <c r="I9" s="190">
        <v>8</v>
      </c>
      <c r="J9" s="190">
        <v>9</v>
      </c>
      <c r="K9" s="190">
        <v>10</v>
      </c>
      <c r="L9" s="190">
        <v>11</v>
      </c>
      <c r="M9" s="190">
        <v>12</v>
      </c>
      <c r="N9" s="190">
        <v>13</v>
      </c>
      <c r="O9" s="190">
        <v>14</v>
      </c>
      <c r="P9" s="190">
        <v>15</v>
      </c>
      <c r="Q9" s="190">
        <v>16</v>
      </c>
      <c r="R9" s="190">
        <v>17</v>
      </c>
    </row>
    <row r="10" spans="1:18" ht="36">
      <c r="A10" s="189">
        <v>0</v>
      </c>
      <c r="B10" s="151" t="s">
        <v>262</v>
      </c>
      <c r="C10" s="146" t="s">
        <v>296</v>
      </c>
      <c r="D10" s="32">
        <v>64881453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64881453</v>
      </c>
      <c r="O10" s="32">
        <v>3847708</v>
      </c>
      <c r="P10" s="32">
        <v>0</v>
      </c>
      <c r="Q10" s="32">
        <v>0</v>
      </c>
      <c r="R10" s="32">
        <v>0</v>
      </c>
    </row>
    <row r="12" spans="1:18" hidden="1">
      <c r="C12" s="23" t="s">
        <v>1834</v>
      </c>
      <c r="D12" s="113">
        <f t="shared" ref="D12:Q12" si="0">SUMIF($A$10:$A$10,1,D$10:D$10)</f>
        <v>0</v>
      </c>
      <c r="E12" s="113">
        <f t="shared" si="0"/>
        <v>0</v>
      </c>
      <c r="F12" s="113">
        <f t="shared" si="0"/>
        <v>0</v>
      </c>
      <c r="G12" s="113">
        <f t="shared" si="0"/>
        <v>0</v>
      </c>
      <c r="H12" s="113">
        <f t="shared" si="0"/>
        <v>0</v>
      </c>
      <c r="I12" s="113">
        <f t="shared" si="0"/>
        <v>0</v>
      </c>
      <c r="J12" s="113">
        <f t="shared" si="0"/>
        <v>0</v>
      </c>
      <c r="K12" s="113">
        <f t="shared" si="0"/>
        <v>0</v>
      </c>
      <c r="L12" s="113">
        <f t="shared" si="0"/>
        <v>0</v>
      </c>
      <c r="M12" s="113">
        <f t="shared" si="0"/>
        <v>0</v>
      </c>
      <c r="N12" s="113">
        <f t="shared" si="0"/>
        <v>0</v>
      </c>
      <c r="O12" s="113">
        <f t="shared" si="0"/>
        <v>0</v>
      </c>
      <c r="P12" s="113">
        <f t="shared" si="0"/>
        <v>0</v>
      </c>
      <c r="Q12" s="113">
        <f t="shared" si="0"/>
        <v>0</v>
      </c>
      <c r="R12" s="113">
        <v>482537115</v>
      </c>
    </row>
    <row r="13" spans="1:18" hidden="1">
      <c r="C13" s="23" t="s">
        <v>1835</v>
      </c>
      <c r="D13" s="113">
        <f t="shared" ref="D13:R13" si="1">SUMIF($A$10:$A$10,0,D$10:D$10)</f>
        <v>64881453</v>
      </c>
      <c r="E13" s="113">
        <f t="shared" si="1"/>
        <v>0</v>
      </c>
      <c r="F13" s="113">
        <f t="shared" si="1"/>
        <v>0</v>
      </c>
      <c r="G13" s="113">
        <f t="shared" si="1"/>
        <v>0</v>
      </c>
      <c r="H13" s="113">
        <f t="shared" si="1"/>
        <v>0</v>
      </c>
      <c r="I13" s="113">
        <f t="shared" si="1"/>
        <v>0</v>
      </c>
      <c r="J13" s="113">
        <f t="shared" si="1"/>
        <v>0</v>
      </c>
      <c r="K13" s="113">
        <f t="shared" si="1"/>
        <v>0</v>
      </c>
      <c r="L13" s="113">
        <f t="shared" si="1"/>
        <v>0</v>
      </c>
      <c r="M13" s="113">
        <f t="shared" si="1"/>
        <v>0</v>
      </c>
      <c r="N13" s="113">
        <f t="shared" si="1"/>
        <v>64881453</v>
      </c>
      <c r="O13" s="113">
        <f t="shared" si="1"/>
        <v>3847708</v>
      </c>
      <c r="P13" s="113">
        <f t="shared" si="1"/>
        <v>0</v>
      </c>
      <c r="Q13" s="113">
        <f t="shared" si="1"/>
        <v>0</v>
      </c>
      <c r="R13" s="113">
        <f t="shared" si="1"/>
        <v>0</v>
      </c>
    </row>
    <row r="15" spans="1:18">
      <c r="K15" s="156"/>
      <c r="L15" s="28"/>
    </row>
    <row r="16" spans="1:18">
      <c r="D16" s="28"/>
      <c r="K16" s="156"/>
      <c r="R16" s="28"/>
    </row>
    <row r="17" spans="11:12">
      <c r="K17" s="156"/>
      <c r="L17" s="143"/>
    </row>
    <row r="18" spans="11:12">
      <c r="K18" s="156"/>
      <c r="L18" s="143"/>
    </row>
    <row r="19" spans="11:12">
      <c r="K19" s="156"/>
      <c r="L19" s="143"/>
    </row>
    <row r="20" spans="11:12">
      <c r="L20" s="143"/>
    </row>
    <row r="21" spans="11:12">
      <c r="L21" s="143"/>
    </row>
  </sheetData>
  <autoFilter ref="A9:AA10"/>
  <mergeCells count="21">
    <mergeCell ref="J6:J7"/>
    <mergeCell ref="H6:H7"/>
    <mergeCell ref="I6:I7"/>
    <mergeCell ref="K6:K7"/>
    <mergeCell ref="M6:M7"/>
    <mergeCell ref="B1:R1"/>
    <mergeCell ref="A2:C2"/>
    <mergeCell ref="B3:R3"/>
    <mergeCell ref="A5:A8"/>
    <mergeCell ref="B5:B8"/>
    <mergeCell ref="C5:C8"/>
    <mergeCell ref="D5:G5"/>
    <mergeCell ref="H5:R5"/>
    <mergeCell ref="D6:D7"/>
    <mergeCell ref="E6:G6"/>
    <mergeCell ref="O6:O7"/>
    <mergeCell ref="P6:P7"/>
    <mergeCell ref="Q6:Q7"/>
    <mergeCell ref="R6:R7"/>
    <mergeCell ref="L6:L7"/>
    <mergeCell ref="N6:N7"/>
  </mergeCells>
  <pageMargins left="0.39370078740157483" right="0.39370078740157483" top="0.19685039370078741" bottom="0.19685039370078741" header="0.31496062992125984" footer="0.31496062992125984"/>
  <pageSetup paperSize="9" scale="53" fitToHeight="0" orientation="landscape" r:id="rId1"/>
  <headerFooter>
    <oddFooter>&amp;L&amp;P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1" sqref="D11"/>
    </sheetView>
  </sheetViews>
  <sheetFormatPr defaultRowHeight="15"/>
  <sheetData>
    <row r="1" spans="1:1">
      <c r="A1">
        <v>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4" sqref="F24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2"/>
  <sheetViews>
    <sheetView zoomScaleNormal="100" zoomScaleSheetLayoutView="100" workbookViewId="0">
      <pane xSplit="3" ySplit="12" topLeftCell="D89" activePane="bottomRight" state="frozen"/>
      <selection pane="topRight" activeCell="D1" sqref="D1"/>
      <selection pane="bottomLeft" activeCell="A14" sqref="A14"/>
      <selection pane="bottomRight" activeCell="K95" sqref="K95"/>
    </sheetView>
  </sheetViews>
  <sheetFormatPr defaultColWidth="9.140625" defaultRowHeight="15"/>
  <cols>
    <col min="1" max="1" width="6.42578125" style="21" hidden="1" customWidth="1"/>
    <col min="2" max="2" width="7.85546875" style="22" customWidth="1"/>
    <col min="3" max="3" width="25.85546875" style="23" customWidth="1"/>
    <col min="4" max="4" width="9.140625" style="18"/>
    <col min="5" max="5" width="7.28515625" style="18" customWidth="1"/>
    <col min="6" max="6" width="9.140625" style="18"/>
    <col min="7" max="7" width="12.140625" style="18" customWidth="1"/>
    <col min="8" max="8" width="10.85546875" style="18" customWidth="1"/>
    <col min="9" max="10" width="12.28515625" style="18" customWidth="1"/>
    <col min="11" max="11" width="13.85546875" style="18" customWidth="1"/>
    <col min="12" max="12" width="15.5703125" style="18" customWidth="1"/>
    <col min="13" max="13" width="12.140625" style="18" customWidth="1"/>
    <col min="14" max="14" width="12.42578125" style="18" customWidth="1"/>
    <col min="15" max="15" width="11.140625" style="18" customWidth="1"/>
    <col min="16" max="16" width="14.42578125" style="20" customWidth="1"/>
    <col min="17" max="17" width="12.5703125" style="20" customWidth="1"/>
    <col min="18" max="18" width="14.42578125" style="20" customWidth="1"/>
    <col min="19" max="21" width="9.140625" style="18"/>
    <col min="22" max="22" width="9.140625" style="18" customWidth="1"/>
    <col min="23" max="16384" width="9.140625" style="18"/>
  </cols>
  <sheetData>
    <row r="1" spans="1:23" ht="19.5" customHeight="1">
      <c r="A1" s="19"/>
      <c r="B1" s="212" t="s">
        <v>1546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</row>
    <row r="2" spans="1:23" ht="21.75" customHeight="1">
      <c r="A2" s="213"/>
      <c r="B2" s="213"/>
      <c r="C2" s="213"/>
    </row>
    <row r="3" spans="1:23" ht="32.25" customHeight="1">
      <c r="B3" s="214" t="s">
        <v>224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</row>
    <row r="4" spans="1:23" ht="16.5" customHeight="1" thickBot="1">
      <c r="A4" s="24"/>
      <c r="B4" s="25"/>
      <c r="C4" s="26"/>
      <c r="T4" s="29" t="s">
        <v>1547</v>
      </c>
    </row>
    <row r="5" spans="1:23" ht="24" customHeight="1">
      <c r="A5" s="215" t="s">
        <v>0</v>
      </c>
      <c r="B5" s="216" t="s">
        <v>1</v>
      </c>
      <c r="C5" s="218" t="s">
        <v>2</v>
      </c>
      <c r="D5" s="220" t="s">
        <v>172</v>
      </c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1"/>
    </row>
    <row r="6" spans="1:23" ht="24" customHeight="1">
      <c r="A6" s="215"/>
      <c r="B6" s="217"/>
      <c r="C6" s="219"/>
      <c r="D6" s="210" t="s">
        <v>173</v>
      </c>
      <c r="E6" s="210"/>
      <c r="F6" s="208" t="s">
        <v>174</v>
      </c>
      <c r="G6" s="208"/>
      <c r="H6" s="208"/>
      <c r="I6" s="208"/>
      <c r="J6" s="208"/>
      <c r="K6" s="208"/>
      <c r="L6" s="222" t="s">
        <v>175</v>
      </c>
      <c r="M6" s="222"/>
      <c r="N6" s="222"/>
      <c r="O6" s="222"/>
      <c r="P6" s="222" t="s">
        <v>176</v>
      </c>
      <c r="Q6" s="222"/>
      <c r="R6" s="222"/>
      <c r="S6" s="208" t="s">
        <v>177</v>
      </c>
      <c r="T6" s="208"/>
      <c r="U6" s="223"/>
    </row>
    <row r="7" spans="1:23" ht="24" customHeight="1">
      <c r="A7" s="215"/>
      <c r="B7" s="217"/>
      <c r="C7" s="219"/>
      <c r="D7" s="207" t="s">
        <v>178</v>
      </c>
      <c r="E7" s="124" t="s">
        <v>179</v>
      </c>
      <c r="F7" s="208" t="s">
        <v>180</v>
      </c>
      <c r="G7" s="208"/>
      <c r="H7" s="208"/>
      <c r="I7" s="208"/>
      <c r="J7" s="207" t="s">
        <v>181</v>
      </c>
      <c r="K7" s="125" t="s">
        <v>182</v>
      </c>
      <c r="L7" s="207" t="s">
        <v>226</v>
      </c>
      <c r="M7" s="208" t="s">
        <v>179</v>
      </c>
      <c r="N7" s="208"/>
      <c r="O7" s="208"/>
      <c r="P7" s="209" t="s">
        <v>230</v>
      </c>
      <c r="Q7" s="208" t="s">
        <v>179</v>
      </c>
      <c r="R7" s="208"/>
      <c r="S7" s="208"/>
      <c r="T7" s="208"/>
      <c r="U7" s="223"/>
    </row>
    <row r="8" spans="1:23" ht="37.5" customHeight="1">
      <c r="A8" s="215"/>
      <c r="B8" s="217"/>
      <c r="C8" s="219"/>
      <c r="D8" s="207"/>
      <c r="E8" s="210" t="s">
        <v>183</v>
      </c>
      <c r="F8" s="207" t="s">
        <v>184</v>
      </c>
      <c r="G8" s="207" t="s">
        <v>223</v>
      </c>
      <c r="H8" s="207" t="s">
        <v>185</v>
      </c>
      <c r="I8" s="207" t="s">
        <v>186</v>
      </c>
      <c r="J8" s="207"/>
      <c r="K8" s="207" t="s">
        <v>187</v>
      </c>
      <c r="L8" s="207"/>
      <c r="M8" s="207" t="s">
        <v>227</v>
      </c>
      <c r="N8" s="207" t="s">
        <v>232</v>
      </c>
      <c r="O8" s="207" t="s">
        <v>229</v>
      </c>
      <c r="P8" s="209"/>
      <c r="Q8" s="207" t="s">
        <v>227</v>
      </c>
      <c r="R8" s="207" t="s">
        <v>231</v>
      </c>
      <c r="S8" s="207" t="s">
        <v>174</v>
      </c>
      <c r="T8" s="207" t="s">
        <v>175</v>
      </c>
      <c r="U8" s="211" t="s">
        <v>176</v>
      </c>
    </row>
    <row r="9" spans="1:23" ht="89.45" customHeight="1">
      <c r="A9" s="215"/>
      <c r="B9" s="217"/>
      <c r="C9" s="219"/>
      <c r="D9" s="207"/>
      <c r="E9" s="210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9"/>
      <c r="Q9" s="207"/>
      <c r="R9" s="207"/>
      <c r="S9" s="207"/>
      <c r="T9" s="207"/>
      <c r="U9" s="211"/>
    </row>
    <row r="10" spans="1:23" s="50" customFormat="1" ht="46.5" customHeight="1">
      <c r="A10" s="215"/>
      <c r="B10" s="217"/>
      <c r="C10" s="219"/>
      <c r="D10" s="47" t="s">
        <v>188</v>
      </c>
      <c r="E10" s="48" t="s">
        <v>189</v>
      </c>
      <c r="F10" s="47" t="s">
        <v>251</v>
      </c>
      <c r="G10" s="47" t="s">
        <v>253</v>
      </c>
      <c r="H10" s="47" t="s">
        <v>254</v>
      </c>
      <c r="I10" s="47" t="s">
        <v>252</v>
      </c>
      <c r="J10" s="47" t="s">
        <v>190</v>
      </c>
      <c r="K10" s="47" t="s">
        <v>190</v>
      </c>
      <c r="L10" s="47" t="s">
        <v>255</v>
      </c>
      <c r="M10" s="47" t="s">
        <v>255</v>
      </c>
      <c r="N10" s="47" t="s">
        <v>255</v>
      </c>
      <c r="O10" s="47" t="s">
        <v>228</v>
      </c>
      <c r="P10" s="49" t="s">
        <v>256</v>
      </c>
      <c r="Q10" s="49" t="s">
        <v>256</v>
      </c>
      <c r="R10" s="49" t="s">
        <v>256</v>
      </c>
      <c r="S10" s="47" t="s">
        <v>252</v>
      </c>
      <c r="T10" s="47" t="s">
        <v>255</v>
      </c>
      <c r="U10" s="131" t="s">
        <v>256</v>
      </c>
    </row>
    <row r="11" spans="1:23" ht="0.75" customHeight="1">
      <c r="A11" s="215"/>
      <c r="B11" s="217"/>
      <c r="C11" s="219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4"/>
      <c r="Q11" s="34"/>
      <c r="R11" s="34"/>
      <c r="S11" s="31"/>
      <c r="T11" s="31"/>
      <c r="U11" s="37"/>
    </row>
    <row r="12" spans="1:23">
      <c r="A12" s="121">
        <v>1</v>
      </c>
      <c r="B12" s="122">
        <v>1</v>
      </c>
      <c r="C12" s="123">
        <v>2</v>
      </c>
      <c r="D12" s="130">
        <v>3</v>
      </c>
      <c r="E12" s="130">
        <v>4</v>
      </c>
      <c r="F12" s="130">
        <v>5</v>
      </c>
      <c r="G12" s="130">
        <v>6</v>
      </c>
      <c r="H12" s="130">
        <v>7</v>
      </c>
      <c r="I12" s="130">
        <v>8</v>
      </c>
      <c r="J12" s="130">
        <v>9</v>
      </c>
      <c r="K12" s="130">
        <v>10</v>
      </c>
      <c r="L12" s="130">
        <v>11</v>
      </c>
      <c r="M12" s="130">
        <v>12</v>
      </c>
      <c r="N12" s="130">
        <v>13</v>
      </c>
      <c r="O12" s="130">
        <v>14</v>
      </c>
      <c r="P12" s="130">
        <v>15</v>
      </c>
      <c r="Q12" s="130">
        <v>16</v>
      </c>
      <c r="R12" s="130">
        <v>17</v>
      </c>
      <c r="S12" s="130">
        <v>18</v>
      </c>
      <c r="T12" s="130">
        <v>19</v>
      </c>
      <c r="U12" s="132">
        <v>20</v>
      </c>
    </row>
    <row r="13" spans="1:23">
      <c r="A13" s="121">
        <v>1</v>
      </c>
      <c r="B13" s="122">
        <v>1</v>
      </c>
      <c r="C13" s="35" t="s">
        <v>3</v>
      </c>
      <c r="D13" s="32">
        <v>0</v>
      </c>
      <c r="E13" s="32">
        <v>0</v>
      </c>
      <c r="F13" s="32">
        <v>946</v>
      </c>
      <c r="G13" s="32">
        <v>165470</v>
      </c>
      <c r="H13" s="32">
        <v>17118</v>
      </c>
      <c r="I13" s="32">
        <v>0</v>
      </c>
      <c r="J13" s="32">
        <v>15300</v>
      </c>
      <c r="K13" s="32">
        <v>10300</v>
      </c>
      <c r="L13" s="32">
        <v>5875</v>
      </c>
      <c r="M13" s="32">
        <v>0</v>
      </c>
      <c r="N13" s="32">
        <v>545</v>
      </c>
      <c r="O13" s="32">
        <v>0</v>
      </c>
      <c r="P13" s="32">
        <v>43995</v>
      </c>
      <c r="Q13" s="32">
        <v>1797</v>
      </c>
      <c r="R13" s="32">
        <v>2772</v>
      </c>
      <c r="S13" s="32">
        <v>0</v>
      </c>
      <c r="T13" s="32">
        <v>0</v>
      </c>
      <c r="U13" s="38">
        <v>0</v>
      </c>
      <c r="V13" s="28">
        <f t="shared" ref="V13:V76" si="0">SUM(D13:U13)</f>
        <v>264118</v>
      </c>
      <c r="W13" s="109"/>
    </row>
    <row r="14" spans="1:23">
      <c r="A14" s="121">
        <v>2</v>
      </c>
      <c r="B14" s="122">
        <v>2</v>
      </c>
      <c r="C14" s="35" t="s">
        <v>4</v>
      </c>
      <c r="D14" s="32">
        <v>0</v>
      </c>
      <c r="E14" s="32">
        <v>0</v>
      </c>
      <c r="F14" s="32">
        <v>6577</v>
      </c>
      <c r="G14" s="32">
        <v>47779</v>
      </c>
      <c r="H14" s="32">
        <v>0</v>
      </c>
      <c r="I14" s="32">
        <v>0</v>
      </c>
      <c r="J14" s="32">
        <v>20777</v>
      </c>
      <c r="K14" s="32">
        <v>18277</v>
      </c>
      <c r="L14" s="32">
        <v>15796</v>
      </c>
      <c r="M14" s="32">
        <v>0</v>
      </c>
      <c r="N14" s="32">
        <v>15796</v>
      </c>
      <c r="O14" s="32">
        <v>0</v>
      </c>
      <c r="P14" s="32">
        <v>11912</v>
      </c>
      <c r="Q14" s="32">
        <v>185</v>
      </c>
      <c r="R14" s="32">
        <v>11912</v>
      </c>
      <c r="S14" s="32">
        <v>0</v>
      </c>
      <c r="T14" s="32">
        <v>0</v>
      </c>
      <c r="U14" s="38">
        <v>0</v>
      </c>
      <c r="V14" s="28">
        <f t="shared" si="0"/>
        <v>149011</v>
      </c>
      <c r="W14" s="109"/>
    </row>
    <row r="15" spans="1:23">
      <c r="A15" s="121">
        <v>3</v>
      </c>
      <c r="B15" s="122">
        <v>3</v>
      </c>
      <c r="C15" s="35" t="s">
        <v>146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8">
        <v>410</v>
      </c>
      <c r="V15" s="28">
        <f t="shared" si="0"/>
        <v>410</v>
      </c>
      <c r="W15" s="109"/>
    </row>
    <row r="16" spans="1:23">
      <c r="A16" s="121">
        <v>4</v>
      </c>
      <c r="B16" s="122">
        <v>4</v>
      </c>
      <c r="C16" s="35" t="s">
        <v>5</v>
      </c>
      <c r="D16" s="32">
        <v>0</v>
      </c>
      <c r="E16" s="32">
        <v>0</v>
      </c>
      <c r="F16" s="32">
        <v>23348</v>
      </c>
      <c r="G16" s="32">
        <v>29153</v>
      </c>
      <c r="H16" s="32">
        <v>6515</v>
      </c>
      <c r="I16" s="32">
        <v>2495</v>
      </c>
      <c r="J16" s="32">
        <v>2132</v>
      </c>
      <c r="K16" s="32">
        <v>2132</v>
      </c>
      <c r="L16" s="32">
        <v>2552</v>
      </c>
      <c r="M16" s="32">
        <v>0</v>
      </c>
      <c r="N16" s="32">
        <v>0</v>
      </c>
      <c r="O16" s="32">
        <v>0</v>
      </c>
      <c r="P16" s="32">
        <v>1375</v>
      </c>
      <c r="Q16" s="32">
        <v>0</v>
      </c>
      <c r="R16" s="32">
        <v>0</v>
      </c>
      <c r="S16" s="32">
        <v>800</v>
      </c>
      <c r="T16" s="32">
        <v>800</v>
      </c>
      <c r="U16" s="38">
        <v>997</v>
      </c>
      <c r="V16" s="28">
        <f t="shared" si="0"/>
        <v>72299</v>
      </c>
      <c r="W16" s="109"/>
    </row>
    <row r="17" spans="1:23">
      <c r="A17" s="121">
        <v>5</v>
      </c>
      <c r="B17" s="122">
        <v>6</v>
      </c>
      <c r="C17" s="35" t="s">
        <v>6</v>
      </c>
      <c r="D17" s="32">
        <v>0</v>
      </c>
      <c r="E17" s="32">
        <v>0</v>
      </c>
      <c r="F17" s="32">
        <v>47000</v>
      </c>
      <c r="G17" s="32">
        <v>37494</v>
      </c>
      <c r="H17" s="32">
        <v>0</v>
      </c>
      <c r="I17" s="32">
        <v>180</v>
      </c>
      <c r="J17" s="32">
        <v>0</v>
      </c>
      <c r="K17" s="32">
        <v>0</v>
      </c>
      <c r="L17" s="32">
        <v>2201</v>
      </c>
      <c r="M17" s="32">
        <v>0</v>
      </c>
      <c r="N17" s="32">
        <v>0</v>
      </c>
      <c r="O17" s="32">
        <v>0</v>
      </c>
      <c r="P17" s="32">
        <v>987</v>
      </c>
      <c r="Q17" s="32">
        <v>16</v>
      </c>
      <c r="R17" s="32">
        <v>0</v>
      </c>
      <c r="S17" s="32">
        <v>0</v>
      </c>
      <c r="T17" s="32">
        <v>0</v>
      </c>
      <c r="U17" s="38">
        <v>0</v>
      </c>
      <c r="V17" s="28">
        <f t="shared" si="0"/>
        <v>87878</v>
      </c>
      <c r="W17" s="109"/>
    </row>
    <row r="18" spans="1:23">
      <c r="A18" s="121">
        <v>6</v>
      </c>
      <c r="B18" s="122">
        <v>7</v>
      </c>
      <c r="C18" s="35" t="s">
        <v>147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470</v>
      </c>
      <c r="K18" s="32">
        <v>470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8">
        <v>0</v>
      </c>
      <c r="V18" s="28">
        <f t="shared" si="0"/>
        <v>940</v>
      </c>
      <c r="W18" s="109"/>
    </row>
    <row r="19" spans="1:23">
      <c r="A19" s="121">
        <v>7</v>
      </c>
      <c r="B19" s="122">
        <v>8</v>
      </c>
      <c r="C19" s="35" t="s">
        <v>148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8">
        <v>0</v>
      </c>
      <c r="V19" s="28">
        <f t="shared" si="0"/>
        <v>0</v>
      </c>
      <c r="W19" s="109"/>
    </row>
    <row r="20" spans="1:23">
      <c r="A20" s="121">
        <v>8</v>
      </c>
      <c r="B20" s="122">
        <v>9</v>
      </c>
      <c r="C20" s="35" t="s">
        <v>7</v>
      </c>
      <c r="D20" s="32">
        <v>0</v>
      </c>
      <c r="E20" s="32">
        <v>0</v>
      </c>
      <c r="F20" s="32">
        <v>1800</v>
      </c>
      <c r="G20" s="32">
        <v>8300</v>
      </c>
      <c r="H20" s="32">
        <v>162</v>
      </c>
      <c r="I20" s="32">
        <v>0</v>
      </c>
      <c r="J20" s="32">
        <v>3576</v>
      </c>
      <c r="K20" s="32">
        <v>3576</v>
      </c>
      <c r="L20" s="32">
        <v>0</v>
      </c>
      <c r="M20" s="32">
        <v>0</v>
      </c>
      <c r="N20" s="32">
        <v>0</v>
      </c>
      <c r="O20" s="32">
        <v>0</v>
      </c>
      <c r="P20" s="32">
        <v>3312</v>
      </c>
      <c r="Q20" s="32">
        <v>1020</v>
      </c>
      <c r="R20" s="32">
        <v>0</v>
      </c>
      <c r="S20" s="32">
        <v>0</v>
      </c>
      <c r="T20" s="32">
        <v>0</v>
      </c>
      <c r="U20" s="38">
        <v>102</v>
      </c>
      <c r="V20" s="28">
        <f t="shared" si="0"/>
        <v>21848</v>
      </c>
      <c r="W20" s="109"/>
    </row>
    <row r="21" spans="1:23">
      <c r="A21" s="121">
        <v>9</v>
      </c>
      <c r="B21" s="122">
        <v>33</v>
      </c>
      <c r="C21" s="35" t="s">
        <v>8</v>
      </c>
      <c r="D21" s="32">
        <v>510275</v>
      </c>
      <c r="E21" s="32">
        <v>122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8">
        <v>0</v>
      </c>
      <c r="V21" s="28">
        <f t="shared" si="0"/>
        <v>510397</v>
      </c>
      <c r="W21" s="109"/>
    </row>
    <row r="22" spans="1:23" ht="24">
      <c r="A22" s="121">
        <v>10</v>
      </c>
      <c r="B22" s="122">
        <v>41</v>
      </c>
      <c r="C22" s="35" t="s">
        <v>149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8">
        <v>0</v>
      </c>
      <c r="V22" s="28">
        <f t="shared" si="0"/>
        <v>0</v>
      </c>
      <c r="W22" s="109"/>
    </row>
    <row r="23" spans="1:23">
      <c r="A23" s="121">
        <v>11</v>
      </c>
      <c r="B23" s="122">
        <v>42</v>
      </c>
      <c r="C23" s="35" t="s">
        <v>150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8">
        <v>0</v>
      </c>
      <c r="V23" s="28">
        <f t="shared" si="0"/>
        <v>0</v>
      </c>
      <c r="W23" s="109"/>
    </row>
    <row r="24" spans="1:23">
      <c r="A24" s="121">
        <v>12</v>
      </c>
      <c r="B24" s="122">
        <v>44</v>
      </c>
      <c r="C24" s="35" t="s">
        <v>151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8">
        <v>0</v>
      </c>
      <c r="V24" s="28">
        <f t="shared" si="0"/>
        <v>0</v>
      </c>
      <c r="W24" s="109"/>
    </row>
    <row r="25" spans="1:23">
      <c r="A25" s="121">
        <v>13</v>
      </c>
      <c r="B25" s="122">
        <v>45</v>
      </c>
      <c r="C25" s="35" t="s">
        <v>152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8">
        <v>0</v>
      </c>
      <c r="V25" s="28">
        <f t="shared" si="0"/>
        <v>0</v>
      </c>
      <c r="W25" s="109"/>
    </row>
    <row r="26" spans="1:23">
      <c r="A26" s="121">
        <v>14</v>
      </c>
      <c r="B26" s="122">
        <v>47</v>
      </c>
      <c r="C26" s="35" t="s">
        <v>153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8">
        <v>0</v>
      </c>
      <c r="V26" s="28">
        <f t="shared" si="0"/>
        <v>0</v>
      </c>
      <c r="W26" s="109"/>
    </row>
    <row r="27" spans="1:23">
      <c r="A27" s="121">
        <v>15</v>
      </c>
      <c r="B27" s="122">
        <v>48</v>
      </c>
      <c r="C27" s="35" t="s">
        <v>154</v>
      </c>
      <c r="D27" s="32">
        <v>0</v>
      </c>
      <c r="E27" s="32">
        <v>0</v>
      </c>
      <c r="F27" s="32">
        <v>0</v>
      </c>
      <c r="G27" s="32">
        <v>1950</v>
      </c>
      <c r="H27" s="32">
        <v>0</v>
      </c>
      <c r="I27" s="32">
        <v>0</v>
      </c>
      <c r="J27" s="32">
        <v>500</v>
      </c>
      <c r="K27" s="32">
        <v>500</v>
      </c>
      <c r="L27" s="32">
        <v>50</v>
      </c>
      <c r="M27" s="32">
        <v>0</v>
      </c>
      <c r="N27" s="32">
        <v>0</v>
      </c>
      <c r="O27" s="32">
        <v>0</v>
      </c>
      <c r="P27" s="32">
        <v>375</v>
      </c>
      <c r="Q27" s="32">
        <v>0</v>
      </c>
      <c r="R27" s="32">
        <v>0</v>
      </c>
      <c r="S27" s="32">
        <v>0</v>
      </c>
      <c r="T27" s="32">
        <v>0</v>
      </c>
      <c r="U27" s="38">
        <v>0</v>
      </c>
      <c r="V27" s="28">
        <f t="shared" si="0"/>
        <v>3375</v>
      </c>
      <c r="W27" s="109"/>
    </row>
    <row r="28" spans="1:23" ht="24">
      <c r="A28" s="121">
        <v>16</v>
      </c>
      <c r="B28" s="122">
        <v>49</v>
      </c>
      <c r="C28" s="35" t="s">
        <v>155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8">
        <v>0</v>
      </c>
      <c r="V28" s="28">
        <f t="shared" si="0"/>
        <v>0</v>
      </c>
      <c r="W28" s="109"/>
    </row>
    <row r="29" spans="1:23">
      <c r="A29" s="121">
        <v>17</v>
      </c>
      <c r="B29" s="122">
        <v>50</v>
      </c>
      <c r="C29" s="35" t="s">
        <v>156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8">
        <v>0</v>
      </c>
      <c r="V29" s="28">
        <f t="shared" si="0"/>
        <v>0</v>
      </c>
      <c r="W29" s="109"/>
    </row>
    <row r="30" spans="1:23">
      <c r="A30" s="121">
        <v>18</v>
      </c>
      <c r="B30" s="122">
        <v>51</v>
      </c>
      <c r="C30" s="35" t="s">
        <v>157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8">
        <v>0</v>
      </c>
      <c r="V30" s="28">
        <f t="shared" si="0"/>
        <v>0</v>
      </c>
      <c r="W30" s="109"/>
    </row>
    <row r="31" spans="1:23">
      <c r="A31" s="121">
        <v>19</v>
      </c>
      <c r="B31" s="122">
        <v>52</v>
      </c>
      <c r="C31" s="35" t="s">
        <v>158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8">
        <v>0</v>
      </c>
      <c r="V31" s="28">
        <f t="shared" si="0"/>
        <v>0</v>
      </c>
      <c r="W31" s="109"/>
    </row>
    <row r="32" spans="1:23">
      <c r="A32" s="121">
        <v>20</v>
      </c>
      <c r="B32" s="39">
        <v>53</v>
      </c>
      <c r="C32" s="36" t="s">
        <v>162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8">
        <v>0</v>
      </c>
      <c r="V32" s="28">
        <f t="shared" si="0"/>
        <v>0</v>
      </c>
      <c r="W32" s="109"/>
    </row>
    <row r="33" spans="1:23">
      <c r="A33" s="121">
        <v>21</v>
      </c>
      <c r="B33" s="122">
        <v>100</v>
      </c>
      <c r="C33" s="35" t="s">
        <v>9</v>
      </c>
      <c r="D33" s="32">
        <v>0</v>
      </c>
      <c r="E33" s="32">
        <v>0</v>
      </c>
      <c r="F33" s="32">
        <v>35150</v>
      </c>
      <c r="G33" s="32">
        <v>41290</v>
      </c>
      <c r="H33" s="32">
        <v>36152</v>
      </c>
      <c r="I33" s="32">
        <v>9200</v>
      </c>
      <c r="J33" s="32">
        <v>66767</v>
      </c>
      <c r="K33" s="32">
        <v>66727</v>
      </c>
      <c r="L33" s="32">
        <v>6217</v>
      </c>
      <c r="M33" s="32">
        <v>0</v>
      </c>
      <c r="N33" s="32">
        <v>5453</v>
      </c>
      <c r="O33" s="32">
        <v>0</v>
      </c>
      <c r="P33" s="32">
        <v>48429</v>
      </c>
      <c r="Q33" s="32">
        <v>185</v>
      </c>
      <c r="R33" s="32">
        <v>8500</v>
      </c>
      <c r="S33" s="32">
        <v>0</v>
      </c>
      <c r="T33" s="32">
        <v>0</v>
      </c>
      <c r="U33" s="38">
        <v>0</v>
      </c>
      <c r="V33" s="28">
        <f t="shared" si="0"/>
        <v>324070</v>
      </c>
      <c r="W33" s="109"/>
    </row>
    <row r="34" spans="1:23">
      <c r="A34" s="121">
        <v>22</v>
      </c>
      <c r="B34" s="122">
        <v>103</v>
      </c>
      <c r="C34" s="35" t="s">
        <v>10</v>
      </c>
      <c r="D34" s="32">
        <v>0</v>
      </c>
      <c r="E34" s="32">
        <v>0</v>
      </c>
      <c r="F34" s="32">
        <v>83809</v>
      </c>
      <c r="G34" s="32">
        <v>123072</v>
      </c>
      <c r="H34" s="32">
        <v>26967</v>
      </c>
      <c r="I34" s="32">
        <v>22684</v>
      </c>
      <c r="J34" s="32">
        <v>36612</v>
      </c>
      <c r="K34" s="32">
        <v>26612</v>
      </c>
      <c r="L34" s="32">
        <v>5400</v>
      </c>
      <c r="M34" s="32">
        <v>0</v>
      </c>
      <c r="N34" s="32">
        <v>1455</v>
      </c>
      <c r="O34" s="32">
        <v>0</v>
      </c>
      <c r="P34" s="32">
        <v>9527</v>
      </c>
      <c r="Q34" s="32">
        <v>150</v>
      </c>
      <c r="R34" s="32">
        <v>1186</v>
      </c>
      <c r="S34" s="32">
        <v>910</v>
      </c>
      <c r="T34" s="32">
        <v>320</v>
      </c>
      <c r="U34" s="38">
        <v>1000</v>
      </c>
      <c r="V34" s="28">
        <f t="shared" si="0"/>
        <v>339704</v>
      </c>
      <c r="W34" s="109"/>
    </row>
    <row r="35" spans="1:23">
      <c r="A35" s="121">
        <v>23</v>
      </c>
      <c r="B35" s="122">
        <v>104</v>
      </c>
      <c r="C35" s="35" t="s">
        <v>11</v>
      </c>
      <c r="D35" s="32">
        <v>0</v>
      </c>
      <c r="E35" s="32">
        <v>0</v>
      </c>
      <c r="F35" s="32">
        <v>72505</v>
      </c>
      <c r="G35" s="32">
        <v>103453</v>
      </c>
      <c r="H35" s="32">
        <v>22502</v>
      </c>
      <c r="I35" s="32">
        <v>11937</v>
      </c>
      <c r="J35" s="32">
        <v>3875</v>
      </c>
      <c r="K35" s="32">
        <v>3875</v>
      </c>
      <c r="L35" s="32">
        <v>2008</v>
      </c>
      <c r="M35" s="32">
        <v>0</v>
      </c>
      <c r="N35" s="32">
        <v>0</v>
      </c>
      <c r="O35" s="32">
        <v>0</v>
      </c>
      <c r="P35" s="32">
        <v>4935</v>
      </c>
      <c r="Q35" s="32">
        <v>0</v>
      </c>
      <c r="R35" s="32">
        <v>0</v>
      </c>
      <c r="S35" s="32">
        <v>0</v>
      </c>
      <c r="T35" s="32">
        <v>0</v>
      </c>
      <c r="U35" s="38">
        <v>0</v>
      </c>
      <c r="V35" s="28">
        <f t="shared" si="0"/>
        <v>225090</v>
      </c>
      <c r="W35" s="109"/>
    </row>
    <row r="36" spans="1:23">
      <c r="A36" s="121">
        <v>24</v>
      </c>
      <c r="B36" s="122">
        <v>105</v>
      </c>
      <c r="C36" s="35" t="s">
        <v>12</v>
      </c>
      <c r="D36" s="32">
        <v>0</v>
      </c>
      <c r="E36" s="32">
        <v>0</v>
      </c>
      <c r="F36" s="32">
        <v>46929</v>
      </c>
      <c r="G36" s="32">
        <v>63282</v>
      </c>
      <c r="H36" s="32">
        <v>13764</v>
      </c>
      <c r="I36" s="32">
        <v>0</v>
      </c>
      <c r="J36" s="32">
        <v>2973</v>
      </c>
      <c r="K36" s="32">
        <v>2973</v>
      </c>
      <c r="L36" s="32">
        <v>921</v>
      </c>
      <c r="M36" s="32">
        <v>0</v>
      </c>
      <c r="N36" s="32">
        <v>0</v>
      </c>
      <c r="O36" s="32">
        <v>0</v>
      </c>
      <c r="P36" s="32">
        <v>2010</v>
      </c>
      <c r="Q36" s="32">
        <v>0</v>
      </c>
      <c r="R36" s="32">
        <v>0</v>
      </c>
      <c r="S36" s="32">
        <v>0</v>
      </c>
      <c r="T36" s="32">
        <v>0</v>
      </c>
      <c r="U36" s="38">
        <v>0</v>
      </c>
      <c r="V36" s="28">
        <f t="shared" si="0"/>
        <v>132852</v>
      </c>
      <c r="W36" s="109"/>
    </row>
    <row r="37" spans="1:23" ht="24">
      <c r="A37" s="121">
        <v>25</v>
      </c>
      <c r="B37" s="122">
        <v>110</v>
      </c>
      <c r="C37" s="35" t="s">
        <v>13</v>
      </c>
      <c r="D37" s="32">
        <v>0</v>
      </c>
      <c r="E37" s="32">
        <v>0</v>
      </c>
      <c r="F37" s="32">
        <v>522</v>
      </c>
      <c r="G37" s="32">
        <v>705</v>
      </c>
      <c r="H37" s="32">
        <v>153</v>
      </c>
      <c r="I37" s="32">
        <v>0</v>
      </c>
      <c r="J37" s="32">
        <v>0</v>
      </c>
      <c r="K37" s="32">
        <v>0</v>
      </c>
      <c r="L37" s="32">
        <v>210</v>
      </c>
      <c r="M37" s="32">
        <v>0</v>
      </c>
      <c r="N37" s="32">
        <v>0</v>
      </c>
      <c r="O37" s="32">
        <v>0</v>
      </c>
      <c r="P37" s="32">
        <v>7057</v>
      </c>
      <c r="Q37" s="32">
        <v>0</v>
      </c>
      <c r="R37" s="32">
        <v>0</v>
      </c>
      <c r="S37" s="32">
        <v>0</v>
      </c>
      <c r="T37" s="32">
        <v>0</v>
      </c>
      <c r="U37" s="38">
        <v>0</v>
      </c>
      <c r="V37" s="28">
        <f t="shared" si="0"/>
        <v>8647</v>
      </c>
      <c r="W37" s="109"/>
    </row>
    <row r="38" spans="1:23">
      <c r="A38" s="121">
        <v>26</v>
      </c>
      <c r="B38" s="122">
        <v>111</v>
      </c>
      <c r="C38" s="35" t="s">
        <v>14</v>
      </c>
      <c r="D38" s="32">
        <v>0</v>
      </c>
      <c r="E38" s="32">
        <v>0</v>
      </c>
      <c r="F38" s="32">
        <v>30530</v>
      </c>
      <c r="G38" s="32">
        <v>38728</v>
      </c>
      <c r="H38" s="32">
        <v>8424</v>
      </c>
      <c r="I38" s="32">
        <v>3895</v>
      </c>
      <c r="J38" s="32">
        <v>16344</v>
      </c>
      <c r="K38" s="32">
        <v>8344</v>
      </c>
      <c r="L38" s="32">
        <v>3220</v>
      </c>
      <c r="M38" s="32">
        <v>0</v>
      </c>
      <c r="N38" s="32">
        <v>0</v>
      </c>
      <c r="O38" s="32">
        <v>0</v>
      </c>
      <c r="P38" s="32">
        <v>15325</v>
      </c>
      <c r="Q38" s="32">
        <v>0</v>
      </c>
      <c r="R38" s="32">
        <v>0</v>
      </c>
      <c r="S38" s="32">
        <v>0</v>
      </c>
      <c r="T38" s="32">
        <v>0</v>
      </c>
      <c r="U38" s="38">
        <v>0</v>
      </c>
      <c r="V38" s="28">
        <f t="shared" si="0"/>
        <v>124810</v>
      </c>
      <c r="W38" s="109"/>
    </row>
    <row r="39" spans="1:23">
      <c r="A39" s="121">
        <v>27</v>
      </c>
      <c r="B39" s="122">
        <v>112</v>
      </c>
      <c r="C39" s="35" t="s">
        <v>15</v>
      </c>
      <c r="D39" s="32">
        <v>0</v>
      </c>
      <c r="E39" s="32">
        <v>0</v>
      </c>
      <c r="F39" s="32">
        <v>56948</v>
      </c>
      <c r="G39" s="32">
        <v>81766</v>
      </c>
      <c r="H39" s="32">
        <v>17785</v>
      </c>
      <c r="I39" s="32">
        <v>8456</v>
      </c>
      <c r="J39" s="32">
        <v>3074</v>
      </c>
      <c r="K39" s="32">
        <v>3074</v>
      </c>
      <c r="L39" s="32">
        <v>1255</v>
      </c>
      <c r="M39" s="32">
        <v>0</v>
      </c>
      <c r="N39" s="32">
        <v>0</v>
      </c>
      <c r="O39" s="32">
        <v>0</v>
      </c>
      <c r="P39" s="32">
        <v>2579</v>
      </c>
      <c r="Q39" s="32">
        <v>0</v>
      </c>
      <c r="R39" s="32">
        <v>0</v>
      </c>
      <c r="S39" s="32">
        <v>0</v>
      </c>
      <c r="T39" s="32">
        <v>0</v>
      </c>
      <c r="U39" s="38">
        <v>0</v>
      </c>
      <c r="V39" s="28">
        <f t="shared" si="0"/>
        <v>174937</v>
      </c>
      <c r="W39" s="109"/>
    </row>
    <row r="40" spans="1:23">
      <c r="A40" s="121">
        <v>28</v>
      </c>
      <c r="B40" s="122">
        <v>115</v>
      </c>
      <c r="C40" s="35" t="s">
        <v>16</v>
      </c>
      <c r="D40" s="32">
        <v>0</v>
      </c>
      <c r="E40" s="32">
        <v>0</v>
      </c>
      <c r="F40" s="32">
        <v>52778</v>
      </c>
      <c r="G40" s="32">
        <v>68943</v>
      </c>
      <c r="H40" s="32">
        <v>14996</v>
      </c>
      <c r="I40" s="32">
        <v>0</v>
      </c>
      <c r="J40" s="32">
        <v>1226</v>
      </c>
      <c r="K40" s="32">
        <v>1226</v>
      </c>
      <c r="L40" s="32">
        <v>235</v>
      </c>
      <c r="M40" s="32">
        <v>0</v>
      </c>
      <c r="N40" s="32">
        <v>0</v>
      </c>
      <c r="O40" s="32">
        <v>0</v>
      </c>
      <c r="P40" s="32">
        <v>12527</v>
      </c>
      <c r="Q40" s="32">
        <v>0</v>
      </c>
      <c r="R40" s="32">
        <v>0</v>
      </c>
      <c r="S40" s="32">
        <v>0</v>
      </c>
      <c r="T40" s="32">
        <v>0</v>
      </c>
      <c r="U40" s="38">
        <v>0</v>
      </c>
      <c r="V40" s="28">
        <f t="shared" si="0"/>
        <v>151931</v>
      </c>
      <c r="W40" s="109"/>
    </row>
    <row r="41" spans="1:23">
      <c r="A41" s="121">
        <v>29</v>
      </c>
      <c r="B41" s="122">
        <v>116</v>
      </c>
      <c r="C41" s="35" t="s">
        <v>17</v>
      </c>
      <c r="D41" s="32">
        <v>0</v>
      </c>
      <c r="E41" s="32">
        <v>0</v>
      </c>
      <c r="F41" s="32">
        <v>99852</v>
      </c>
      <c r="G41" s="32">
        <v>136893</v>
      </c>
      <c r="H41" s="32">
        <v>29776</v>
      </c>
      <c r="I41" s="32">
        <v>17206</v>
      </c>
      <c r="J41" s="32">
        <v>7328</v>
      </c>
      <c r="K41" s="32">
        <v>7328</v>
      </c>
      <c r="L41" s="32">
        <v>1939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8">
        <v>0</v>
      </c>
      <c r="V41" s="28">
        <f t="shared" si="0"/>
        <v>300322</v>
      </c>
      <c r="W41" s="109"/>
    </row>
    <row r="42" spans="1:23" ht="24">
      <c r="A42" s="121">
        <v>30</v>
      </c>
      <c r="B42" s="122">
        <v>120</v>
      </c>
      <c r="C42" s="35" t="s">
        <v>18</v>
      </c>
      <c r="D42" s="32">
        <v>0</v>
      </c>
      <c r="E42" s="32">
        <v>0</v>
      </c>
      <c r="F42" s="32">
        <v>75769</v>
      </c>
      <c r="G42" s="32">
        <v>90342</v>
      </c>
      <c r="H42" s="32">
        <v>19650</v>
      </c>
      <c r="I42" s="32">
        <v>0</v>
      </c>
      <c r="J42" s="32">
        <v>1939</v>
      </c>
      <c r="K42" s="32">
        <v>1939</v>
      </c>
      <c r="L42" s="32">
        <v>699</v>
      </c>
      <c r="M42" s="32">
        <v>0</v>
      </c>
      <c r="N42" s="32">
        <v>0</v>
      </c>
      <c r="O42" s="32">
        <v>0</v>
      </c>
      <c r="P42" s="32">
        <v>1998</v>
      </c>
      <c r="Q42" s="32">
        <v>0</v>
      </c>
      <c r="R42" s="32">
        <v>0</v>
      </c>
      <c r="S42" s="32">
        <v>0</v>
      </c>
      <c r="T42" s="32">
        <v>0</v>
      </c>
      <c r="U42" s="38">
        <v>0</v>
      </c>
      <c r="V42" s="28">
        <f t="shared" si="0"/>
        <v>192336</v>
      </c>
      <c r="W42" s="109"/>
    </row>
    <row r="43" spans="1:23">
      <c r="A43" s="121">
        <v>31</v>
      </c>
      <c r="B43" s="122">
        <v>121</v>
      </c>
      <c r="C43" s="35" t="s">
        <v>19</v>
      </c>
      <c r="D43" s="32">
        <v>0</v>
      </c>
      <c r="E43" s="32">
        <v>0</v>
      </c>
      <c r="F43" s="32">
        <v>2703</v>
      </c>
      <c r="G43" s="32">
        <v>12665</v>
      </c>
      <c r="H43" s="32">
        <v>3608</v>
      </c>
      <c r="I43" s="32">
        <v>0</v>
      </c>
      <c r="J43" s="32">
        <v>10000</v>
      </c>
      <c r="K43" s="32">
        <v>5000</v>
      </c>
      <c r="L43" s="32">
        <v>793</v>
      </c>
      <c r="M43" s="32">
        <v>0</v>
      </c>
      <c r="N43" s="32">
        <v>0</v>
      </c>
      <c r="O43" s="32">
        <v>0</v>
      </c>
      <c r="P43" s="32">
        <v>8659</v>
      </c>
      <c r="Q43" s="32">
        <v>0</v>
      </c>
      <c r="R43" s="32">
        <v>0</v>
      </c>
      <c r="S43" s="32">
        <v>0</v>
      </c>
      <c r="T43" s="32">
        <v>0</v>
      </c>
      <c r="U43" s="38">
        <v>0</v>
      </c>
      <c r="V43" s="28">
        <f t="shared" si="0"/>
        <v>43428</v>
      </c>
      <c r="W43" s="109"/>
    </row>
    <row r="44" spans="1:23">
      <c r="A44" s="121">
        <v>32</v>
      </c>
      <c r="B44" s="122">
        <v>123</v>
      </c>
      <c r="C44" s="35" t="s">
        <v>20</v>
      </c>
      <c r="D44" s="32">
        <v>0</v>
      </c>
      <c r="E44" s="32">
        <v>0</v>
      </c>
      <c r="F44" s="32">
        <v>71390</v>
      </c>
      <c r="G44" s="32">
        <v>90727</v>
      </c>
      <c r="H44" s="32">
        <v>19734</v>
      </c>
      <c r="I44" s="32">
        <v>19520</v>
      </c>
      <c r="J44" s="32">
        <v>30623</v>
      </c>
      <c r="K44" s="32">
        <v>20623</v>
      </c>
      <c r="L44" s="32">
        <v>1522</v>
      </c>
      <c r="M44" s="32">
        <v>0</v>
      </c>
      <c r="N44" s="32">
        <v>500</v>
      </c>
      <c r="O44" s="32">
        <v>0</v>
      </c>
      <c r="P44" s="32">
        <v>11665</v>
      </c>
      <c r="Q44" s="32">
        <v>10</v>
      </c>
      <c r="R44" s="32">
        <v>0</v>
      </c>
      <c r="S44" s="32">
        <v>0</v>
      </c>
      <c r="T44" s="32">
        <v>0</v>
      </c>
      <c r="U44" s="38">
        <v>0</v>
      </c>
      <c r="V44" s="28">
        <f t="shared" si="0"/>
        <v>266314</v>
      </c>
      <c r="W44" s="109"/>
    </row>
    <row r="45" spans="1:23">
      <c r="A45" s="121">
        <v>33</v>
      </c>
      <c r="B45" s="122">
        <v>125</v>
      </c>
      <c r="C45" s="35" t="s">
        <v>21</v>
      </c>
      <c r="D45" s="32">
        <v>0</v>
      </c>
      <c r="E45" s="32">
        <v>0</v>
      </c>
      <c r="F45" s="32">
        <v>8505</v>
      </c>
      <c r="G45" s="32">
        <v>11953</v>
      </c>
      <c r="H45" s="32">
        <v>2600</v>
      </c>
      <c r="I45" s="32">
        <v>1157</v>
      </c>
      <c r="J45" s="32">
        <v>1762</v>
      </c>
      <c r="K45" s="32">
        <v>1762</v>
      </c>
      <c r="L45" s="32">
        <v>49</v>
      </c>
      <c r="M45" s="32">
        <v>0</v>
      </c>
      <c r="N45" s="32">
        <v>0</v>
      </c>
      <c r="O45" s="32">
        <v>0</v>
      </c>
      <c r="P45" s="32">
        <v>22680</v>
      </c>
      <c r="Q45" s="32">
        <v>0</v>
      </c>
      <c r="R45" s="32">
        <v>0</v>
      </c>
      <c r="S45" s="32">
        <v>0</v>
      </c>
      <c r="T45" s="32">
        <v>0</v>
      </c>
      <c r="U45" s="38">
        <v>487</v>
      </c>
      <c r="V45" s="28">
        <f t="shared" si="0"/>
        <v>50955</v>
      </c>
      <c r="W45" s="109"/>
    </row>
    <row r="46" spans="1:23">
      <c r="A46" s="121">
        <v>34</v>
      </c>
      <c r="B46" s="122">
        <v>126</v>
      </c>
      <c r="C46" s="35" t="s">
        <v>22</v>
      </c>
      <c r="D46" s="32">
        <v>0</v>
      </c>
      <c r="E46" s="32">
        <v>0</v>
      </c>
      <c r="F46" s="32">
        <v>5977</v>
      </c>
      <c r="G46" s="32">
        <v>8064</v>
      </c>
      <c r="H46" s="32">
        <v>1754</v>
      </c>
      <c r="I46" s="32">
        <v>0</v>
      </c>
      <c r="J46" s="32">
        <v>0</v>
      </c>
      <c r="K46" s="32">
        <v>0</v>
      </c>
      <c r="L46" s="32">
        <v>663</v>
      </c>
      <c r="M46" s="32">
        <v>0</v>
      </c>
      <c r="N46" s="32">
        <v>0</v>
      </c>
      <c r="O46" s="32">
        <v>0</v>
      </c>
      <c r="P46" s="32">
        <v>16650</v>
      </c>
      <c r="Q46" s="32">
        <v>0</v>
      </c>
      <c r="R46" s="32">
        <v>0</v>
      </c>
      <c r="S46" s="32">
        <v>0</v>
      </c>
      <c r="T46" s="32">
        <v>0</v>
      </c>
      <c r="U46" s="38">
        <v>0</v>
      </c>
      <c r="V46" s="28">
        <f t="shared" si="0"/>
        <v>33108</v>
      </c>
      <c r="W46" s="109"/>
    </row>
    <row r="47" spans="1:23">
      <c r="A47" s="121">
        <v>35</v>
      </c>
      <c r="B47" s="122">
        <v>130</v>
      </c>
      <c r="C47" s="35" t="s">
        <v>23</v>
      </c>
      <c r="D47" s="32">
        <v>0</v>
      </c>
      <c r="E47" s="32">
        <v>0</v>
      </c>
      <c r="F47" s="32">
        <v>149608</v>
      </c>
      <c r="G47" s="32">
        <v>196986</v>
      </c>
      <c r="H47" s="32">
        <v>42912</v>
      </c>
      <c r="I47" s="32">
        <v>20230</v>
      </c>
      <c r="J47" s="32">
        <v>7992</v>
      </c>
      <c r="K47" s="32">
        <v>7992</v>
      </c>
      <c r="L47" s="32">
        <v>3110</v>
      </c>
      <c r="M47" s="32">
        <v>0</v>
      </c>
      <c r="N47" s="32">
        <v>0</v>
      </c>
      <c r="O47" s="32">
        <v>0</v>
      </c>
      <c r="P47" s="32">
        <v>144</v>
      </c>
      <c r="Q47" s="32">
        <v>0</v>
      </c>
      <c r="R47" s="32">
        <v>0</v>
      </c>
      <c r="S47" s="32">
        <v>300</v>
      </c>
      <c r="T47" s="32">
        <v>0</v>
      </c>
      <c r="U47" s="38">
        <v>800</v>
      </c>
      <c r="V47" s="28">
        <f t="shared" si="0"/>
        <v>430074</v>
      </c>
      <c r="W47" s="109"/>
    </row>
    <row r="48" spans="1:23">
      <c r="A48" s="121">
        <v>36</v>
      </c>
      <c r="B48" s="122">
        <v>131</v>
      </c>
      <c r="C48" s="35" t="s">
        <v>24</v>
      </c>
      <c r="D48" s="32">
        <v>0</v>
      </c>
      <c r="E48" s="32">
        <v>0</v>
      </c>
      <c r="F48" s="32">
        <v>64256</v>
      </c>
      <c r="G48" s="32">
        <v>89848</v>
      </c>
      <c r="H48" s="32">
        <v>19543</v>
      </c>
      <c r="I48" s="32">
        <v>9105</v>
      </c>
      <c r="J48" s="32">
        <v>5294</v>
      </c>
      <c r="K48" s="32">
        <v>5294</v>
      </c>
      <c r="L48" s="32">
        <v>2637</v>
      </c>
      <c r="M48" s="32">
        <v>0</v>
      </c>
      <c r="N48" s="32">
        <v>0</v>
      </c>
      <c r="O48" s="32">
        <v>0</v>
      </c>
      <c r="P48" s="32">
        <v>5772</v>
      </c>
      <c r="Q48" s="32">
        <v>0</v>
      </c>
      <c r="R48" s="32">
        <v>0</v>
      </c>
      <c r="S48" s="32">
        <v>0</v>
      </c>
      <c r="T48" s="32">
        <v>0</v>
      </c>
      <c r="U48" s="38">
        <v>0</v>
      </c>
      <c r="V48" s="28">
        <f t="shared" si="0"/>
        <v>201749</v>
      </c>
      <c r="W48" s="109"/>
    </row>
    <row r="49" spans="1:23">
      <c r="A49" s="121">
        <v>37</v>
      </c>
      <c r="B49" s="122">
        <v>134</v>
      </c>
      <c r="C49" s="35" t="s">
        <v>25</v>
      </c>
      <c r="D49" s="32">
        <v>0</v>
      </c>
      <c r="E49" s="32">
        <v>0</v>
      </c>
      <c r="F49" s="32">
        <v>19257</v>
      </c>
      <c r="G49" s="32">
        <v>27785</v>
      </c>
      <c r="H49" s="32">
        <v>6043</v>
      </c>
      <c r="I49" s="32">
        <v>0</v>
      </c>
      <c r="J49" s="32">
        <v>2285</v>
      </c>
      <c r="K49" s="32">
        <v>2285</v>
      </c>
      <c r="L49" s="32">
        <v>1112</v>
      </c>
      <c r="M49" s="32">
        <v>0</v>
      </c>
      <c r="N49" s="32">
        <v>0</v>
      </c>
      <c r="O49" s="32">
        <v>0</v>
      </c>
      <c r="P49" s="32">
        <v>16076</v>
      </c>
      <c r="Q49" s="32">
        <v>0</v>
      </c>
      <c r="R49" s="32">
        <v>17</v>
      </c>
      <c r="S49" s="32">
        <v>0</v>
      </c>
      <c r="T49" s="32">
        <v>1300</v>
      </c>
      <c r="U49" s="38">
        <v>400</v>
      </c>
      <c r="V49" s="28">
        <f t="shared" si="0"/>
        <v>76560</v>
      </c>
      <c r="W49" s="109"/>
    </row>
    <row r="50" spans="1:23">
      <c r="A50" s="121">
        <v>38</v>
      </c>
      <c r="B50" s="122">
        <v>135</v>
      </c>
      <c r="C50" s="35" t="s">
        <v>165</v>
      </c>
      <c r="D50" s="32">
        <v>0</v>
      </c>
      <c r="E50" s="32">
        <v>0</v>
      </c>
      <c r="F50" s="32">
        <v>45165</v>
      </c>
      <c r="G50" s="32">
        <v>70425</v>
      </c>
      <c r="H50" s="32">
        <v>15503</v>
      </c>
      <c r="I50" s="32">
        <v>11227</v>
      </c>
      <c r="J50" s="32">
        <v>3961</v>
      </c>
      <c r="K50" s="32">
        <v>3961</v>
      </c>
      <c r="L50" s="32">
        <v>2763</v>
      </c>
      <c r="M50" s="32">
        <v>0</v>
      </c>
      <c r="N50" s="32">
        <v>0</v>
      </c>
      <c r="O50" s="32">
        <v>0</v>
      </c>
      <c r="P50" s="32">
        <v>2494</v>
      </c>
      <c r="Q50" s="32">
        <v>0</v>
      </c>
      <c r="R50" s="32">
        <v>0</v>
      </c>
      <c r="S50" s="32">
        <v>850</v>
      </c>
      <c r="T50" s="32">
        <v>770</v>
      </c>
      <c r="U50" s="38">
        <v>720</v>
      </c>
      <c r="V50" s="28">
        <f t="shared" si="0"/>
        <v>157839</v>
      </c>
      <c r="W50" s="109"/>
    </row>
    <row r="51" spans="1:23">
      <c r="A51" s="121">
        <v>39</v>
      </c>
      <c r="B51" s="122">
        <v>140</v>
      </c>
      <c r="C51" s="35" t="s">
        <v>26</v>
      </c>
      <c r="D51" s="32">
        <v>0</v>
      </c>
      <c r="E51" s="32">
        <v>0</v>
      </c>
      <c r="F51" s="32">
        <v>65049</v>
      </c>
      <c r="G51" s="32">
        <v>85963</v>
      </c>
      <c r="H51" s="32">
        <v>18698</v>
      </c>
      <c r="I51" s="32">
        <v>9985</v>
      </c>
      <c r="J51" s="32">
        <v>8121</v>
      </c>
      <c r="K51" s="32">
        <v>8121</v>
      </c>
      <c r="L51" s="32">
        <v>1195</v>
      </c>
      <c r="M51" s="32">
        <v>0</v>
      </c>
      <c r="N51" s="32">
        <v>0</v>
      </c>
      <c r="O51" s="32">
        <v>0</v>
      </c>
      <c r="P51" s="32">
        <v>19794</v>
      </c>
      <c r="Q51" s="32">
        <v>0</v>
      </c>
      <c r="R51" s="32">
        <v>0</v>
      </c>
      <c r="S51" s="32">
        <v>0</v>
      </c>
      <c r="T51" s="32">
        <v>140</v>
      </c>
      <c r="U51" s="38">
        <v>480</v>
      </c>
      <c r="V51" s="28">
        <f t="shared" si="0"/>
        <v>217546</v>
      </c>
      <c r="W51" s="109"/>
    </row>
    <row r="52" spans="1:23">
      <c r="A52" s="121">
        <v>40</v>
      </c>
      <c r="B52" s="122">
        <v>143</v>
      </c>
      <c r="C52" s="35" t="s">
        <v>27</v>
      </c>
      <c r="D52" s="32">
        <v>0</v>
      </c>
      <c r="E52" s="32">
        <v>0</v>
      </c>
      <c r="F52" s="32">
        <v>10800</v>
      </c>
      <c r="G52" s="32">
        <v>19755</v>
      </c>
      <c r="H52" s="32">
        <v>3333</v>
      </c>
      <c r="I52" s="32">
        <v>1985</v>
      </c>
      <c r="J52" s="32">
        <v>7590</v>
      </c>
      <c r="K52" s="32">
        <v>7590</v>
      </c>
      <c r="L52" s="32">
        <v>300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8">
        <v>0</v>
      </c>
      <c r="V52" s="28">
        <f t="shared" si="0"/>
        <v>51353</v>
      </c>
      <c r="W52" s="109"/>
    </row>
    <row r="53" spans="1:23" ht="24">
      <c r="A53" s="121">
        <v>41</v>
      </c>
      <c r="B53" s="122">
        <v>145</v>
      </c>
      <c r="C53" s="35" t="s">
        <v>28</v>
      </c>
      <c r="D53" s="32">
        <v>0</v>
      </c>
      <c r="E53" s="32">
        <v>0</v>
      </c>
      <c r="F53" s="32">
        <v>24000</v>
      </c>
      <c r="G53" s="32">
        <v>50000</v>
      </c>
      <c r="H53" s="32">
        <v>90</v>
      </c>
      <c r="I53" s="32">
        <v>6412</v>
      </c>
      <c r="J53" s="32">
        <v>6270</v>
      </c>
      <c r="K53" s="32">
        <v>6270</v>
      </c>
      <c r="L53" s="32">
        <v>375</v>
      </c>
      <c r="M53" s="32">
        <v>0</v>
      </c>
      <c r="N53" s="32">
        <v>0</v>
      </c>
      <c r="O53" s="32">
        <v>0</v>
      </c>
      <c r="P53" s="32">
        <v>4089</v>
      </c>
      <c r="Q53" s="32">
        <v>279</v>
      </c>
      <c r="R53" s="32">
        <v>0</v>
      </c>
      <c r="S53" s="32">
        <v>0</v>
      </c>
      <c r="T53" s="32">
        <v>0</v>
      </c>
      <c r="U53" s="38">
        <v>355</v>
      </c>
      <c r="V53" s="28">
        <f t="shared" si="0"/>
        <v>98140</v>
      </c>
      <c r="W53" s="109"/>
    </row>
    <row r="54" spans="1:23" ht="24">
      <c r="A54" s="121">
        <v>42</v>
      </c>
      <c r="B54" s="122">
        <v>147</v>
      </c>
      <c r="C54" s="35" t="s">
        <v>29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6778</v>
      </c>
      <c r="K54" s="32">
        <v>270</v>
      </c>
      <c r="L54" s="32">
        <v>0</v>
      </c>
      <c r="M54" s="32">
        <v>0</v>
      </c>
      <c r="N54" s="32">
        <v>0</v>
      </c>
      <c r="O54" s="32">
        <v>0</v>
      </c>
      <c r="P54" s="32">
        <v>30</v>
      </c>
      <c r="Q54" s="32">
        <v>0</v>
      </c>
      <c r="R54" s="32">
        <v>0</v>
      </c>
      <c r="S54" s="32">
        <v>0</v>
      </c>
      <c r="T54" s="32">
        <v>0</v>
      </c>
      <c r="U54" s="38">
        <v>0</v>
      </c>
      <c r="V54" s="28">
        <f t="shared" si="0"/>
        <v>7078</v>
      </c>
      <c r="W54" s="109"/>
    </row>
    <row r="55" spans="1:23">
      <c r="A55" s="121">
        <v>43</v>
      </c>
      <c r="B55" s="122">
        <v>150</v>
      </c>
      <c r="C55" s="35" t="s">
        <v>30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3340</v>
      </c>
      <c r="K55" s="32">
        <v>3340</v>
      </c>
      <c r="L55" s="32">
        <v>136</v>
      </c>
      <c r="M55" s="32">
        <v>0</v>
      </c>
      <c r="N55" s="32">
        <v>0</v>
      </c>
      <c r="O55" s="32">
        <v>0</v>
      </c>
      <c r="P55" s="32">
        <v>11701</v>
      </c>
      <c r="Q55" s="32">
        <v>74</v>
      </c>
      <c r="R55" s="32">
        <v>0</v>
      </c>
      <c r="S55" s="32">
        <v>0</v>
      </c>
      <c r="T55" s="32">
        <v>0</v>
      </c>
      <c r="U55" s="38">
        <v>150</v>
      </c>
      <c r="V55" s="28">
        <f t="shared" si="0"/>
        <v>18741</v>
      </c>
      <c r="W55" s="109"/>
    </row>
    <row r="56" spans="1:23" ht="24">
      <c r="A56" s="121">
        <v>44</v>
      </c>
      <c r="B56" s="122">
        <v>152</v>
      </c>
      <c r="C56" s="35" t="s">
        <v>166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8">
        <v>0</v>
      </c>
      <c r="V56" s="28">
        <f t="shared" si="0"/>
        <v>0</v>
      </c>
      <c r="W56" s="109"/>
    </row>
    <row r="57" spans="1:23">
      <c r="A57" s="121">
        <v>45</v>
      </c>
      <c r="B57" s="122">
        <v>160</v>
      </c>
      <c r="C57" s="35" t="s">
        <v>31</v>
      </c>
      <c r="D57" s="32">
        <v>0</v>
      </c>
      <c r="E57" s="32">
        <v>0</v>
      </c>
      <c r="F57" s="32">
        <v>96409</v>
      </c>
      <c r="G57" s="32">
        <v>135092</v>
      </c>
      <c r="H57" s="32">
        <v>29384</v>
      </c>
      <c r="I57" s="32">
        <v>11909</v>
      </c>
      <c r="J57" s="32">
        <v>4415</v>
      </c>
      <c r="K57" s="32">
        <v>4415</v>
      </c>
      <c r="L57" s="32">
        <v>3243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8">
        <v>0</v>
      </c>
      <c r="V57" s="28">
        <f t="shared" si="0"/>
        <v>284867</v>
      </c>
      <c r="W57" s="109"/>
    </row>
    <row r="58" spans="1:23" ht="24">
      <c r="A58" s="121">
        <v>46</v>
      </c>
      <c r="B58" s="122">
        <v>170</v>
      </c>
      <c r="C58" s="35" t="s">
        <v>32</v>
      </c>
      <c r="D58" s="32">
        <v>0</v>
      </c>
      <c r="E58" s="32">
        <v>0</v>
      </c>
      <c r="F58" s="32">
        <v>0</v>
      </c>
      <c r="G58" s="32">
        <v>0</v>
      </c>
      <c r="H58" s="32">
        <v>1600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266</v>
      </c>
      <c r="Q58" s="32">
        <v>0</v>
      </c>
      <c r="R58" s="32">
        <v>0</v>
      </c>
      <c r="S58" s="32">
        <v>0</v>
      </c>
      <c r="T58" s="32">
        <v>0</v>
      </c>
      <c r="U58" s="38">
        <v>0</v>
      </c>
      <c r="V58" s="28">
        <f t="shared" si="0"/>
        <v>1866</v>
      </c>
      <c r="W58" s="109"/>
    </row>
    <row r="59" spans="1:23">
      <c r="A59" s="121">
        <v>47</v>
      </c>
      <c r="B59" s="122">
        <v>171</v>
      </c>
      <c r="C59" s="35" t="s">
        <v>33</v>
      </c>
      <c r="D59" s="32">
        <v>0</v>
      </c>
      <c r="E59" s="32">
        <v>0</v>
      </c>
      <c r="F59" s="32">
        <v>7320</v>
      </c>
      <c r="G59" s="32">
        <v>21803</v>
      </c>
      <c r="H59" s="32">
        <v>41</v>
      </c>
      <c r="I59" s="32">
        <v>0</v>
      </c>
      <c r="J59" s="32">
        <v>0</v>
      </c>
      <c r="K59" s="32">
        <v>0</v>
      </c>
      <c r="L59" s="32">
        <v>1666</v>
      </c>
      <c r="M59" s="32">
        <v>0</v>
      </c>
      <c r="N59" s="32">
        <v>0</v>
      </c>
      <c r="O59" s="32">
        <v>0</v>
      </c>
      <c r="P59" s="32">
        <v>2821</v>
      </c>
      <c r="Q59" s="32">
        <v>0</v>
      </c>
      <c r="R59" s="32">
        <v>0</v>
      </c>
      <c r="S59" s="32">
        <v>100</v>
      </c>
      <c r="T59" s="32">
        <v>0</v>
      </c>
      <c r="U59" s="38">
        <v>354</v>
      </c>
      <c r="V59" s="28">
        <f t="shared" si="0"/>
        <v>34105</v>
      </c>
      <c r="W59" s="109"/>
    </row>
    <row r="60" spans="1:23">
      <c r="A60" s="121">
        <v>48</v>
      </c>
      <c r="B60" s="122">
        <v>180</v>
      </c>
      <c r="C60" s="35" t="s">
        <v>34</v>
      </c>
      <c r="D60" s="32">
        <v>0</v>
      </c>
      <c r="E60" s="32">
        <v>0</v>
      </c>
      <c r="F60" s="32">
        <v>50530</v>
      </c>
      <c r="G60" s="32">
        <v>26361</v>
      </c>
      <c r="H60" s="32">
        <v>0</v>
      </c>
      <c r="I60" s="32">
        <v>0</v>
      </c>
      <c r="J60" s="32">
        <v>0</v>
      </c>
      <c r="K60" s="32">
        <v>0</v>
      </c>
      <c r="L60" s="32">
        <v>1892</v>
      </c>
      <c r="M60" s="32">
        <v>0</v>
      </c>
      <c r="N60" s="32">
        <v>0</v>
      </c>
      <c r="O60" s="32">
        <v>0</v>
      </c>
      <c r="P60" s="32">
        <v>11187</v>
      </c>
      <c r="Q60" s="32">
        <v>56</v>
      </c>
      <c r="R60" s="32">
        <v>0</v>
      </c>
      <c r="S60" s="32">
        <v>0</v>
      </c>
      <c r="T60" s="32">
        <v>0</v>
      </c>
      <c r="U60" s="38">
        <v>0</v>
      </c>
      <c r="V60" s="28">
        <f t="shared" si="0"/>
        <v>90026</v>
      </c>
      <c r="W60" s="109"/>
    </row>
    <row r="61" spans="1:23">
      <c r="A61" s="121">
        <v>49</v>
      </c>
      <c r="B61" s="122">
        <v>186</v>
      </c>
      <c r="C61" s="35" t="s">
        <v>35</v>
      </c>
      <c r="D61" s="32">
        <v>0</v>
      </c>
      <c r="E61" s="32">
        <v>0</v>
      </c>
      <c r="F61" s="32">
        <v>24013</v>
      </c>
      <c r="G61" s="32">
        <v>9109</v>
      </c>
      <c r="H61" s="32">
        <v>113</v>
      </c>
      <c r="I61" s="32">
        <v>0</v>
      </c>
      <c r="J61" s="32">
        <v>0</v>
      </c>
      <c r="K61" s="32">
        <v>0</v>
      </c>
      <c r="L61" s="32">
        <v>1197</v>
      </c>
      <c r="M61" s="32">
        <v>0</v>
      </c>
      <c r="N61" s="32">
        <v>0</v>
      </c>
      <c r="O61" s="32">
        <v>0</v>
      </c>
      <c r="P61" s="32">
        <v>5002</v>
      </c>
      <c r="Q61" s="32">
        <v>0</v>
      </c>
      <c r="R61" s="32">
        <v>0</v>
      </c>
      <c r="S61" s="32">
        <v>0</v>
      </c>
      <c r="T61" s="32">
        <v>0</v>
      </c>
      <c r="U61" s="38">
        <v>0</v>
      </c>
      <c r="V61" s="28">
        <f t="shared" si="0"/>
        <v>39434</v>
      </c>
      <c r="W61" s="109"/>
    </row>
    <row r="62" spans="1:23">
      <c r="A62" s="121">
        <v>50</v>
      </c>
      <c r="B62" s="122">
        <v>187</v>
      </c>
      <c r="C62" s="35" t="s">
        <v>36</v>
      </c>
      <c r="D62" s="32">
        <v>0</v>
      </c>
      <c r="E62" s="32">
        <v>0</v>
      </c>
      <c r="F62" s="32">
        <v>9378</v>
      </c>
      <c r="G62" s="32">
        <v>12949</v>
      </c>
      <c r="H62" s="32">
        <v>0</v>
      </c>
      <c r="I62" s="32">
        <v>0</v>
      </c>
      <c r="J62" s="32">
        <v>0</v>
      </c>
      <c r="K62" s="32">
        <v>0</v>
      </c>
      <c r="L62" s="32">
        <v>519</v>
      </c>
      <c r="M62" s="32">
        <v>0</v>
      </c>
      <c r="N62" s="32">
        <v>0</v>
      </c>
      <c r="O62" s="32">
        <v>0</v>
      </c>
      <c r="P62" s="32">
        <v>4715</v>
      </c>
      <c r="Q62" s="32">
        <v>0</v>
      </c>
      <c r="R62" s="32">
        <v>0</v>
      </c>
      <c r="S62" s="32">
        <v>0</v>
      </c>
      <c r="T62" s="32">
        <v>0</v>
      </c>
      <c r="U62" s="38">
        <v>0</v>
      </c>
      <c r="V62" s="28">
        <f t="shared" si="0"/>
        <v>27561</v>
      </c>
      <c r="W62" s="109"/>
    </row>
    <row r="63" spans="1:23">
      <c r="A63" s="121">
        <v>51</v>
      </c>
      <c r="B63" s="122">
        <v>190</v>
      </c>
      <c r="C63" s="35" t="s">
        <v>37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5519</v>
      </c>
      <c r="K63" s="32">
        <v>5519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8">
        <v>0</v>
      </c>
      <c r="V63" s="28">
        <f t="shared" si="0"/>
        <v>11038</v>
      </c>
      <c r="W63" s="109"/>
    </row>
    <row r="64" spans="1:23" ht="24">
      <c r="A64" s="121">
        <v>52</v>
      </c>
      <c r="B64" s="122">
        <v>201</v>
      </c>
      <c r="C64" s="35" t="s">
        <v>38</v>
      </c>
      <c r="D64" s="32">
        <v>0</v>
      </c>
      <c r="E64" s="32">
        <v>0</v>
      </c>
      <c r="F64" s="32">
        <v>8830</v>
      </c>
      <c r="G64" s="32">
        <v>44005</v>
      </c>
      <c r="H64" s="32">
        <v>2200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8">
        <v>0</v>
      </c>
      <c r="V64" s="28">
        <f t="shared" si="0"/>
        <v>55035</v>
      </c>
      <c r="W64" s="109"/>
    </row>
    <row r="65" spans="1:23">
      <c r="A65" s="121">
        <v>53</v>
      </c>
      <c r="B65" s="122">
        <v>204</v>
      </c>
      <c r="C65" s="35" t="s">
        <v>39</v>
      </c>
      <c r="D65" s="32">
        <v>0</v>
      </c>
      <c r="E65" s="32">
        <v>0</v>
      </c>
      <c r="F65" s="32">
        <v>118992</v>
      </c>
      <c r="G65" s="32">
        <v>158118</v>
      </c>
      <c r="H65" s="32">
        <v>34392</v>
      </c>
      <c r="I65" s="32">
        <v>18100</v>
      </c>
      <c r="J65" s="32">
        <v>4920</v>
      </c>
      <c r="K65" s="32">
        <v>4920</v>
      </c>
      <c r="L65" s="32">
        <v>3193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8">
        <v>0</v>
      </c>
      <c r="V65" s="28">
        <f t="shared" si="0"/>
        <v>342635</v>
      </c>
      <c r="W65" s="109"/>
    </row>
    <row r="66" spans="1:23">
      <c r="A66" s="121">
        <v>54</v>
      </c>
      <c r="B66" s="122">
        <v>205</v>
      </c>
      <c r="C66" s="35" t="s">
        <v>40</v>
      </c>
      <c r="D66" s="32">
        <v>0</v>
      </c>
      <c r="E66" s="32">
        <v>0</v>
      </c>
      <c r="F66" s="32">
        <v>5699</v>
      </c>
      <c r="G66" s="32">
        <v>54344</v>
      </c>
      <c r="H66" s="32">
        <v>3485</v>
      </c>
      <c r="I66" s="32">
        <v>9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8">
        <v>0</v>
      </c>
      <c r="V66" s="28">
        <f t="shared" si="0"/>
        <v>63537</v>
      </c>
      <c r="W66" s="109"/>
    </row>
    <row r="67" spans="1:23">
      <c r="A67" s="121">
        <v>55</v>
      </c>
      <c r="B67" s="122">
        <v>211</v>
      </c>
      <c r="C67" s="35" t="s">
        <v>41</v>
      </c>
      <c r="D67" s="32">
        <v>0</v>
      </c>
      <c r="E67" s="32">
        <v>0</v>
      </c>
      <c r="F67" s="32">
        <v>5877</v>
      </c>
      <c r="G67" s="32">
        <v>31130</v>
      </c>
      <c r="H67" s="32">
        <v>7649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8">
        <v>0</v>
      </c>
      <c r="V67" s="28">
        <f t="shared" si="0"/>
        <v>44656</v>
      </c>
      <c r="W67" s="109"/>
    </row>
    <row r="68" spans="1:23">
      <c r="A68" s="121">
        <v>56</v>
      </c>
      <c r="B68" s="122">
        <v>214</v>
      </c>
      <c r="C68" s="35" t="s">
        <v>42</v>
      </c>
      <c r="D68" s="32">
        <v>0</v>
      </c>
      <c r="E68" s="32">
        <v>0</v>
      </c>
      <c r="F68" s="32">
        <v>11122</v>
      </c>
      <c r="G68" s="32">
        <v>71402</v>
      </c>
      <c r="H68" s="32">
        <v>4607</v>
      </c>
      <c r="I68" s="32">
        <v>7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8">
        <v>0</v>
      </c>
      <c r="V68" s="28">
        <f t="shared" si="0"/>
        <v>87138</v>
      </c>
      <c r="W68" s="109"/>
    </row>
    <row r="69" spans="1:23">
      <c r="A69" s="121">
        <v>57</v>
      </c>
      <c r="B69" s="122">
        <v>217</v>
      </c>
      <c r="C69" s="35" t="s">
        <v>43</v>
      </c>
      <c r="D69" s="32">
        <v>0</v>
      </c>
      <c r="E69" s="32">
        <v>0</v>
      </c>
      <c r="F69" s="32">
        <v>206325</v>
      </c>
      <c r="G69" s="32">
        <v>283087</v>
      </c>
      <c r="H69" s="32">
        <v>61574</v>
      </c>
      <c r="I69" s="32">
        <v>35182</v>
      </c>
      <c r="J69" s="32">
        <v>11331</v>
      </c>
      <c r="K69" s="32">
        <v>11331</v>
      </c>
      <c r="L69" s="32">
        <v>6307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8">
        <v>0</v>
      </c>
      <c r="V69" s="28">
        <f t="shared" si="0"/>
        <v>615137</v>
      </c>
      <c r="W69" s="109"/>
    </row>
    <row r="70" spans="1:23">
      <c r="A70" s="121">
        <v>58</v>
      </c>
      <c r="B70" s="122">
        <v>223</v>
      </c>
      <c r="C70" s="35" t="s">
        <v>44</v>
      </c>
      <c r="D70" s="32">
        <v>0</v>
      </c>
      <c r="E70" s="32">
        <v>0</v>
      </c>
      <c r="F70" s="32">
        <v>24957</v>
      </c>
      <c r="G70" s="32">
        <v>211868</v>
      </c>
      <c r="H70" s="32">
        <v>16327</v>
      </c>
      <c r="I70" s="32">
        <v>10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8">
        <v>0</v>
      </c>
      <c r="V70" s="28">
        <f t="shared" si="0"/>
        <v>253162</v>
      </c>
      <c r="W70" s="109"/>
    </row>
    <row r="71" spans="1:23">
      <c r="A71" s="121">
        <v>59</v>
      </c>
      <c r="B71" s="122">
        <v>225</v>
      </c>
      <c r="C71" s="35" t="s">
        <v>45</v>
      </c>
      <c r="D71" s="32">
        <v>0</v>
      </c>
      <c r="E71" s="32">
        <v>0</v>
      </c>
      <c r="F71" s="32">
        <v>36356</v>
      </c>
      <c r="G71" s="32">
        <v>66301</v>
      </c>
      <c r="H71" s="32">
        <v>14421</v>
      </c>
      <c r="I71" s="32">
        <v>11644</v>
      </c>
      <c r="J71" s="32">
        <v>3769</v>
      </c>
      <c r="K71" s="32">
        <v>3769</v>
      </c>
      <c r="L71" s="32">
        <v>1930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8">
        <v>0</v>
      </c>
      <c r="V71" s="28">
        <f t="shared" si="0"/>
        <v>138190</v>
      </c>
      <c r="W71" s="109"/>
    </row>
    <row r="72" spans="1:23">
      <c r="A72" s="121">
        <v>60</v>
      </c>
      <c r="B72" s="122">
        <v>230</v>
      </c>
      <c r="C72" s="35" t="s">
        <v>46</v>
      </c>
      <c r="D72" s="32">
        <v>0</v>
      </c>
      <c r="E72" s="32">
        <v>0</v>
      </c>
      <c r="F72" s="32">
        <v>167537</v>
      </c>
      <c r="G72" s="32">
        <v>254569</v>
      </c>
      <c r="H72" s="32">
        <v>55567</v>
      </c>
      <c r="I72" s="32">
        <v>33425</v>
      </c>
      <c r="J72" s="32">
        <v>9839</v>
      </c>
      <c r="K72" s="32">
        <v>9839</v>
      </c>
      <c r="L72" s="32">
        <v>4565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900</v>
      </c>
      <c r="T72" s="32">
        <v>530</v>
      </c>
      <c r="U72" s="38">
        <v>0</v>
      </c>
      <c r="V72" s="28">
        <f t="shared" si="0"/>
        <v>536771</v>
      </c>
      <c r="W72" s="109"/>
    </row>
    <row r="73" spans="1:23">
      <c r="A73" s="121">
        <v>61</v>
      </c>
      <c r="B73" s="122">
        <v>231</v>
      </c>
      <c r="C73" s="35" t="s">
        <v>47</v>
      </c>
      <c r="D73" s="32">
        <v>0</v>
      </c>
      <c r="E73" s="32">
        <v>0</v>
      </c>
      <c r="F73" s="32">
        <v>12239</v>
      </c>
      <c r="G73" s="32">
        <v>60200</v>
      </c>
      <c r="H73" s="32">
        <v>1375</v>
      </c>
      <c r="I73" s="32">
        <v>116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8">
        <v>0</v>
      </c>
      <c r="V73" s="28">
        <f t="shared" si="0"/>
        <v>73930</v>
      </c>
      <c r="W73" s="109"/>
    </row>
    <row r="74" spans="1:23">
      <c r="A74" s="121">
        <v>62</v>
      </c>
      <c r="B74" s="122">
        <v>233</v>
      </c>
      <c r="C74" s="35" t="s">
        <v>48</v>
      </c>
      <c r="D74" s="32">
        <v>0</v>
      </c>
      <c r="E74" s="32">
        <v>0</v>
      </c>
      <c r="F74" s="32">
        <v>143384</v>
      </c>
      <c r="G74" s="32">
        <v>191241</v>
      </c>
      <c r="H74" s="32">
        <v>41749</v>
      </c>
      <c r="I74" s="32">
        <v>18991</v>
      </c>
      <c r="J74" s="32">
        <v>4842</v>
      </c>
      <c r="K74" s="32">
        <v>4842</v>
      </c>
      <c r="L74" s="32">
        <v>3045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700</v>
      </c>
      <c r="T74" s="32">
        <v>0</v>
      </c>
      <c r="U74" s="38">
        <v>0</v>
      </c>
      <c r="V74" s="28">
        <f t="shared" si="0"/>
        <v>408794</v>
      </c>
      <c r="W74" s="109"/>
    </row>
    <row r="75" spans="1:23">
      <c r="A75" s="121">
        <v>63</v>
      </c>
      <c r="B75" s="122">
        <v>234</v>
      </c>
      <c r="C75" s="35" t="s">
        <v>49</v>
      </c>
      <c r="D75" s="32">
        <v>0</v>
      </c>
      <c r="E75" s="32">
        <v>0</v>
      </c>
      <c r="F75" s="32">
        <v>168016</v>
      </c>
      <c r="G75" s="32">
        <v>201249</v>
      </c>
      <c r="H75" s="32">
        <v>43774</v>
      </c>
      <c r="I75" s="32">
        <v>14870</v>
      </c>
      <c r="J75" s="32">
        <v>6096</v>
      </c>
      <c r="K75" s="32">
        <v>6096</v>
      </c>
      <c r="L75" s="32">
        <v>2484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8">
        <v>0</v>
      </c>
      <c r="V75" s="28">
        <f t="shared" si="0"/>
        <v>442585</v>
      </c>
      <c r="W75" s="109"/>
    </row>
    <row r="76" spans="1:23">
      <c r="A76" s="121">
        <v>64</v>
      </c>
      <c r="B76" s="122">
        <v>237</v>
      </c>
      <c r="C76" s="35" t="s">
        <v>50</v>
      </c>
      <c r="D76" s="32">
        <v>0</v>
      </c>
      <c r="E76" s="32">
        <v>0</v>
      </c>
      <c r="F76" s="32">
        <v>279279</v>
      </c>
      <c r="G76" s="32">
        <v>319557</v>
      </c>
      <c r="H76" s="32">
        <v>69550</v>
      </c>
      <c r="I76" s="32">
        <v>32433</v>
      </c>
      <c r="J76" s="32">
        <v>6000</v>
      </c>
      <c r="K76" s="32">
        <v>6000</v>
      </c>
      <c r="L76" s="32">
        <v>5552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200</v>
      </c>
      <c r="T76" s="32">
        <v>0</v>
      </c>
      <c r="U76" s="38">
        <v>0</v>
      </c>
      <c r="V76" s="28">
        <f t="shared" si="0"/>
        <v>718571</v>
      </c>
      <c r="W76" s="109"/>
    </row>
    <row r="77" spans="1:23" ht="24">
      <c r="A77" s="121">
        <v>65</v>
      </c>
      <c r="B77" s="122">
        <v>238</v>
      </c>
      <c r="C77" s="35" t="s">
        <v>51</v>
      </c>
      <c r="D77" s="32">
        <v>0</v>
      </c>
      <c r="E77" s="32">
        <v>0</v>
      </c>
      <c r="F77" s="32">
        <v>7220</v>
      </c>
      <c r="G77" s="32">
        <v>52480</v>
      </c>
      <c r="H77" s="32">
        <v>2145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8">
        <v>0</v>
      </c>
      <c r="V77" s="28">
        <f t="shared" ref="V77:V140" si="1">SUM(D77:U77)</f>
        <v>61845</v>
      </c>
      <c r="W77" s="109"/>
    </row>
    <row r="78" spans="1:23">
      <c r="A78" s="121">
        <v>66</v>
      </c>
      <c r="B78" s="122">
        <v>240</v>
      </c>
      <c r="C78" s="35" t="s">
        <v>52</v>
      </c>
      <c r="D78" s="32">
        <v>0</v>
      </c>
      <c r="E78" s="32">
        <v>0</v>
      </c>
      <c r="F78" s="32">
        <v>3186</v>
      </c>
      <c r="G78" s="32">
        <v>27371</v>
      </c>
      <c r="H78" s="32">
        <v>715</v>
      </c>
      <c r="I78" s="32">
        <v>4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8">
        <v>0</v>
      </c>
      <c r="V78" s="28">
        <f t="shared" si="1"/>
        <v>31276</v>
      </c>
      <c r="W78" s="109"/>
    </row>
    <row r="79" spans="1:23">
      <c r="A79" s="121">
        <v>67</v>
      </c>
      <c r="B79" s="122">
        <v>241</v>
      </c>
      <c r="C79" s="35" t="s">
        <v>53</v>
      </c>
      <c r="D79" s="32">
        <v>0</v>
      </c>
      <c r="E79" s="32">
        <v>0</v>
      </c>
      <c r="F79" s="32">
        <v>120740</v>
      </c>
      <c r="G79" s="32">
        <v>177950</v>
      </c>
      <c r="H79" s="32">
        <v>38792</v>
      </c>
      <c r="I79" s="32">
        <v>10257</v>
      </c>
      <c r="J79" s="32">
        <v>31683</v>
      </c>
      <c r="K79" s="32">
        <v>21683</v>
      </c>
      <c r="L79" s="32">
        <v>9696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396</v>
      </c>
      <c r="T79" s="32">
        <v>100</v>
      </c>
      <c r="U79" s="38">
        <v>0</v>
      </c>
      <c r="V79" s="28">
        <f t="shared" si="1"/>
        <v>411297</v>
      </c>
      <c r="W79" s="109"/>
    </row>
    <row r="80" spans="1:23">
      <c r="A80" s="121">
        <v>68</v>
      </c>
      <c r="B80" s="122">
        <v>260</v>
      </c>
      <c r="C80" s="35" t="s">
        <v>54</v>
      </c>
      <c r="D80" s="32">
        <v>0</v>
      </c>
      <c r="E80" s="32">
        <v>0</v>
      </c>
      <c r="F80" s="32">
        <v>168939</v>
      </c>
      <c r="G80" s="32">
        <v>242100</v>
      </c>
      <c r="H80" s="32">
        <v>52659</v>
      </c>
      <c r="I80" s="32">
        <v>25723</v>
      </c>
      <c r="J80" s="32">
        <v>8987</v>
      </c>
      <c r="K80" s="32">
        <v>8987</v>
      </c>
      <c r="L80" s="32">
        <v>3991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8">
        <v>0</v>
      </c>
      <c r="V80" s="28">
        <f t="shared" si="1"/>
        <v>511386</v>
      </c>
      <c r="W80" s="109"/>
    </row>
    <row r="81" spans="1:23">
      <c r="A81" s="121">
        <v>69</v>
      </c>
      <c r="B81" s="122">
        <v>265</v>
      </c>
      <c r="C81" s="35" t="s">
        <v>55</v>
      </c>
      <c r="D81" s="32">
        <v>0</v>
      </c>
      <c r="E81" s="32">
        <v>0</v>
      </c>
      <c r="F81" s="32">
        <v>72602</v>
      </c>
      <c r="G81" s="32">
        <v>100856</v>
      </c>
      <c r="H81" s="32">
        <v>21937</v>
      </c>
      <c r="I81" s="32">
        <v>9326</v>
      </c>
      <c r="J81" s="32">
        <v>4250</v>
      </c>
      <c r="K81" s="32">
        <v>4250</v>
      </c>
      <c r="L81" s="32">
        <v>885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8">
        <v>0</v>
      </c>
      <c r="V81" s="28">
        <f t="shared" si="1"/>
        <v>214106</v>
      </c>
      <c r="W81" s="109"/>
    </row>
    <row r="82" spans="1:23">
      <c r="A82" s="121">
        <v>70</v>
      </c>
      <c r="B82" s="122">
        <v>267</v>
      </c>
      <c r="C82" s="35" t="s">
        <v>56</v>
      </c>
      <c r="D82" s="32">
        <v>0</v>
      </c>
      <c r="E82" s="32">
        <v>0</v>
      </c>
      <c r="F82" s="32">
        <v>197214</v>
      </c>
      <c r="G82" s="32">
        <v>279518</v>
      </c>
      <c r="H82" s="32">
        <v>60798</v>
      </c>
      <c r="I82" s="32">
        <v>25546</v>
      </c>
      <c r="J82" s="32">
        <v>16429</v>
      </c>
      <c r="K82" s="32">
        <v>16429</v>
      </c>
      <c r="L82" s="32">
        <v>3992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8">
        <v>0</v>
      </c>
      <c r="V82" s="28">
        <f t="shared" si="1"/>
        <v>599926</v>
      </c>
      <c r="W82" s="109"/>
    </row>
    <row r="83" spans="1:23">
      <c r="A83" s="121">
        <v>71</v>
      </c>
      <c r="B83" s="122">
        <v>268</v>
      </c>
      <c r="C83" s="35" t="s">
        <v>57</v>
      </c>
      <c r="D83" s="32">
        <v>0</v>
      </c>
      <c r="E83" s="32">
        <v>0</v>
      </c>
      <c r="F83" s="32">
        <v>117597</v>
      </c>
      <c r="G83" s="32">
        <v>170414</v>
      </c>
      <c r="H83" s="32">
        <v>37230</v>
      </c>
      <c r="I83" s="32">
        <v>17382</v>
      </c>
      <c r="J83" s="32">
        <v>6731</v>
      </c>
      <c r="K83" s="32">
        <v>6731</v>
      </c>
      <c r="L83" s="32">
        <v>2964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750</v>
      </c>
      <c r="T83" s="32">
        <v>400</v>
      </c>
      <c r="U83" s="38">
        <v>0</v>
      </c>
      <c r="V83" s="28">
        <f t="shared" si="1"/>
        <v>360199</v>
      </c>
      <c r="W83" s="109"/>
    </row>
    <row r="84" spans="1:23">
      <c r="A84" s="121">
        <v>72</v>
      </c>
      <c r="B84" s="122">
        <v>269</v>
      </c>
      <c r="C84" s="35" t="s">
        <v>167</v>
      </c>
      <c r="D84" s="32">
        <v>0</v>
      </c>
      <c r="E84" s="32">
        <v>0</v>
      </c>
      <c r="F84" s="32">
        <v>260226</v>
      </c>
      <c r="G84" s="32">
        <v>325379</v>
      </c>
      <c r="H84" s="32">
        <v>70860</v>
      </c>
      <c r="I84" s="32">
        <v>31735</v>
      </c>
      <c r="J84" s="32">
        <v>14405</v>
      </c>
      <c r="K84" s="32">
        <v>14405</v>
      </c>
      <c r="L84" s="32">
        <v>5362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400</v>
      </c>
      <c r="T84" s="32">
        <v>0</v>
      </c>
      <c r="U84" s="38">
        <v>0</v>
      </c>
      <c r="V84" s="28">
        <f t="shared" si="1"/>
        <v>722772</v>
      </c>
      <c r="W84" s="109"/>
    </row>
    <row r="85" spans="1:23">
      <c r="A85" s="121">
        <v>73</v>
      </c>
      <c r="B85" s="122">
        <v>270</v>
      </c>
      <c r="C85" s="35" t="s">
        <v>58</v>
      </c>
      <c r="D85" s="32">
        <v>0</v>
      </c>
      <c r="E85" s="32">
        <v>0</v>
      </c>
      <c r="F85" s="32">
        <v>8829</v>
      </c>
      <c r="G85" s="32">
        <v>179048</v>
      </c>
      <c r="H85" s="32">
        <v>1436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8">
        <v>0</v>
      </c>
      <c r="V85" s="28">
        <f t="shared" si="1"/>
        <v>189313</v>
      </c>
      <c r="W85" s="109"/>
    </row>
    <row r="86" spans="1:23" ht="24">
      <c r="A86" s="121">
        <v>74</v>
      </c>
      <c r="B86" s="122">
        <v>274</v>
      </c>
      <c r="C86" s="35" t="s">
        <v>168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8">
        <v>0</v>
      </c>
      <c r="V86" s="28">
        <f t="shared" si="1"/>
        <v>0</v>
      </c>
      <c r="W86" s="109"/>
    </row>
    <row r="87" spans="1:23">
      <c r="A87" s="121">
        <v>75</v>
      </c>
      <c r="B87" s="122">
        <v>284</v>
      </c>
      <c r="C87" s="35" t="s">
        <v>59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993</v>
      </c>
      <c r="Q87" s="32">
        <v>270</v>
      </c>
      <c r="R87" s="32">
        <v>0</v>
      </c>
      <c r="S87" s="32">
        <v>2054</v>
      </c>
      <c r="T87" s="32">
        <v>1200</v>
      </c>
      <c r="U87" s="38">
        <v>150</v>
      </c>
      <c r="V87" s="28">
        <f t="shared" si="1"/>
        <v>4667</v>
      </c>
      <c r="W87" s="109"/>
    </row>
    <row r="88" spans="1:23">
      <c r="A88" s="121">
        <v>76</v>
      </c>
      <c r="B88" s="122">
        <v>289</v>
      </c>
      <c r="C88" s="35" t="s">
        <v>60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8">
        <v>0</v>
      </c>
      <c r="V88" s="28">
        <f t="shared" si="1"/>
        <v>0</v>
      </c>
      <c r="W88" s="109"/>
    </row>
    <row r="89" spans="1:23">
      <c r="A89" s="121">
        <v>77</v>
      </c>
      <c r="B89" s="122">
        <v>290</v>
      </c>
      <c r="C89" s="35" t="s">
        <v>61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8">
        <v>0</v>
      </c>
      <c r="V89" s="28">
        <f t="shared" si="1"/>
        <v>0</v>
      </c>
      <c r="W89" s="109"/>
    </row>
    <row r="90" spans="1:23">
      <c r="A90" s="121">
        <v>78</v>
      </c>
      <c r="B90" s="122">
        <v>314</v>
      </c>
      <c r="C90" s="35" t="s">
        <v>138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8">
        <v>0</v>
      </c>
      <c r="V90" s="28">
        <f t="shared" si="1"/>
        <v>0</v>
      </c>
      <c r="W90" s="109"/>
    </row>
    <row r="91" spans="1:23">
      <c r="A91" s="121">
        <v>79</v>
      </c>
      <c r="B91" s="122">
        <v>317</v>
      </c>
      <c r="C91" s="35" t="s">
        <v>62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8">
        <v>0</v>
      </c>
      <c r="V91" s="28">
        <f t="shared" si="1"/>
        <v>0</v>
      </c>
      <c r="W91" s="109"/>
    </row>
    <row r="92" spans="1:23" ht="24">
      <c r="A92" s="121">
        <v>80</v>
      </c>
      <c r="B92" s="122">
        <v>325</v>
      </c>
      <c r="C92" s="35" t="s">
        <v>63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2676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8">
        <v>0</v>
      </c>
      <c r="V92" s="28">
        <f t="shared" si="1"/>
        <v>2676</v>
      </c>
      <c r="W92" s="109"/>
    </row>
    <row r="93" spans="1:23" ht="24">
      <c r="A93" s="121">
        <v>81</v>
      </c>
      <c r="B93" s="122">
        <v>329</v>
      </c>
      <c r="C93" s="35" t="s">
        <v>64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4270</v>
      </c>
      <c r="K93" s="32">
        <v>2670</v>
      </c>
      <c r="L93" s="32">
        <v>1070</v>
      </c>
      <c r="M93" s="32">
        <v>0</v>
      </c>
      <c r="N93" s="32">
        <v>0</v>
      </c>
      <c r="O93" s="32">
        <v>740</v>
      </c>
      <c r="P93" s="32">
        <v>1137</v>
      </c>
      <c r="Q93" s="32">
        <v>92</v>
      </c>
      <c r="R93" s="32">
        <v>0</v>
      </c>
      <c r="S93" s="32">
        <v>0</v>
      </c>
      <c r="T93" s="32">
        <v>0</v>
      </c>
      <c r="U93" s="38">
        <v>0</v>
      </c>
      <c r="V93" s="28">
        <f t="shared" si="1"/>
        <v>9979</v>
      </c>
      <c r="W93" s="109"/>
    </row>
    <row r="94" spans="1:23" ht="24">
      <c r="A94" s="121">
        <v>82</v>
      </c>
      <c r="B94" s="122">
        <v>333</v>
      </c>
      <c r="C94" s="35" t="s">
        <v>140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12500</v>
      </c>
      <c r="K94" s="32">
        <v>12500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8">
        <v>0</v>
      </c>
      <c r="V94" s="28">
        <f t="shared" si="1"/>
        <v>25000</v>
      </c>
      <c r="W94" s="109"/>
    </row>
    <row r="95" spans="1:23">
      <c r="A95" s="121">
        <v>83</v>
      </c>
      <c r="B95" s="122">
        <v>337</v>
      </c>
      <c r="C95" s="35" t="s">
        <v>65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110</v>
      </c>
      <c r="K95" s="32">
        <v>110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8">
        <v>0</v>
      </c>
      <c r="V95" s="28">
        <f t="shared" si="1"/>
        <v>220</v>
      </c>
      <c r="W95" s="109"/>
    </row>
    <row r="96" spans="1:23">
      <c r="A96" s="121">
        <v>84</v>
      </c>
      <c r="B96" s="122">
        <v>338</v>
      </c>
      <c r="C96" s="35" t="s">
        <v>66</v>
      </c>
      <c r="D96" s="32">
        <v>0</v>
      </c>
      <c r="E96" s="32">
        <v>0</v>
      </c>
      <c r="F96" s="32">
        <v>700</v>
      </c>
      <c r="G96" s="32">
        <v>200</v>
      </c>
      <c r="H96" s="32">
        <v>0</v>
      </c>
      <c r="I96" s="32">
        <v>0</v>
      </c>
      <c r="J96" s="32">
        <v>0</v>
      </c>
      <c r="K96" s="32">
        <v>0</v>
      </c>
      <c r="L96" s="32">
        <v>1335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8">
        <v>0</v>
      </c>
      <c r="V96" s="28">
        <f t="shared" si="1"/>
        <v>2235</v>
      </c>
      <c r="W96" s="109"/>
    </row>
    <row r="97" spans="1:23">
      <c r="A97" s="121">
        <v>85</v>
      </c>
      <c r="B97" s="122">
        <v>341</v>
      </c>
      <c r="C97" s="35" t="s">
        <v>67</v>
      </c>
      <c r="D97" s="32">
        <v>0</v>
      </c>
      <c r="E97" s="32">
        <v>0</v>
      </c>
      <c r="F97" s="32">
        <v>17480</v>
      </c>
      <c r="G97" s="32">
        <v>6540</v>
      </c>
      <c r="H97" s="32">
        <v>630</v>
      </c>
      <c r="I97" s="32">
        <v>616</v>
      </c>
      <c r="J97" s="32">
        <v>150</v>
      </c>
      <c r="K97" s="32">
        <v>150</v>
      </c>
      <c r="L97" s="32">
        <v>131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8">
        <v>0</v>
      </c>
      <c r="V97" s="28">
        <f t="shared" si="1"/>
        <v>25697</v>
      </c>
      <c r="W97" s="109"/>
    </row>
    <row r="98" spans="1:23" ht="24">
      <c r="A98" s="121">
        <v>86</v>
      </c>
      <c r="B98" s="122">
        <v>343</v>
      </c>
      <c r="C98" s="35" t="s">
        <v>68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220</v>
      </c>
      <c r="M98" s="32">
        <v>0</v>
      </c>
      <c r="N98" s="32">
        <v>0</v>
      </c>
      <c r="O98" s="32">
        <v>220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8">
        <v>0</v>
      </c>
      <c r="V98" s="28">
        <f t="shared" si="1"/>
        <v>440</v>
      </c>
      <c r="W98" s="109"/>
    </row>
    <row r="99" spans="1:23" ht="24">
      <c r="A99" s="121">
        <v>87</v>
      </c>
      <c r="B99" s="122">
        <v>346</v>
      </c>
      <c r="C99" s="35" t="s">
        <v>69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260</v>
      </c>
      <c r="M99" s="32">
        <v>0</v>
      </c>
      <c r="N99" s="32">
        <v>0</v>
      </c>
      <c r="O99" s="32">
        <v>260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8">
        <v>0</v>
      </c>
      <c r="V99" s="28">
        <f t="shared" si="1"/>
        <v>520</v>
      </c>
      <c r="W99" s="109"/>
    </row>
    <row r="100" spans="1:23" ht="24">
      <c r="A100" s="121">
        <v>88</v>
      </c>
      <c r="B100" s="122">
        <v>347</v>
      </c>
      <c r="C100" s="35" t="s">
        <v>159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8">
        <v>0</v>
      </c>
      <c r="V100" s="28">
        <f t="shared" si="1"/>
        <v>0</v>
      </c>
      <c r="W100" s="109"/>
    </row>
    <row r="101" spans="1:23">
      <c r="A101" s="121">
        <v>89</v>
      </c>
      <c r="B101" s="122">
        <v>350</v>
      </c>
      <c r="C101" s="35" t="s">
        <v>70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8">
        <v>0</v>
      </c>
      <c r="V101" s="28">
        <f t="shared" si="1"/>
        <v>0</v>
      </c>
      <c r="W101" s="109"/>
    </row>
    <row r="102" spans="1:23">
      <c r="A102" s="121">
        <v>90</v>
      </c>
      <c r="B102" s="39">
        <v>362</v>
      </c>
      <c r="C102" s="35" t="s">
        <v>71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12500</v>
      </c>
      <c r="K102" s="32">
        <v>12500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8">
        <v>0</v>
      </c>
      <c r="V102" s="28">
        <f t="shared" si="1"/>
        <v>25000</v>
      </c>
      <c r="W102" s="109"/>
    </row>
    <row r="103" spans="1:23" ht="24">
      <c r="A103" s="121">
        <v>91</v>
      </c>
      <c r="B103" s="122">
        <v>370</v>
      </c>
      <c r="C103" s="35" t="s">
        <v>72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4260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8">
        <v>0</v>
      </c>
      <c r="V103" s="28">
        <f t="shared" si="1"/>
        <v>4260</v>
      </c>
      <c r="W103" s="109"/>
    </row>
    <row r="104" spans="1:23" ht="24">
      <c r="A104" s="121">
        <v>92</v>
      </c>
      <c r="B104" s="122">
        <v>372</v>
      </c>
      <c r="C104" s="35" t="s">
        <v>73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8">
        <v>0</v>
      </c>
      <c r="V104" s="28">
        <f t="shared" si="1"/>
        <v>0</v>
      </c>
      <c r="W104" s="109"/>
    </row>
    <row r="105" spans="1:23">
      <c r="A105" s="121">
        <v>93</v>
      </c>
      <c r="B105" s="122">
        <v>382</v>
      </c>
      <c r="C105" s="35" t="s">
        <v>74</v>
      </c>
      <c r="D105" s="32">
        <v>0</v>
      </c>
      <c r="E105" s="32">
        <v>0</v>
      </c>
      <c r="F105" s="32">
        <v>25206</v>
      </c>
      <c r="G105" s="32">
        <v>21959</v>
      </c>
      <c r="H105" s="32">
        <v>0</v>
      </c>
      <c r="I105" s="32">
        <v>0</v>
      </c>
      <c r="J105" s="32">
        <v>17240</v>
      </c>
      <c r="K105" s="32">
        <v>0</v>
      </c>
      <c r="L105" s="32">
        <v>537</v>
      </c>
      <c r="M105" s="32">
        <v>0</v>
      </c>
      <c r="N105" s="32">
        <v>0</v>
      </c>
      <c r="O105" s="32">
        <v>0</v>
      </c>
      <c r="P105" s="32">
        <v>4289</v>
      </c>
      <c r="Q105" s="32">
        <v>0</v>
      </c>
      <c r="R105" s="32">
        <v>0</v>
      </c>
      <c r="S105" s="32">
        <v>0</v>
      </c>
      <c r="T105" s="32">
        <v>0</v>
      </c>
      <c r="U105" s="38">
        <v>0</v>
      </c>
      <c r="V105" s="28">
        <f t="shared" si="1"/>
        <v>69231</v>
      </c>
      <c r="W105" s="109"/>
    </row>
    <row r="106" spans="1:23">
      <c r="A106" s="121">
        <v>94</v>
      </c>
      <c r="B106" s="122">
        <v>383</v>
      </c>
      <c r="C106" s="35" t="s">
        <v>75</v>
      </c>
      <c r="D106" s="32">
        <v>0</v>
      </c>
      <c r="E106" s="32">
        <v>0</v>
      </c>
      <c r="F106" s="32">
        <v>17693</v>
      </c>
      <c r="G106" s="32">
        <v>12922</v>
      </c>
      <c r="H106" s="32">
        <v>1500</v>
      </c>
      <c r="I106" s="32">
        <v>8792</v>
      </c>
      <c r="J106" s="32">
        <v>6666</v>
      </c>
      <c r="K106" s="32">
        <v>6666</v>
      </c>
      <c r="L106" s="32">
        <v>1331</v>
      </c>
      <c r="M106" s="32">
        <v>0</v>
      </c>
      <c r="N106" s="32">
        <v>1000</v>
      </c>
      <c r="O106" s="32">
        <v>230</v>
      </c>
      <c r="P106" s="32">
        <v>250</v>
      </c>
      <c r="Q106" s="32">
        <v>0</v>
      </c>
      <c r="R106" s="32">
        <v>0</v>
      </c>
      <c r="S106" s="32">
        <v>50</v>
      </c>
      <c r="T106" s="32">
        <v>0</v>
      </c>
      <c r="U106" s="38">
        <v>0</v>
      </c>
      <c r="V106" s="28">
        <f t="shared" si="1"/>
        <v>57100</v>
      </c>
      <c r="W106" s="109"/>
    </row>
    <row r="107" spans="1:23">
      <c r="A107" s="121">
        <v>95</v>
      </c>
      <c r="B107" s="122">
        <v>388</v>
      </c>
      <c r="C107" s="35" t="s">
        <v>76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290</v>
      </c>
      <c r="U107" s="38">
        <v>380</v>
      </c>
      <c r="V107" s="28">
        <f t="shared" si="1"/>
        <v>670</v>
      </c>
      <c r="W107" s="109"/>
    </row>
    <row r="108" spans="1:23">
      <c r="A108" s="121">
        <v>96</v>
      </c>
      <c r="B108" s="122">
        <v>390</v>
      </c>
      <c r="C108" s="35" t="s">
        <v>77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275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8">
        <v>0</v>
      </c>
      <c r="V108" s="28">
        <f t="shared" si="1"/>
        <v>275</v>
      </c>
      <c r="W108" s="109"/>
    </row>
    <row r="109" spans="1:23">
      <c r="A109" s="121">
        <v>97</v>
      </c>
      <c r="B109" s="122">
        <v>392</v>
      </c>
      <c r="C109" s="35" t="s">
        <v>78</v>
      </c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400</v>
      </c>
      <c r="U109" s="38">
        <v>800</v>
      </c>
      <c r="V109" s="28">
        <f t="shared" si="1"/>
        <v>1200</v>
      </c>
      <c r="W109" s="109"/>
    </row>
    <row r="110" spans="1:23">
      <c r="A110" s="121">
        <v>98</v>
      </c>
      <c r="B110" s="122">
        <v>394</v>
      </c>
      <c r="C110" s="35" t="s">
        <v>79</v>
      </c>
      <c r="D110" s="32">
        <v>0</v>
      </c>
      <c r="E110" s="32">
        <v>0</v>
      </c>
      <c r="F110" s="32">
        <v>720</v>
      </c>
      <c r="G110" s="32">
        <v>83</v>
      </c>
      <c r="H110" s="32">
        <v>0</v>
      </c>
      <c r="I110" s="32">
        <v>21</v>
      </c>
      <c r="J110" s="32">
        <v>1800</v>
      </c>
      <c r="K110" s="32">
        <v>1800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8">
        <v>0</v>
      </c>
      <c r="V110" s="28">
        <f t="shared" si="1"/>
        <v>4424</v>
      </c>
      <c r="W110" s="109"/>
    </row>
    <row r="111" spans="1:23">
      <c r="A111" s="121">
        <v>99</v>
      </c>
      <c r="B111" s="122">
        <v>395</v>
      </c>
      <c r="C111" s="35" t="s">
        <v>80</v>
      </c>
      <c r="D111" s="32">
        <v>0</v>
      </c>
      <c r="E111" s="32">
        <v>0</v>
      </c>
      <c r="F111" s="32">
        <v>0</v>
      </c>
      <c r="G111" s="32">
        <v>3000</v>
      </c>
      <c r="H111" s="32">
        <v>0</v>
      </c>
      <c r="I111" s="32">
        <v>0</v>
      </c>
      <c r="J111" s="32">
        <v>1900</v>
      </c>
      <c r="K111" s="32">
        <v>1900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8">
        <v>0</v>
      </c>
      <c r="V111" s="28">
        <f t="shared" si="1"/>
        <v>6800</v>
      </c>
      <c r="W111" s="109"/>
    </row>
    <row r="112" spans="1:23">
      <c r="A112" s="121">
        <v>100</v>
      </c>
      <c r="B112" s="122">
        <v>396</v>
      </c>
      <c r="C112" s="35" t="s">
        <v>81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8">
        <v>0</v>
      </c>
      <c r="V112" s="28">
        <f t="shared" si="1"/>
        <v>0</v>
      </c>
      <c r="W112" s="109"/>
    </row>
    <row r="113" spans="1:23">
      <c r="A113" s="121">
        <v>101</v>
      </c>
      <c r="B113" s="122">
        <v>397</v>
      </c>
      <c r="C113" s="35" t="s">
        <v>82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8">
        <v>0</v>
      </c>
      <c r="V113" s="28">
        <f t="shared" si="1"/>
        <v>0</v>
      </c>
      <c r="W113" s="109"/>
    </row>
    <row r="114" spans="1:23" ht="24">
      <c r="A114" s="121">
        <v>102</v>
      </c>
      <c r="B114" s="122">
        <v>401</v>
      </c>
      <c r="C114" s="35" t="s">
        <v>83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1584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8">
        <v>0</v>
      </c>
      <c r="V114" s="28">
        <f t="shared" si="1"/>
        <v>1584</v>
      </c>
      <c r="W114" s="109"/>
    </row>
    <row r="115" spans="1:23">
      <c r="A115" s="121">
        <v>103</v>
      </c>
      <c r="B115" s="122">
        <v>404</v>
      </c>
      <c r="C115" s="35" t="s">
        <v>84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720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8">
        <v>0</v>
      </c>
      <c r="V115" s="28">
        <f t="shared" si="1"/>
        <v>720</v>
      </c>
      <c r="W115" s="109"/>
    </row>
    <row r="116" spans="1:23">
      <c r="A116" s="121">
        <v>104</v>
      </c>
      <c r="B116" s="122">
        <v>406</v>
      </c>
      <c r="C116" s="35" t="s">
        <v>86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8">
        <v>0</v>
      </c>
      <c r="V116" s="28">
        <f t="shared" si="1"/>
        <v>0</v>
      </c>
      <c r="W116" s="109"/>
    </row>
    <row r="117" spans="1:23">
      <c r="A117" s="121">
        <v>105</v>
      </c>
      <c r="B117" s="122">
        <v>407</v>
      </c>
      <c r="C117" s="35" t="s">
        <v>160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8">
        <v>0</v>
      </c>
      <c r="V117" s="28">
        <f t="shared" si="1"/>
        <v>0</v>
      </c>
      <c r="W117" s="109"/>
    </row>
    <row r="118" spans="1:23" ht="24">
      <c r="A118" s="121">
        <v>106</v>
      </c>
      <c r="B118" s="122">
        <v>416</v>
      </c>
      <c r="C118" s="35" t="s">
        <v>169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8">
        <v>0</v>
      </c>
      <c r="V118" s="28">
        <f t="shared" si="1"/>
        <v>0</v>
      </c>
      <c r="W118" s="109"/>
    </row>
    <row r="119" spans="1:23" ht="15" customHeight="1">
      <c r="A119" s="121">
        <v>107</v>
      </c>
      <c r="B119" s="122">
        <v>421</v>
      </c>
      <c r="C119" s="35" t="s">
        <v>87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2458</v>
      </c>
      <c r="K119" s="32">
        <v>2458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8">
        <v>0</v>
      </c>
      <c r="V119" s="28">
        <f t="shared" si="1"/>
        <v>4916</v>
      </c>
      <c r="W119" s="109"/>
    </row>
    <row r="120" spans="1:23">
      <c r="A120" s="121">
        <v>108</v>
      </c>
      <c r="B120" s="122">
        <v>424</v>
      </c>
      <c r="C120" s="35" t="s">
        <v>170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8">
        <v>0</v>
      </c>
      <c r="V120" s="28">
        <f t="shared" si="1"/>
        <v>0</v>
      </c>
      <c r="W120" s="109"/>
    </row>
    <row r="121" spans="1:23" ht="24">
      <c r="A121" s="121">
        <v>109</v>
      </c>
      <c r="B121" s="122">
        <v>429</v>
      </c>
      <c r="C121" s="35" t="s">
        <v>88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8">
        <v>0</v>
      </c>
      <c r="V121" s="28">
        <f t="shared" si="1"/>
        <v>0</v>
      </c>
      <c r="W121" s="109"/>
    </row>
    <row r="122" spans="1:23">
      <c r="A122" s="121">
        <v>110</v>
      </c>
      <c r="B122" s="122">
        <v>430</v>
      </c>
      <c r="C122" s="35" t="s">
        <v>89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12530</v>
      </c>
      <c r="K122" s="32">
        <v>10030</v>
      </c>
      <c r="L122" s="32">
        <v>400</v>
      </c>
      <c r="M122" s="32">
        <v>400</v>
      </c>
      <c r="N122" s="32">
        <v>400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8">
        <v>0</v>
      </c>
      <c r="V122" s="28">
        <f t="shared" si="1"/>
        <v>23760</v>
      </c>
      <c r="W122" s="109"/>
    </row>
    <row r="123" spans="1:23">
      <c r="A123" s="121">
        <v>111</v>
      </c>
      <c r="B123" s="122">
        <v>436</v>
      </c>
      <c r="C123" s="35" t="s">
        <v>90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7000</v>
      </c>
      <c r="K123" s="32">
        <v>7000</v>
      </c>
      <c r="L123" s="32">
        <v>250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8">
        <v>0</v>
      </c>
      <c r="V123" s="28">
        <f t="shared" si="1"/>
        <v>14250</v>
      </c>
      <c r="W123" s="109"/>
    </row>
    <row r="124" spans="1:23">
      <c r="A124" s="121">
        <v>112</v>
      </c>
      <c r="B124" s="122">
        <v>438</v>
      </c>
      <c r="C124" s="35" t="s">
        <v>91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107</v>
      </c>
      <c r="M124" s="32">
        <v>0</v>
      </c>
      <c r="N124" s="32">
        <v>0</v>
      </c>
      <c r="O124" s="32">
        <v>107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8">
        <v>0</v>
      </c>
      <c r="V124" s="28">
        <f t="shared" si="1"/>
        <v>214</v>
      </c>
      <c r="W124" s="109"/>
    </row>
    <row r="125" spans="1:23">
      <c r="A125" s="121">
        <v>113</v>
      </c>
      <c r="B125" s="122">
        <v>439</v>
      </c>
      <c r="C125" s="35" t="s">
        <v>92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8">
        <v>0</v>
      </c>
      <c r="V125" s="28">
        <f t="shared" si="1"/>
        <v>0</v>
      </c>
      <c r="W125" s="109"/>
    </row>
    <row r="126" spans="1:23" ht="24">
      <c r="A126" s="121">
        <v>114</v>
      </c>
      <c r="B126" s="122">
        <v>440</v>
      </c>
      <c r="C126" s="35" t="s">
        <v>93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11288</v>
      </c>
      <c r="K126" s="32">
        <v>8788</v>
      </c>
      <c r="L126" s="32">
        <v>2000</v>
      </c>
      <c r="M126" s="32">
        <v>0</v>
      </c>
      <c r="N126" s="32">
        <v>2000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8">
        <v>0</v>
      </c>
      <c r="V126" s="28">
        <f t="shared" si="1"/>
        <v>24076</v>
      </c>
      <c r="W126" s="109"/>
    </row>
    <row r="127" spans="1:23">
      <c r="A127" s="121">
        <v>115</v>
      </c>
      <c r="B127" s="122">
        <v>441</v>
      </c>
      <c r="C127" s="35" t="s">
        <v>94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8">
        <v>0</v>
      </c>
      <c r="V127" s="28">
        <f t="shared" si="1"/>
        <v>0</v>
      </c>
      <c r="W127" s="109"/>
    </row>
    <row r="128" spans="1:23">
      <c r="A128" s="121">
        <v>116</v>
      </c>
      <c r="B128" s="122">
        <v>446</v>
      </c>
      <c r="C128" s="35" t="s">
        <v>95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8">
        <v>0</v>
      </c>
      <c r="V128" s="28">
        <f t="shared" si="1"/>
        <v>0</v>
      </c>
      <c r="W128" s="109"/>
    </row>
    <row r="129" spans="1:23">
      <c r="A129" s="121">
        <v>117</v>
      </c>
      <c r="B129" s="122">
        <v>600</v>
      </c>
      <c r="C129" s="35" t="s">
        <v>96</v>
      </c>
      <c r="D129" s="32">
        <v>3869</v>
      </c>
      <c r="E129" s="32">
        <v>0</v>
      </c>
      <c r="F129" s="32">
        <v>22566</v>
      </c>
      <c r="G129" s="32">
        <v>27636</v>
      </c>
      <c r="H129" s="32">
        <v>6011</v>
      </c>
      <c r="I129" s="32">
        <v>3325</v>
      </c>
      <c r="J129" s="32">
        <v>173</v>
      </c>
      <c r="K129" s="32">
        <v>173</v>
      </c>
      <c r="L129" s="32">
        <v>678</v>
      </c>
      <c r="M129" s="32">
        <v>0</v>
      </c>
      <c r="N129" s="32">
        <v>0</v>
      </c>
      <c r="O129" s="32">
        <v>0</v>
      </c>
      <c r="P129" s="32">
        <v>1862</v>
      </c>
      <c r="Q129" s="32">
        <v>0</v>
      </c>
      <c r="R129" s="32">
        <v>0</v>
      </c>
      <c r="S129" s="32">
        <v>0</v>
      </c>
      <c r="T129" s="32">
        <v>0</v>
      </c>
      <c r="U129" s="38">
        <v>0</v>
      </c>
      <c r="V129" s="28">
        <f t="shared" si="1"/>
        <v>66293</v>
      </c>
      <c r="W129" s="109"/>
    </row>
    <row r="130" spans="1:23">
      <c r="A130" s="121">
        <v>118</v>
      </c>
      <c r="B130" s="122">
        <v>601</v>
      </c>
      <c r="C130" s="35" t="s">
        <v>97</v>
      </c>
      <c r="D130" s="32">
        <v>11422</v>
      </c>
      <c r="E130" s="32">
        <v>22</v>
      </c>
      <c r="F130" s="32">
        <v>74033</v>
      </c>
      <c r="G130" s="32">
        <v>88007</v>
      </c>
      <c r="H130" s="32">
        <v>19142</v>
      </c>
      <c r="I130" s="32">
        <v>13174</v>
      </c>
      <c r="J130" s="32">
        <v>5317</v>
      </c>
      <c r="K130" s="32">
        <v>5317</v>
      </c>
      <c r="L130" s="32">
        <v>2631</v>
      </c>
      <c r="M130" s="32">
        <v>0</v>
      </c>
      <c r="N130" s="32">
        <v>100</v>
      </c>
      <c r="O130" s="32">
        <v>0</v>
      </c>
      <c r="P130" s="32">
        <v>6162</v>
      </c>
      <c r="Q130" s="32">
        <v>0</v>
      </c>
      <c r="R130" s="32">
        <v>0</v>
      </c>
      <c r="S130" s="32">
        <v>0</v>
      </c>
      <c r="T130" s="32">
        <v>0</v>
      </c>
      <c r="U130" s="38">
        <v>0</v>
      </c>
      <c r="V130" s="28">
        <f t="shared" si="1"/>
        <v>225327</v>
      </c>
      <c r="W130" s="109"/>
    </row>
    <row r="131" spans="1:23">
      <c r="A131" s="121">
        <v>119</v>
      </c>
      <c r="B131" s="122">
        <v>602</v>
      </c>
      <c r="C131" s="35" t="s">
        <v>98</v>
      </c>
      <c r="D131" s="32">
        <v>7003</v>
      </c>
      <c r="E131" s="32">
        <v>1</v>
      </c>
      <c r="F131" s="32">
        <v>27538</v>
      </c>
      <c r="G131" s="32">
        <v>37296</v>
      </c>
      <c r="H131" s="32">
        <v>8112</v>
      </c>
      <c r="I131" s="32">
        <v>4773</v>
      </c>
      <c r="J131" s="32">
        <v>433</v>
      </c>
      <c r="K131" s="32">
        <v>433</v>
      </c>
      <c r="L131" s="32">
        <v>737</v>
      </c>
      <c r="M131" s="32">
        <v>0</v>
      </c>
      <c r="N131" s="32">
        <v>0</v>
      </c>
      <c r="O131" s="32">
        <v>0</v>
      </c>
      <c r="P131" s="32">
        <v>3289</v>
      </c>
      <c r="Q131" s="32">
        <v>0</v>
      </c>
      <c r="R131" s="32">
        <v>0</v>
      </c>
      <c r="S131" s="32">
        <v>0</v>
      </c>
      <c r="T131" s="32">
        <v>0</v>
      </c>
      <c r="U131" s="38">
        <v>0</v>
      </c>
      <c r="V131" s="28">
        <f t="shared" si="1"/>
        <v>89615</v>
      </c>
      <c r="W131" s="109"/>
    </row>
    <row r="132" spans="1:23">
      <c r="A132" s="121">
        <v>120</v>
      </c>
      <c r="B132" s="122">
        <v>603</v>
      </c>
      <c r="C132" s="35" t="s">
        <v>99</v>
      </c>
      <c r="D132" s="32">
        <v>4737</v>
      </c>
      <c r="E132" s="32">
        <v>4</v>
      </c>
      <c r="F132" s="32">
        <v>31761</v>
      </c>
      <c r="G132" s="32">
        <v>47240</v>
      </c>
      <c r="H132" s="32">
        <v>10275</v>
      </c>
      <c r="I132" s="32">
        <v>5107</v>
      </c>
      <c r="J132" s="32">
        <v>533</v>
      </c>
      <c r="K132" s="32">
        <v>533</v>
      </c>
      <c r="L132" s="32">
        <v>2033</v>
      </c>
      <c r="M132" s="32">
        <v>0</v>
      </c>
      <c r="N132" s="32">
        <v>0</v>
      </c>
      <c r="O132" s="32">
        <v>0</v>
      </c>
      <c r="P132" s="32">
        <v>3672</v>
      </c>
      <c r="Q132" s="32">
        <v>0</v>
      </c>
      <c r="R132" s="32">
        <v>0</v>
      </c>
      <c r="S132" s="32">
        <v>0</v>
      </c>
      <c r="T132" s="32">
        <v>0</v>
      </c>
      <c r="U132" s="38">
        <v>0</v>
      </c>
      <c r="V132" s="28">
        <f t="shared" si="1"/>
        <v>105895</v>
      </c>
      <c r="W132" s="109"/>
    </row>
    <row r="133" spans="1:23">
      <c r="A133" s="121">
        <v>121</v>
      </c>
      <c r="B133" s="122">
        <v>604</v>
      </c>
      <c r="C133" s="35" t="s">
        <v>100</v>
      </c>
      <c r="D133" s="32">
        <v>4140</v>
      </c>
      <c r="E133" s="32">
        <v>1</v>
      </c>
      <c r="F133" s="32">
        <v>15013</v>
      </c>
      <c r="G133" s="32">
        <v>22956</v>
      </c>
      <c r="H133" s="32">
        <v>4993</v>
      </c>
      <c r="I133" s="32">
        <v>3922</v>
      </c>
      <c r="J133" s="32">
        <v>523</v>
      </c>
      <c r="K133" s="32">
        <v>523</v>
      </c>
      <c r="L133" s="32">
        <v>900</v>
      </c>
      <c r="M133" s="32">
        <v>0</v>
      </c>
      <c r="N133" s="32">
        <v>0</v>
      </c>
      <c r="O133" s="32">
        <v>0</v>
      </c>
      <c r="P133" s="32">
        <v>2392</v>
      </c>
      <c r="Q133" s="32">
        <v>0</v>
      </c>
      <c r="R133" s="32">
        <v>0</v>
      </c>
      <c r="S133" s="32">
        <v>0</v>
      </c>
      <c r="T133" s="32">
        <v>0</v>
      </c>
      <c r="U133" s="38">
        <v>0</v>
      </c>
      <c r="V133" s="28">
        <f t="shared" si="1"/>
        <v>55363</v>
      </c>
      <c r="W133" s="109"/>
    </row>
    <row r="134" spans="1:23">
      <c r="A134" s="121">
        <v>122</v>
      </c>
      <c r="B134" s="122">
        <v>605</v>
      </c>
      <c r="C134" s="35" t="s">
        <v>101</v>
      </c>
      <c r="D134" s="32">
        <v>3654</v>
      </c>
      <c r="E134" s="32">
        <v>2</v>
      </c>
      <c r="F134" s="32">
        <v>21504</v>
      </c>
      <c r="G134" s="32">
        <v>28780</v>
      </c>
      <c r="H134" s="32">
        <v>6260</v>
      </c>
      <c r="I134" s="32">
        <v>3634</v>
      </c>
      <c r="J134" s="32">
        <v>696</v>
      </c>
      <c r="K134" s="32">
        <v>696</v>
      </c>
      <c r="L134" s="32">
        <v>2361</v>
      </c>
      <c r="M134" s="32">
        <v>0</v>
      </c>
      <c r="N134" s="32">
        <v>0</v>
      </c>
      <c r="O134" s="32">
        <v>0</v>
      </c>
      <c r="P134" s="32">
        <v>2633</v>
      </c>
      <c r="Q134" s="32">
        <v>0</v>
      </c>
      <c r="R134" s="32">
        <v>0</v>
      </c>
      <c r="S134" s="32">
        <v>0</v>
      </c>
      <c r="T134" s="32">
        <v>0</v>
      </c>
      <c r="U134" s="38">
        <v>0</v>
      </c>
      <c r="V134" s="28">
        <f t="shared" si="1"/>
        <v>70220</v>
      </c>
      <c r="W134" s="109"/>
    </row>
    <row r="135" spans="1:23" ht="27" customHeight="1">
      <c r="A135" s="121">
        <v>123</v>
      </c>
      <c r="B135" s="122">
        <v>607</v>
      </c>
      <c r="C135" s="35" t="s">
        <v>102</v>
      </c>
      <c r="D135" s="32">
        <v>23177</v>
      </c>
      <c r="E135" s="32">
        <v>37</v>
      </c>
      <c r="F135" s="32">
        <v>138855</v>
      </c>
      <c r="G135" s="32">
        <v>182163</v>
      </c>
      <c r="H135" s="32">
        <v>39622</v>
      </c>
      <c r="I135" s="32">
        <v>24313</v>
      </c>
      <c r="J135" s="32">
        <v>17533</v>
      </c>
      <c r="K135" s="32">
        <v>17533</v>
      </c>
      <c r="L135" s="32">
        <v>2291</v>
      </c>
      <c r="M135" s="32">
        <v>0</v>
      </c>
      <c r="N135" s="32">
        <v>100</v>
      </c>
      <c r="O135" s="32">
        <v>0</v>
      </c>
      <c r="P135" s="32">
        <v>10903</v>
      </c>
      <c r="Q135" s="32">
        <v>0</v>
      </c>
      <c r="R135" s="32">
        <v>0</v>
      </c>
      <c r="S135" s="32">
        <v>0</v>
      </c>
      <c r="T135" s="32">
        <v>0</v>
      </c>
      <c r="U135" s="38">
        <v>0</v>
      </c>
      <c r="V135" s="28">
        <f t="shared" si="1"/>
        <v>456527</v>
      </c>
      <c r="W135" s="109"/>
    </row>
    <row r="136" spans="1:23">
      <c r="A136" s="121">
        <v>124</v>
      </c>
      <c r="B136" s="122">
        <v>610</v>
      </c>
      <c r="C136" s="35" t="s">
        <v>103</v>
      </c>
      <c r="D136" s="32">
        <v>11902</v>
      </c>
      <c r="E136" s="32">
        <v>6</v>
      </c>
      <c r="F136" s="32">
        <v>53846</v>
      </c>
      <c r="G136" s="32">
        <v>69915</v>
      </c>
      <c r="H136" s="32">
        <v>15207</v>
      </c>
      <c r="I136" s="32">
        <v>12944</v>
      </c>
      <c r="J136" s="32">
        <v>34165</v>
      </c>
      <c r="K136" s="32">
        <v>24165</v>
      </c>
      <c r="L136" s="32">
        <v>1654</v>
      </c>
      <c r="M136" s="32">
        <v>0</v>
      </c>
      <c r="N136" s="32">
        <v>350</v>
      </c>
      <c r="O136" s="32">
        <v>0</v>
      </c>
      <c r="P136" s="32">
        <v>4989</v>
      </c>
      <c r="Q136" s="32">
        <v>0</v>
      </c>
      <c r="R136" s="32">
        <v>0</v>
      </c>
      <c r="S136" s="32">
        <v>0</v>
      </c>
      <c r="T136" s="32">
        <v>0</v>
      </c>
      <c r="U136" s="38">
        <v>0</v>
      </c>
      <c r="V136" s="28">
        <f t="shared" si="1"/>
        <v>229143</v>
      </c>
      <c r="W136" s="109"/>
    </row>
    <row r="137" spans="1:23" ht="24">
      <c r="A137" s="121">
        <v>125</v>
      </c>
      <c r="B137" s="122">
        <v>611</v>
      </c>
      <c r="C137" s="35" t="s">
        <v>104</v>
      </c>
      <c r="D137" s="32">
        <v>4477</v>
      </c>
      <c r="E137" s="32">
        <v>3</v>
      </c>
      <c r="F137" s="32">
        <v>20689</v>
      </c>
      <c r="G137" s="32">
        <v>28910</v>
      </c>
      <c r="H137" s="32">
        <v>6288</v>
      </c>
      <c r="I137" s="32">
        <v>4448</v>
      </c>
      <c r="J137" s="32">
        <v>1873</v>
      </c>
      <c r="K137" s="32">
        <v>1873</v>
      </c>
      <c r="L137" s="32">
        <v>574</v>
      </c>
      <c r="M137" s="32">
        <v>0</v>
      </c>
      <c r="N137" s="32">
        <v>0</v>
      </c>
      <c r="O137" s="32">
        <v>0</v>
      </c>
      <c r="P137" s="32">
        <v>2682</v>
      </c>
      <c r="Q137" s="32">
        <v>0</v>
      </c>
      <c r="R137" s="32">
        <v>0</v>
      </c>
      <c r="S137" s="32">
        <v>0</v>
      </c>
      <c r="T137" s="32">
        <v>0</v>
      </c>
      <c r="U137" s="38">
        <v>0</v>
      </c>
      <c r="V137" s="28">
        <f t="shared" si="1"/>
        <v>71817</v>
      </c>
      <c r="W137" s="109"/>
    </row>
    <row r="138" spans="1:23">
      <c r="A138" s="121">
        <v>126</v>
      </c>
      <c r="B138" s="122">
        <v>612</v>
      </c>
      <c r="C138" s="35" t="s">
        <v>105</v>
      </c>
      <c r="D138" s="32">
        <v>6571</v>
      </c>
      <c r="E138" s="32">
        <v>3</v>
      </c>
      <c r="F138" s="32">
        <v>32433</v>
      </c>
      <c r="G138" s="32">
        <v>43432</v>
      </c>
      <c r="H138" s="32">
        <v>9447</v>
      </c>
      <c r="I138" s="32">
        <v>4468</v>
      </c>
      <c r="J138" s="32">
        <v>481</v>
      </c>
      <c r="K138" s="32">
        <v>481</v>
      </c>
      <c r="L138" s="32">
        <v>809</v>
      </c>
      <c r="M138" s="32">
        <v>0</v>
      </c>
      <c r="N138" s="32">
        <v>0</v>
      </c>
      <c r="O138" s="32">
        <v>0</v>
      </c>
      <c r="P138" s="32">
        <v>2362</v>
      </c>
      <c r="Q138" s="32">
        <v>0</v>
      </c>
      <c r="R138" s="32">
        <v>0</v>
      </c>
      <c r="S138" s="32">
        <v>0</v>
      </c>
      <c r="T138" s="32">
        <v>0</v>
      </c>
      <c r="U138" s="38">
        <v>0</v>
      </c>
      <c r="V138" s="28">
        <f t="shared" si="1"/>
        <v>100487</v>
      </c>
      <c r="W138" s="109"/>
    </row>
    <row r="139" spans="1:23">
      <c r="A139" s="121">
        <v>127</v>
      </c>
      <c r="B139" s="122">
        <v>613</v>
      </c>
      <c r="C139" s="35" t="s">
        <v>106</v>
      </c>
      <c r="D139" s="32">
        <v>11770</v>
      </c>
      <c r="E139" s="32">
        <v>13</v>
      </c>
      <c r="F139" s="32">
        <v>49028</v>
      </c>
      <c r="G139" s="32">
        <v>66266</v>
      </c>
      <c r="H139" s="32">
        <v>14413</v>
      </c>
      <c r="I139" s="32">
        <v>9278</v>
      </c>
      <c r="J139" s="32">
        <v>981</v>
      </c>
      <c r="K139" s="32">
        <v>981</v>
      </c>
      <c r="L139" s="32">
        <v>849</v>
      </c>
      <c r="M139" s="32">
        <v>0</v>
      </c>
      <c r="N139" s="32">
        <v>0</v>
      </c>
      <c r="O139" s="32">
        <v>0</v>
      </c>
      <c r="P139" s="32">
        <v>4500</v>
      </c>
      <c r="Q139" s="32">
        <v>0</v>
      </c>
      <c r="R139" s="32">
        <v>0</v>
      </c>
      <c r="S139" s="32">
        <v>0</v>
      </c>
      <c r="T139" s="32">
        <v>0</v>
      </c>
      <c r="U139" s="38">
        <v>0</v>
      </c>
      <c r="V139" s="28">
        <f t="shared" si="1"/>
        <v>158079</v>
      </c>
      <c r="W139" s="109"/>
    </row>
    <row r="140" spans="1:23">
      <c r="A140" s="121">
        <v>128</v>
      </c>
      <c r="B140" s="122">
        <v>615</v>
      </c>
      <c r="C140" s="35" t="s">
        <v>107</v>
      </c>
      <c r="D140" s="32">
        <v>3439</v>
      </c>
      <c r="E140" s="32">
        <v>0</v>
      </c>
      <c r="F140" s="32">
        <v>22531</v>
      </c>
      <c r="G140" s="32">
        <v>32306</v>
      </c>
      <c r="H140" s="32">
        <v>7027</v>
      </c>
      <c r="I140" s="32">
        <v>3857</v>
      </c>
      <c r="J140" s="32">
        <v>1221</v>
      </c>
      <c r="K140" s="32">
        <v>1221</v>
      </c>
      <c r="L140" s="32">
        <v>4116</v>
      </c>
      <c r="M140" s="32">
        <v>0</v>
      </c>
      <c r="N140" s="32">
        <v>0</v>
      </c>
      <c r="O140" s="32">
        <v>0</v>
      </c>
      <c r="P140" s="32">
        <v>2349</v>
      </c>
      <c r="Q140" s="32">
        <v>0</v>
      </c>
      <c r="R140" s="32">
        <v>0</v>
      </c>
      <c r="S140" s="32">
        <v>0</v>
      </c>
      <c r="T140" s="32">
        <v>0</v>
      </c>
      <c r="U140" s="38">
        <v>0</v>
      </c>
      <c r="V140" s="28">
        <f t="shared" si="1"/>
        <v>78067</v>
      </c>
      <c r="W140" s="109"/>
    </row>
    <row r="141" spans="1:23" ht="24">
      <c r="A141" s="121">
        <v>129</v>
      </c>
      <c r="B141" s="122">
        <v>616</v>
      </c>
      <c r="C141" s="35" t="s">
        <v>108</v>
      </c>
      <c r="D141" s="32">
        <v>8074</v>
      </c>
      <c r="E141" s="32">
        <v>7</v>
      </c>
      <c r="F141" s="32">
        <v>50457</v>
      </c>
      <c r="G141" s="32">
        <v>66428</v>
      </c>
      <c r="H141" s="32">
        <v>14449</v>
      </c>
      <c r="I141" s="32">
        <v>7686</v>
      </c>
      <c r="J141" s="32">
        <v>2398</v>
      </c>
      <c r="K141" s="32">
        <v>2398</v>
      </c>
      <c r="L141" s="32">
        <v>1703</v>
      </c>
      <c r="M141" s="32">
        <v>0</v>
      </c>
      <c r="N141" s="32">
        <v>0</v>
      </c>
      <c r="O141" s="32">
        <v>0</v>
      </c>
      <c r="P141" s="32">
        <v>4928</v>
      </c>
      <c r="Q141" s="32">
        <v>0</v>
      </c>
      <c r="R141" s="32">
        <v>0</v>
      </c>
      <c r="S141" s="32">
        <v>0</v>
      </c>
      <c r="T141" s="32">
        <v>0</v>
      </c>
      <c r="U141" s="38">
        <v>0</v>
      </c>
      <c r="V141" s="28">
        <f t="shared" ref="V141:V181" si="2">SUM(D141:U141)</f>
        <v>158528</v>
      </c>
      <c r="W141" s="109"/>
    </row>
    <row r="142" spans="1:23" ht="24">
      <c r="A142" s="121">
        <v>130</v>
      </c>
      <c r="B142" s="122">
        <v>618</v>
      </c>
      <c r="C142" s="35" t="s">
        <v>109</v>
      </c>
      <c r="D142" s="32">
        <v>14950</v>
      </c>
      <c r="E142" s="32">
        <v>30</v>
      </c>
      <c r="F142" s="32">
        <v>94466</v>
      </c>
      <c r="G142" s="32">
        <v>143596</v>
      </c>
      <c r="H142" s="32">
        <v>31234</v>
      </c>
      <c r="I142" s="32">
        <v>14052</v>
      </c>
      <c r="J142" s="32">
        <v>26392</v>
      </c>
      <c r="K142" s="32">
        <v>16392</v>
      </c>
      <c r="L142" s="32">
        <v>2540</v>
      </c>
      <c r="M142" s="32">
        <v>0</v>
      </c>
      <c r="N142" s="32">
        <v>0</v>
      </c>
      <c r="O142" s="32">
        <v>0</v>
      </c>
      <c r="P142" s="32">
        <v>10495</v>
      </c>
      <c r="Q142" s="32">
        <v>0</v>
      </c>
      <c r="R142" s="32">
        <v>0</v>
      </c>
      <c r="S142" s="32">
        <v>0</v>
      </c>
      <c r="T142" s="32">
        <v>0</v>
      </c>
      <c r="U142" s="38">
        <v>0</v>
      </c>
      <c r="V142" s="28">
        <f t="shared" si="2"/>
        <v>354147</v>
      </c>
      <c r="W142" s="109"/>
    </row>
    <row r="143" spans="1:23">
      <c r="A143" s="121">
        <v>131</v>
      </c>
      <c r="B143" s="122">
        <v>623</v>
      </c>
      <c r="C143" s="35" t="s">
        <v>110</v>
      </c>
      <c r="D143" s="32">
        <v>7582</v>
      </c>
      <c r="E143" s="32">
        <v>1</v>
      </c>
      <c r="F143" s="32">
        <v>54728</v>
      </c>
      <c r="G143" s="32">
        <v>72031</v>
      </c>
      <c r="H143" s="32">
        <v>15667</v>
      </c>
      <c r="I143" s="32">
        <v>7687</v>
      </c>
      <c r="J143" s="32">
        <v>2009</v>
      </c>
      <c r="K143" s="32">
        <v>2009</v>
      </c>
      <c r="L143" s="32">
        <v>1130</v>
      </c>
      <c r="M143" s="32">
        <v>0</v>
      </c>
      <c r="N143" s="32">
        <v>0</v>
      </c>
      <c r="O143" s="32">
        <v>0</v>
      </c>
      <c r="P143" s="32">
        <v>4113</v>
      </c>
      <c r="Q143" s="32">
        <v>0</v>
      </c>
      <c r="R143" s="32">
        <v>0</v>
      </c>
      <c r="S143" s="32">
        <v>0</v>
      </c>
      <c r="T143" s="32">
        <v>0</v>
      </c>
      <c r="U143" s="38">
        <v>0</v>
      </c>
      <c r="V143" s="28">
        <f t="shared" si="2"/>
        <v>166957</v>
      </c>
      <c r="W143" s="109"/>
    </row>
    <row r="144" spans="1:23">
      <c r="A144" s="121">
        <v>132</v>
      </c>
      <c r="B144" s="122">
        <v>624</v>
      </c>
      <c r="C144" s="35" t="s">
        <v>111</v>
      </c>
      <c r="D144" s="32">
        <v>2895</v>
      </c>
      <c r="E144" s="32">
        <v>1</v>
      </c>
      <c r="F144" s="32">
        <v>21655</v>
      </c>
      <c r="G144" s="32">
        <v>26154</v>
      </c>
      <c r="H144" s="32">
        <v>5689</v>
      </c>
      <c r="I144" s="32">
        <v>2760</v>
      </c>
      <c r="J144" s="32">
        <v>1129</v>
      </c>
      <c r="K144" s="32">
        <v>1129</v>
      </c>
      <c r="L144" s="32">
        <v>808</v>
      </c>
      <c r="M144" s="32">
        <v>0</v>
      </c>
      <c r="N144" s="32">
        <v>0</v>
      </c>
      <c r="O144" s="32">
        <v>0</v>
      </c>
      <c r="P144" s="32">
        <v>2276</v>
      </c>
      <c r="Q144" s="32">
        <v>0</v>
      </c>
      <c r="R144" s="32">
        <v>0</v>
      </c>
      <c r="S144" s="32">
        <v>0</v>
      </c>
      <c r="T144" s="32">
        <v>0</v>
      </c>
      <c r="U144" s="38">
        <v>0</v>
      </c>
      <c r="V144" s="28">
        <f t="shared" si="2"/>
        <v>64496</v>
      </c>
      <c r="W144" s="109"/>
    </row>
    <row r="145" spans="1:23" ht="24">
      <c r="A145" s="121">
        <v>133</v>
      </c>
      <c r="B145" s="122">
        <v>625</v>
      </c>
      <c r="C145" s="35" t="s">
        <v>112</v>
      </c>
      <c r="D145" s="32">
        <v>6739</v>
      </c>
      <c r="E145" s="32">
        <v>0</v>
      </c>
      <c r="F145" s="32">
        <v>27207</v>
      </c>
      <c r="G145" s="32">
        <v>42476</v>
      </c>
      <c r="H145" s="32">
        <v>9239</v>
      </c>
      <c r="I145" s="32">
        <v>5250</v>
      </c>
      <c r="J145" s="32">
        <v>2496</v>
      </c>
      <c r="K145" s="32">
        <v>2496</v>
      </c>
      <c r="L145" s="32">
        <v>685</v>
      </c>
      <c r="M145" s="32">
        <v>0</v>
      </c>
      <c r="N145" s="32">
        <v>0</v>
      </c>
      <c r="O145" s="32">
        <v>0</v>
      </c>
      <c r="P145" s="32">
        <v>2993</v>
      </c>
      <c r="Q145" s="32">
        <v>0</v>
      </c>
      <c r="R145" s="32">
        <v>0</v>
      </c>
      <c r="S145" s="32">
        <v>0</v>
      </c>
      <c r="T145" s="32">
        <v>0</v>
      </c>
      <c r="U145" s="38">
        <v>0</v>
      </c>
      <c r="V145" s="28">
        <f t="shared" si="2"/>
        <v>99581</v>
      </c>
      <c r="W145" s="109"/>
    </row>
    <row r="146" spans="1:23">
      <c r="A146" s="121">
        <v>134</v>
      </c>
      <c r="B146" s="122">
        <v>626</v>
      </c>
      <c r="C146" s="35" t="s">
        <v>113</v>
      </c>
      <c r="D146" s="32">
        <v>10145</v>
      </c>
      <c r="E146" s="32">
        <v>2</v>
      </c>
      <c r="F146" s="32">
        <v>44306</v>
      </c>
      <c r="G146" s="32">
        <v>60598</v>
      </c>
      <c r="H146" s="32">
        <v>13181</v>
      </c>
      <c r="I146" s="32">
        <v>7189</v>
      </c>
      <c r="J146" s="32">
        <v>4174</v>
      </c>
      <c r="K146" s="32">
        <v>4174</v>
      </c>
      <c r="L146" s="32">
        <v>821</v>
      </c>
      <c r="M146" s="32">
        <v>0</v>
      </c>
      <c r="N146" s="32">
        <v>0</v>
      </c>
      <c r="O146" s="32">
        <v>0</v>
      </c>
      <c r="P146" s="32">
        <v>3274</v>
      </c>
      <c r="Q146" s="32">
        <v>0</v>
      </c>
      <c r="R146" s="32">
        <v>0</v>
      </c>
      <c r="S146" s="32">
        <v>0</v>
      </c>
      <c r="T146" s="32">
        <v>0</v>
      </c>
      <c r="U146" s="38">
        <v>0</v>
      </c>
      <c r="V146" s="28">
        <f t="shared" si="2"/>
        <v>147864</v>
      </c>
      <c r="W146" s="109"/>
    </row>
    <row r="147" spans="1:23">
      <c r="A147" s="121">
        <v>135</v>
      </c>
      <c r="B147" s="122">
        <v>628</v>
      </c>
      <c r="C147" s="35" t="s">
        <v>114</v>
      </c>
      <c r="D147" s="32">
        <v>18160</v>
      </c>
      <c r="E147" s="32">
        <v>1</v>
      </c>
      <c r="F147" s="32">
        <v>104123</v>
      </c>
      <c r="G147" s="32">
        <v>158210</v>
      </c>
      <c r="H147" s="32">
        <v>34412</v>
      </c>
      <c r="I147" s="32">
        <v>22119</v>
      </c>
      <c r="J147" s="32">
        <v>7215</v>
      </c>
      <c r="K147" s="32">
        <v>7215</v>
      </c>
      <c r="L147" s="32">
        <v>2935</v>
      </c>
      <c r="M147" s="32">
        <v>0</v>
      </c>
      <c r="N147" s="32">
        <v>0</v>
      </c>
      <c r="O147" s="32">
        <v>0</v>
      </c>
      <c r="P147" s="32">
        <v>5635</v>
      </c>
      <c r="Q147" s="32">
        <v>0</v>
      </c>
      <c r="R147" s="32">
        <v>0</v>
      </c>
      <c r="S147" s="32">
        <v>0</v>
      </c>
      <c r="T147" s="32">
        <v>0</v>
      </c>
      <c r="U147" s="38">
        <v>0</v>
      </c>
      <c r="V147" s="28">
        <f t="shared" si="2"/>
        <v>360025</v>
      </c>
      <c r="W147" s="109"/>
    </row>
    <row r="148" spans="1:23">
      <c r="A148" s="121">
        <v>136</v>
      </c>
      <c r="B148" s="122">
        <v>630</v>
      </c>
      <c r="C148" s="35" t="s">
        <v>115</v>
      </c>
      <c r="D148" s="32">
        <v>9713</v>
      </c>
      <c r="E148" s="32">
        <v>6</v>
      </c>
      <c r="F148" s="32">
        <v>50253</v>
      </c>
      <c r="G148" s="32">
        <v>65248</v>
      </c>
      <c r="H148" s="32">
        <v>14192</v>
      </c>
      <c r="I148" s="32">
        <v>10104</v>
      </c>
      <c r="J148" s="32">
        <v>15735</v>
      </c>
      <c r="K148" s="32">
        <v>15735</v>
      </c>
      <c r="L148" s="32">
        <v>1816</v>
      </c>
      <c r="M148" s="32">
        <v>0</v>
      </c>
      <c r="N148" s="32">
        <v>100</v>
      </c>
      <c r="O148" s="32">
        <v>0</v>
      </c>
      <c r="P148" s="32">
        <v>3486</v>
      </c>
      <c r="Q148" s="32">
        <v>0</v>
      </c>
      <c r="R148" s="32">
        <v>0</v>
      </c>
      <c r="S148" s="32">
        <v>0</v>
      </c>
      <c r="T148" s="32">
        <v>0</v>
      </c>
      <c r="U148" s="38">
        <v>0</v>
      </c>
      <c r="V148" s="28">
        <f t="shared" si="2"/>
        <v>186388</v>
      </c>
      <c r="W148" s="109"/>
    </row>
    <row r="149" spans="1:23">
      <c r="A149" s="121">
        <v>137</v>
      </c>
      <c r="B149" s="122">
        <v>631</v>
      </c>
      <c r="C149" s="35" t="s">
        <v>116</v>
      </c>
      <c r="D149" s="32">
        <v>2386</v>
      </c>
      <c r="E149" s="32">
        <v>0</v>
      </c>
      <c r="F149" s="32">
        <v>12915</v>
      </c>
      <c r="G149" s="32">
        <v>16931</v>
      </c>
      <c r="H149" s="32">
        <v>3683</v>
      </c>
      <c r="I149" s="32">
        <v>2208</v>
      </c>
      <c r="J149" s="32">
        <v>930</v>
      </c>
      <c r="K149" s="32">
        <v>930</v>
      </c>
      <c r="L149" s="32">
        <v>433</v>
      </c>
      <c r="M149" s="32">
        <v>0</v>
      </c>
      <c r="N149" s="32">
        <v>0</v>
      </c>
      <c r="O149" s="32">
        <v>0</v>
      </c>
      <c r="P149" s="32">
        <v>1022</v>
      </c>
      <c r="Q149" s="32">
        <v>0</v>
      </c>
      <c r="R149" s="32">
        <v>0</v>
      </c>
      <c r="S149" s="32">
        <v>0</v>
      </c>
      <c r="T149" s="32">
        <v>0</v>
      </c>
      <c r="U149" s="38">
        <v>0</v>
      </c>
      <c r="V149" s="28">
        <f t="shared" si="2"/>
        <v>41438</v>
      </c>
      <c r="W149" s="109"/>
    </row>
    <row r="150" spans="1:23">
      <c r="A150" s="121">
        <v>138</v>
      </c>
      <c r="B150" s="122">
        <v>632</v>
      </c>
      <c r="C150" s="35" t="s">
        <v>117</v>
      </c>
      <c r="D150" s="32">
        <v>7989</v>
      </c>
      <c r="E150" s="32">
        <v>9</v>
      </c>
      <c r="F150" s="32">
        <v>36890</v>
      </c>
      <c r="G150" s="32">
        <v>54059</v>
      </c>
      <c r="H150" s="32">
        <v>11758</v>
      </c>
      <c r="I150" s="32">
        <v>6978</v>
      </c>
      <c r="J150" s="32">
        <v>3628</v>
      </c>
      <c r="K150" s="32">
        <v>3628</v>
      </c>
      <c r="L150" s="32">
        <v>2917</v>
      </c>
      <c r="M150" s="32">
        <v>0</v>
      </c>
      <c r="N150" s="32">
        <v>0</v>
      </c>
      <c r="O150" s="32">
        <v>0</v>
      </c>
      <c r="P150" s="32">
        <v>3790</v>
      </c>
      <c r="Q150" s="32">
        <v>0</v>
      </c>
      <c r="R150" s="32">
        <v>0</v>
      </c>
      <c r="S150" s="32">
        <v>0</v>
      </c>
      <c r="T150" s="32">
        <v>0</v>
      </c>
      <c r="U150" s="38">
        <v>0</v>
      </c>
      <c r="V150" s="28">
        <f t="shared" si="2"/>
        <v>131646</v>
      </c>
      <c r="W150" s="109"/>
    </row>
    <row r="151" spans="1:23" ht="24">
      <c r="A151" s="121">
        <v>139</v>
      </c>
      <c r="B151" s="122">
        <v>634</v>
      </c>
      <c r="C151" s="35" t="s">
        <v>118</v>
      </c>
      <c r="D151" s="32">
        <v>10041</v>
      </c>
      <c r="E151" s="32">
        <v>18</v>
      </c>
      <c r="F151" s="32">
        <v>51028</v>
      </c>
      <c r="G151" s="32">
        <v>66870</v>
      </c>
      <c r="H151" s="32">
        <v>14545</v>
      </c>
      <c r="I151" s="32">
        <v>12329</v>
      </c>
      <c r="J151" s="32">
        <v>10072</v>
      </c>
      <c r="K151" s="32">
        <v>10072</v>
      </c>
      <c r="L151" s="32">
        <v>2192</v>
      </c>
      <c r="M151" s="32">
        <v>0</v>
      </c>
      <c r="N151" s="32">
        <v>100</v>
      </c>
      <c r="O151" s="32">
        <v>0</v>
      </c>
      <c r="P151" s="32">
        <v>5429</v>
      </c>
      <c r="Q151" s="32">
        <v>0</v>
      </c>
      <c r="R151" s="32">
        <v>0</v>
      </c>
      <c r="S151" s="32">
        <v>0</v>
      </c>
      <c r="T151" s="32">
        <v>0</v>
      </c>
      <c r="U151" s="38">
        <v>0</v>
      </c>
      <c r="V151" s="28">
        <f t="shared" si="2"/>
        <v>182696</v>
      </c>
      <c r="W151" s="109"/>
    </row>
    <row r="152" spans="1:23">
      <c r="A152" s="121">
        <v>140</v>
      </c>
      <c r="B152" s="122">
        <v>636</v>
      </c>
      <c r="C152" s="35" t="s">
        <v>119</v>
      </c>
      <c r="D152" s="32">
        <v>14144</v>
      </c>
      <c r="E152" s="32">
        <v>20</v>
      </c>
      <c r="F152" s="32">
        <v>74642</v>
      </c>
      <c r="G152" s="32">
        <v>116083</v>
      </c>
      <c r="H152" s="32">
        <v>25249</v>
      </c>
      <c r="I152" s="32">
        <v>12339</v>
      </c>
      <c r="J152" s="32">
        <v>23309</v>
      </c>
      <c r="K152" s="32">
        <v>15309</v>
      </c>
      <c r="L152" s="32">
        <v>1815</v>
      </c>
      <c r="M152" s="32">
        <v>0</v>
      </c>
      <c r="N152" s="32">
        <v>200</v>
      </c>
      <c r="O152" s="32">
        <v>0</v>
      </c>
      <c r="P152" s="32">
        <v>5861</v>
      </c>
      <c r="Q152" s="32">
        <v>0</v>
      </c>
      <c r="R152" s="32">
        <v>0</v>
      </c>
      <c r="S152" s="32">
        <v>0</v>
      </c>
      <c r="T152" s="32">
        <v>0</v>
      </c>
      <c r="U152" s="38">
        <v>0</v>
      </c>
      <c r="V152" s="28">
        <f t="shared" si="2"/>
        <v>288971</v>
      </c>
      <c r="W152" s="109"/>
    </row>
    <row r="153" spans="1:23">
      <c r="A153" s="121">
        <v>141</v>
      </c>
      <c r="B153" s="122">
        <v>639</v>
      </c>
      <c r="C153" s="35" t="s">
        <v>120</v>
      </c>
      <c r="D153" s="32">
        <v>3412</v>
      </c>
      <c r="E153" s="32">
        <v>1</v>
      </c>
      <c r="F153" s="32">
        <v>18111</v>
      </c>
      <c r="G153" s="32">
        <v>23526</v>
      </c>
      <c r="H153" s="32">
        <v>5117</v>
      </c>
      <c r="I153" s="32">
        <v>3206</v>
      </c>
      <c r="J153" s="32">
        <v>2269</v>
      </c>
      <c r="K153" s="32">
        <v>2269</v>
      </c>
      <c r="L153" s="32">
        <v>373</v>
      </c>
      <c r="M153" s="32">
        <v>0</v>
      </c>
      <c r="N153" s="32">
        <v>0</v>
      </c>
      <c r="O153" s="32">
        <v>0</v>
      </c>
      <c r="P153" s="32">
        <v>1620</v>
      </c>
      <c r="Q153" s="32">
        <v>0</v>
      </c>
      <c r="R153" s="32">
        <v>0</v>
      </c>
      <c r="S153" s="32">
        <v>0</v>
      </c>
      <c r="T153" s="32">
        <v>0</v>
      </c>
      <c r="U153" s="38">
        <v>0</v>
      </c>
      <c r="V153" s="28">
        <f t="shared" si="2"/>
        <v>59904</v>
      </c>
      <c r="W153" s="109"/>
    </row>
    <row r="154" spans="1:23" ht="24">
      <c r="A154" s="121">
        <v>142</v>
      </c>
      <c r="B154" s="122">
        <v>640</v>
      </c>
      <c r="C154" s="35" t="s">
        <v>121</v>
      </c>
      <c r="D154" s="32">
        <v>2969</v>
      </c>
      <c r="E154" s="32">
        <v>5</v>
      </c>
      <c r="F154" s="32">
        <v>20731</v>
      </c>
      <c r="G154" s="32">
        <v>26044</v>
      </c>
      <c r="H154" s="32">
        <v>5665</v>
      </c>
      <c r="I154" s="32">
        <v>2980</v>
      </c>
      <c r="J154" s="32">
        <v>1394</v>
      </c>
      <c r="K154" s="32">
        <v>1394</v>
      </c>
      <c r="L154" s="32">
        <v>410</v>
      </c>
      <c r="M154" s="32">
        <v>0</v>
      </c>
      <c r="N154" s="32">
        <v>0</v>
      </c>
      <c r="O154" s="32">
        <v>0</v>
      </c>
      <c r="P154" s="32">
        <v>1971</v>
      </c>
      <c r="Q154" s="32">
        <v>0</v>
      </c>
      <c r="R154" s="32">
        <v>0</v>
      </c>
      <c r="S154" s="32">
        <v>0</v>
      </c>
      <c r="T154" s="32">
        <v>0</v>
      </c>
      <c r="U154" s="38">
        <v>0</v>
      </c>
      <c r="V154" s="28">
        <f t="shared" si="2"/>
        <v>63563</v>
      </c>
      <c r="W154" s="109"/>
    </row>
    <row r="155" spans="1:23" ht="14.25" customHeight="1">
      <c r="A155" s="121">
        <v>143</v>
      </c>
      <c r="B155" s="122">
        <v>641</v>
      </c>
      <c r="C155" s="35" t="s">
        <v>122</v>
      </c>
      <c r="D155" s="32">
        <v>6139</v>
      </c>
      <c r="E155" s="32">
        <v>4</v>
      </c>
      <c r="F155" s="32">
        <v>34456</v>
      </c>
      <c r="G155" s="32">
        <v>50346</v>
      </c>
      <c r="H155" s="32">
        <v>10950</v>
      </c>
      <c r="I155" s="32">
        <v>4773</v>
      </c>
      <c r="J155" s="32">
        <v>3117</v>
      </c>
      <c r="K155" s="32">
        <v>3117</v>
      </c>
      <c r="L155" s="32">
        <v>2443</v>
      </c>
      <c r="M155" s="32">
        <v>0</v>
      </c>
      <c r="N155" s="32">
        <v>0</v>
      </c>
      <c r="O155" s="32">
        <v>0</v>
      </c>
      <c r="P155" s="32">
        <v>4311</v>
      </c>
      <c r="Q155" s="32">
        <v>0</v>
      </c>
      <c r="R155" s="32">
        <v>0</v>
      </c>
      <c r="S155" s="32">
        <v>0</v>
      </c>
      <c r="T155" s="32">
        <v>0</v>
      </c>
      <c r="U155" s="38">
        <v>0</v>
      </c>
      <c r="V155" s="28">
        <f t="shared" si="2"/>
        <v>119656</v>
      </c>
      <c r="W155" s="109"/>
    </row>
    <row r="156" spans="1:23" ht="24">
      <c r="A156" s="121">
        <v>144</v>
      </c>
      <c r="B156" s="122">
        <v>642</v>
      </c>
      <c r="C156" s="35" t="s">
        <v>123</v>
      </c>
      <c r="D156" s="32">
        <v>12400</v>
      </c>
      <c r="E156" s="32">
        <v>13</v>
      </c>
      <c r="F156" s="32">
        <v>44526</v>
      </c>
      <c r="G156" s="32">
        <v>66925</v>
      </c>
      <c r="H156" s="32">
        <v>14557</v>
      </c>
      <c r="I156" s="32">
        <v>11623</v>
      </c>
      <c r="J156" s="32">
        <v>9951</v>
      </c>
      <c r="K156" s="32">
        <v>9951</v>
      </c>
      <c r="L156" s="32">
        <v>2687</v>
      </c>
      <c r="M156" s="32">
        <v>0</v>
      </c>
      <c r="N156" s="32">
        <v>100</v>
      </c>
      <c r="O156" s="32">
        <v>0</v>
      </c>
      <c r="P156" s="32">
        <v>5073</v>
      </c>
      <c r="Q156" s="32">
        <v>0</v>
      </c>
      <c r="R156" s="32">
        <v>0</v>
      </c>
      <c r="S156" s="32">
        <v>0</v>
      </c>
      <c r="T156" s="32">
        <v>0</v>
      </c>
      <c r="U156" s="38">
        <v>0</v>
      </c>
      <c r="V156" s="28">
        <f t="shared" si="2"/>
        <v>177806</v>
      </c>
      <c r="W156" s="109"/>
    </row>
    <row r="157" spans="1:23">
      <c r="A157" s="121">
        <v>145</v>
      </c>
      <c r="B157" s="122">
        <v>645</v>
      </c>
      <c r="C157" s="35" t="s">
        <v>124</v>
      </c>
      <c r="D157" s="32">
        <v>4239</v>
      </c>
      <c r="E157" s="32">
        <v>7</v>
      </c>
      <c r="F157" s="32">
        <v>25757</v>
      </c>
      <c r="G157" s="32">
        <v>32825</v>
      </c>
      <c r="H157" s="32">
        <v>7140</v>
      </c>
      <c r="I157" s="32">
        <v>4305</v>
      </c>
      <c r="J157" s="32">
        <v>1509</v>
      </c>
      <c r="K157" s="32">
        <v>1509</v>
      </c>
      <c r="L157" s="32">
        <v>716</v>
      </c>
      <c r="M157" s="32">
        <v>0</v>
      </c>
      <c r="N157" s="32">
        <v>0</v>
      </c>
      <c r="O157" s="32">
        <v>0</v>
      </c>
      <c r="P157" s="32">
        <v>2022</v>
      </c>
      <c r="Q157" s="32">
        <v>0</v>
      </c>
      <c r="R157" s="32">
        <v>0</v>
      </c>
      <c r="S157" s="32">
        <v>0</v>
      </c>
      <c r="T157" s="32">
        <v>0</v>
      </c>
      <c r="U157" s="38">
        <v>0</v>
      </c>
      <c r="V157" s="28">
        <f t="shared" si="2"/>
        <v>80029</v>
      </c>
      <c r="W157" s="109"/>
    </row>
    <row r="158" spans="1:23">
      <c r="A158" s="121">
        <v>146</v>
      </c>
      <c r="B158" s="122">
        <v>646</v>
      </c>
      <c r="C158" s="35" t="s">
        <v>125</v>
      </c>
      <c r="D158" s="32">
        <v>5447</v>
      </c>
      <c r="E158" s="32">
        <v>1</v>
      </c>
      <c r="F158" s="32">
        <v>18228</v>
      </c>
      <c r="G158" s="32">
        <v>24678</v>
      </c>
      <c r="H158" s="32">
        <v>5368</v>
      </c>
      <c r="I158" s="32">
        <v>4556</v>
      </c>
      <c r="J158" s="32">
        <v>1080</v>
      </c>
      <c r="K158" s="32">
        <v>1080</v>
      </c>
      <c r="L158" s="32">
        <v>1284</v>
      </c>
      <c r="M158" s="32">
        <v>0</v>
      </c>
      <c r="N158" s="32">
        <v>0</v>
      </c>
      <c r="O158" s="32">
        <v>0</v>
      </c>
      <c r="P158" s="32">
        <v>3209</v>
      </c>
      <c r="Q158" s="32">
        <v>0</v>
      </c>
      <c r="R158" s="32">
        <v>0</v>
      </c>
      <c r="S158" s="32">
        <v>0</v>
      </c>
      <c r="T158" s="32">
        <v>0</v>
      </c>
      <c r="U158" s="38">
        <v>0</v>
      </c>
      <c r="V158" s="28">
        <f t="shared" si="2"/>
        <v>64931</v>
      </c>
      <c r="W158" s="109"/>
    </row>
    <row r="159" spans="1:23">
      <c r="A159" s="121">
        <v>147</v>
      </c>
      <c r="B159" s="122">
        <v>647</v>
      </c>
      <c r="C159" s="35" t="s">
        <v>126</v>
      </c>
      <c r="D159" s="32">
        <v>32187</v>
      </c>
      <c r="E159" s="32">
        <v>2</v>
      </c>
      <c r="F159" s="32">
        <v>148809</v>
      </c>
      <c r="G159" s="32">
        <v>197919</v>
      </c>
      <c r="H159" s="32">
        <v>43049</v>
      </c>
      <c r="I159" s="32">
        <v>27524</v>
      </c>
      <c r="J159" s="32">
        <v>22482</v>
      </c>
      <c r="K159" s="32">
        <v>22482</v>
      </c>
      <c r="L159" s="32">
        <v>3052</v>
      </c>
      <c r="M159" s="32">
        <v>0</v>
      </c>
      <c r="N159" s="32">
        <v>521</v>
      </c>
      <c r="O159" s="32">
        <v>0</v>
      </c>
      <c r="P159" s="32">
        <v>14617</v>
      </c>
      <c r="Q159" s="32">
        <v>0</v>
      </c>
      <c r="R159" s="32">
        <v>0</v>
      </c>
      <c r="S159" s="32">
        <v>0</v>
      </c>
      <c r="T159" s="32">
        <v>0</v>
      </c>
      <c r="U159" s="38">
        <v>0</v>
      </c>
      <c r="V159" s="28">
        <f t="shared" si="2"/>
        <v>512644</v>
      </c>
      <c r="W159" s="109"/>
    </row>
    <row r="160" spans="1:23">
      <c r="A160" s="121">
        <v>148</v>
      </c>
      <c r="B160" s="122">
        <v>651</v>
      </c>
      <c r="C160" s="35" t="s">
        <v>127</v>
      </c>
      <c r="D160" s="32">
        <v>10180</v>
      </c>
      <c r="E160" s="32">
        <v>1</v>
      </c>
      <c r="F160" s="32">
        <v>42129</v>
      </c>
      <c r="G160" s="32">
        <v>65898</v>
      </c>
      <c r="H160" s="32">
        <v>14334</v>
      </c>
      <c r="I160" s="32">
        <v>8205</v>
      </c>
      <c r="J160" s="32">
        <v>1653</v>
      </c>
      <c r="K160" s="32">
        <v>1653</v>
      </c>
      <c r="L160" s="32">
        <v>1399</v>
      </c>
      <c r="M160" s="32">
        <v>0</v>
      </c>
      <c r="N160" s="32">
        <v>0</v>
      </c>
      <c r="O160" s="32">
        <v>0</v>
      </c>
      <c r="P160" s="32">
        <v>2560</v>
      </c>
      <c r="Q160" s="32">
        <v>0</v>
      </c>
      <c r="R160" s="32">
        <v>0</v>
      </c>
      <c r="S160" s="32">
        <v>0</v>
      </c>
      <c r="T160" s="32">
        <v>0</v>
      </c>
      <c r="U160" s="38">
        <v>0</v>
      </c>
      <c r="V160" s="28">
        <f t="shared" si="2"/>
        <v>148012</v>
      </c>
      <c r="W160" s="109"/>
    </row>
    <row r="161" spans="1:23">
      <c r="A161" s="121">
        <v>149</v>
      </c>
      <c r="B161" s="122">
        <v>653</v>
      </c>
      <c r="C161" s="35" t="s">
        <v>128</v>
      </c>
      <c r="D161" s="32">
        <v>0</v>
      </c>
      <c r="E161" s="32">
        <v>0</v>
      </c>
      <c r="F161" s="32">
        <v>4465</v>
      </c>
      <c r="G161" s="32">
        <v>61059</v>
      </c>
      <c r="H161" s="32">
        <v>28571</v>
      </c>
      <c r="I161" s="32">
        <v>60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8">
        <v>0</v>
      </c>
      <c r="V161" s="28">
        <f t="shared" si="2"/>
        <v>94155</v>
      </c>
      <c r="W161" s="109"/>
    </row>
    <row r="162" spans="1:23">
      <c r="A162" s="121">
        <v>150</v>
      </c>
      <c r="B162" s="122">
        <v>655</v>
      </c>
      <c r="C162" s="35" t="s">
        <v>129</v>
      </c>
      <c r="D162" s="32">
        <v>9472</v>
      </c>
      <c r="E162" s="32">
        <v>5</v>
      </c>
      <c r="F162" s="32">
        <v>33616</v>
      </c>
      <c r="G162" s="32">
        <v>46740</v>
      </c>
      <c r="H162" s="32">
        <v>10166</v>
      </c>
      <c r="I162" s="32">
        <v>4907</v>
      </c>
      <c r="J162" s="32">
        <v>1577</v>
      </c>
      <c r="K162" s="32">
        <v>1577</v>
      </c>
      <c r="L162" s="32">
        <v>675</v>
      </c>
      <c r="M162" s="32">
        <v>0</v>
      </c>
      <c r="N162" s="32">
        <v>0</v>
      </c>
      <c r="O162" s="32">
        <v>0</v>
      </c>
      <c r="P162" s="32">
        <v>1081</v>
      </c>
      <c r="Q162" s="32">
        <v>0</v>
      </c>
      <c r="R162" s="32">
        <v>0</v>
      </c>
      <c r="S162" s="32">
        <v>0</v>
      </c>
      <c r="T162" s="32">
        <v>0</v>
      </c>
      <c r="U162" s="38">
        <v>0</v>
      </c>
      <c r="V162" s="28">
        <f t="shared" si="2"/>
        <v>109816</v>
      </c>
      <c r="W162" s="109"/>
    </row>
    <row r="163" spans="1:23">
      <c r="A163" s="121">
        <v>151</v>
      </c>
      <c r="B163" s="122">
        <v>657</v>
      </c>
      <c r="C163" s="35" t="s">
        <v>130</v>
      </c>
      <c r="D163" s="32">
        <v>11166</v>
      </c>
      <c r="E163" s="32">
        <v>2</v>
      </c>
      <c r="F163" s="32">
        <v>67402</v>
      </c>
      <c r="G163" s="32">
        <v>86867</v>
      </c>
      <c r="H163" s="32">
        <v>18894</v>
      </c>
      <c r="I163" s="32">
        <v>9257</v>
      </c>
      <c r="J163" s="32">
        <v>3469</v>
      </c>
      <c r="K163" s="32">
        <v>3469</v>
      </c>
      <c r="L163" s="32">
        <v>1326</v>
      </c>
      <c r="M163" s="32">
        <v>0</v>
      </c>
      <c r="N163" s="32">
        <v>0</v>
      </c>
      <c r="O163" s="32">
        <v>0</v>
      </c>
      <c r="P163" s="32">
        <v>4071</v>
      </c>
      <c r="Q163" s="32">
        <v>0</v>
      </c>
      <c r="R163" s="32">
        <v>0</v>
      </c>
      <c r="S163" s="32">
        <v>0</v>
      </c>
      <c r="T163" s="32">
        <v>0</v>
      </c>
      <c r="U163" s="38">
        <v>1364</v>
      </c>
      <c r="V163" s="28">
        <f t="shared" si="2"/>
        <v>207287</v>
      </c>
      <c r="W163" s="109"/>
    </row>
    <row r="164" spans="1:23" ht="24">
      <c r="A164" s="121">
        <v>152</v>
      </c>
      <c r="B164" s="122">
        <v>662</v>
      </c>
      <c r="C164" s="35" t="s">
        <v>164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210</v>
      </c>
      <c r="U164" s="38">
        <v>520</v>
      </c>
      <c r="V164" s="28">
        <f t="shared" si="2"/>
        <v>730</v>
      </c>
      <c r="W164" s="109"/>
    </row>
    <row r="165" spans="1:23" ht="24">
      <c r="A165" s="121">
        <v>153</v>
      </c>
      <c r="B165" s="122">
        <v>667</v>
      </c>
      <c r="C165" s="35" t="s">
        <v>131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50</v>
      </c>
      <c r="U165" s="38">
        <v>1300</v>
      </c>
      <c r="V165" s="28">
        <f t="shared" si="2"/>
        <v>1350</v>
      </c>
      <c r="W165" s="109"/>
    </row>
    <row r="166" spans="1:23" ht="24">
      <c r="A166" s="121">
        <v>154</v>
      </c>
      <c r="B166" s="122">
        <v>670</v>
      </c>
      <c r="C166" s="35" t="s">
        <v>132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30</v>
      </c>
      <c r="U166" s="38">
        <v>360</v>
      </c>
      <c r="V166" s="28">
        <f t="shared" si="2"/>
        <v>390</v>
      </c>
      <c r="W166" s="109"/>
    </row>
    <row r="167" spans="1:23" ht="25.5" customHeight="1">
      <c r="A167" s="121">
        <v>155</v>
      </c>
      <c r="B167" s="122">
        <v>675</v>
      </c>
      <c r="C167" s="35" t="s">
        <v>133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2500</v>
      </c>
      <c r="K167" s="32">
        <v>2500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260</v>
      </c>
      <c r="U167" s="38">
        <v>960</v>
      </c>
      <c r="V167" s="28">
        <f t="shared" si="2"/>
        <v>6220</v>
      </c>
      <c r="W167" s="109"/>
    </row>
    <row r="168" spans="1:23">
      <c r="A168" s="121">
        <v>156</v>
      </c>
      <c r="B168" s="122">
        <v>676</v>
      </c>
      <c r="C168" s="35" t="s">
        <v>161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100</v>
      </c>
      <c r="U168" s="38">
        <v>1200</v>
      </c>
      <c r="V168" s="28">
        <f t="shared" si="2"/>
        <v>1300</v>
      </c>
      <c r="W168" s="109"/>
    </row>
    <row r="169" spans="1:23" ht="24">
      <c r="A169" s="121">
        <v>157</v>
      </c>
      <c r="B169" s="122">
        <v>677</v>
      </c>
      <c r="C169" s="35" t="s">
        <v>134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8">
        <v>0</v>
      </c>
      <c r="V169" s="28">
        <f t="shared" si="2"/>
        <v>0</v>
      </c>
      <c r="W169" s="109"/>
    </row>
    <row r="170" spans="1:23">
      <c r="A170" s="121">
        <v>158</v>
      </c>
      <c r="B170" s="122">
        <v>678</v>
      </c>
      <c r="C170" s="35" t="s">
        <v>171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8">
        <v>0</v>
      </c>
      <c r="V170" s="28">
        <f t="shared" si="2"/>
        <v>0</v>
      </c>
      <c r="W170" s="109"/>
    </row>
    <row r="171" spans="1:23" ht="24">
      <c r="A171" s="121">
        <v>159</v>
      </c>
      <c r="B171" s="122">
        <v>868</v>
      </c>
      <c r="C171" s="35" t="s">
        <v>135</v>
      </c>
      <c r="D171" s="32">
        <v>0</v>
      </c>
      <c r="E171" s="32">
        <v>0</v>
      </c>
      <c r="F171" s="32">
        <v>7100</v>
      </c>
      <c r="G171" s="32">
        <v>10550</v>
      </c>
      <c r="H171" s="32">
        <v>1000</v>
      </c>
      <c r="I171" s="32">
        <v>1316</v>
      </c>
      <c r="J171" s="32">
        <v>310</v>
      </c>
      <c r="K171" s="32">
        <v>310</v>
      </c>
      <c r="L171" s="32">
        <v>25</v>
      </c>
      <c r="M171" s="32">
        <v>0</v>
      </c>
      <c r="N171" s="32">
        <v>0</v>
      </c>
      <c r="O171" s="32">
        <v>0</v>
      </c>
      <c r="P171" s="32">
        <v>72</v>
      </c>
      <c r="Q171" s="32">
        <v>0</v>
      </c>
      <c r="R171" s="32">
        <v>0</v>
      </c>
      <c r="S171" s="32">
        <v>0</v>
      </c>
      <c r="T171" s="32">
        <v>0</v>
      </c>
      <c r="U171" s="38">
        <v>0</v>
      </c>
      <c r="V171" s="28">
        <f t="shared" si="2"/>
        <v>20683</v>
      </c>
      <c r="W171" s="109"/>
    </row>
    <row r="172" spans="1:23" ht="24">
      <c r="A172" s="121">
        <v>160</v>
      </c>
      <c r="B172" s="122">
        <v>869</v>
      </c>
      <c r="C172" s="35" t="s">
        <v>136</v>
      </c>
      <c r="D172" s="32">
        <v>0</v>
      </c>
      <c r="E172" s="32">
        <v>0</v>
      </c>
      <c r="F172" s="32">
        <v>5537</v>
      </c>
      <c r="G172" s="32">
        <v>26781</v>
      </c>
      <c r="H172" s="32">
        <v>0</v>
      </c>
      <c r="I172" s="32">
        <v>2451</v>
      </c>
      <c r="J172" s="32">
        <v>0</v>
      </c>
      <c r="K172" s="32">
        <v>0</v>
      </c>
      <c r="L172" s="32">
        <v>287</v>
      </c>
      <c r="M172" s="32">
        <v>0</v>
      </c>
      <c r="N172" s="32">
        <v>0</v>
      </c>
      <c r="O172" s="32">
        <v>0</v>
      </c>
      <c r="P172" s="32">
        <v>295</v>
      </c>
      <c r="Q172" s="32">
        <v>0</v>
      </c>
      <c r="R172" s="32">
        <v>0</v>
      </c>
      <c r="S172" s="32">
        <v>0</v>
      </c>
      <c r="T172" s="32">
        <v>0</v>
      </c>
      <c r="U172" s="38">
        <v>0</v>
      </c>
      <c r="V172" s="28">
        <f t="shared" si="2"/>
        <v>35351</v>
      </c>
      <c r="W172" s="109"/>
    </row>
    <row r="173" spans="1:23" ht="60">
      <c r="A173" s="121">
        <v>161</v>
      </c>
      <c r="B173" s="39">
        <v>870</v>
      </c>
      <c r="C173" s="35" t="s">
        <v>142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8">
        <v>0</v>
      </c>
      <c r="V173" s="28">
        <f t="shared" si="2"/>
        <v>0</v>
      </c>
      <c r="W173" s="109"/>
    </row>
    <row r="174" spans="1:23">
      <c r="A174" s="121">
        <v>162</v>
      </c>
      <c r="B174" s="39">
        <v>872</v>
      </c>
      <c r="C174" s="36" t="s">
        <v>137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8">
        <v>0</v>
      </c>
      <c r="V174" s="28">
        <f t="shared" si="2"/>
        <v>0</v>
      </c>
      <c r="W174" s="109"/>
    </row>
    <row r="175" spans="1:23">
      <c r="A175" s="121">
        <v>163</v>
      </c>
      <c r="B175" s="39">
        <v>873</v>
      </c>
      <c r="C175" s="36" t="s">
        <v>145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8">
        <v>0</v>
      </c>
      <c r="V175" s="28">
        <f t="shared" si="2"/>
        <v>0</v>
      </c>
      <c r="W175" s="109"/>
    </row>
    <row r="176" spans="1:23">
      <c r="A176" s="121">
        <v>164</v>
      </c>
      <c r="B176" s="39">
        <v>874</v>
      </c>
      <c r="C176" s="36" t="s">
        <v>143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8">
        <v>0</v>
      </c>
      <c r="V176" s="28">
        <f t="shared" si="2"/>
        <v>0</v>
      </c>
      <c r="W176" s="109"/>
    </row>
    <row r="177" spans="1:23">
      <c r="A177" s="121">
        <v>165</v>
      </c>
      <c r="B177" s="39">
        <v>877</v>
      </c>
      <c r="C177" s="36" t="s">
        <v>139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8">
        <v>0</v>
      </c>
      <c r="V177" s="28">
        <f t="shared" si="2"/>
        <v>0</v>
      </c>
      <c r="W177" s="109"/>
    </row>
    <row r="178" spans="1:23" ht="24">
      <c r="A178" s="121">
        <v>166</v>
      </c>
      <c r="B178" s="39">
        <v>878</v>
      </c>
      <c r="C178" s="35" t="s">
        <v>141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8">
        <v>0</v>
      </c>
      <c r="V178" s="28">
        <f t="shared" si="2"/>
        <v>0</v>
      </c>
      <c r="W178" s="109"/>
    </row>
    <row r="179" spans="1:23" ht="24">
      <c r="A179" s="121">
        <v>167</v>
      </c>
      <c r="B179" s="39">
        <v>882</v>
      </c>
      <c r="C179" s="35" t="s">
        <v>144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8">
        <v>0</v>
      </c>
      <c r="V179" s="28">
        <f t="shared" si="2"/>
        <v>0</v>
      </c>
      <c r="W179" s="109"/>
    </row>
    <row r="180" spans="1:23">
      <c r="A180" s="121">
        <v>168</v>
      </c>
      <c r="B180" s="39">
        <v>405</v>
      </c>
      <c r="C180" s="35" t="s">
        <v>85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100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500</v>
      </c>
      <c r="U180" s="38">
        <v>0</v>
      </c>
      <c r="V180" s="28">
        <f t="shared" si="2"/>
        <v>600</v>
      </c>
      <c r="W180" s="109"/>
    </row>
    <row r="181" spans="1:23">
      <c r="A181" s="121">
        <v>169</v>
      </c>
      <c r="B181" s="39"/>
      <c r="C181" s="36" t="s">
        <v>163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8">
        <v>0</v>
      </c>
      <c r="V181" s="28">
        <f t="shared" si="2"/>
        <v>0</v>
      </c>
      <c r="W181" s="109"/>
    </row>
    <row r="182" spans="1:23" s="28" customFormat="1" ht="15.75" thickBot="1">
      <c r="A182" s="27"/>
      <c r="B182" s="205" t="s">
        <v>178</v>
      </c>
      <c r="C182" s="206"/>
      <c r="D182" s="33">
        <f>SUM(D13:D181)</f>
        <v>816865</v>
      </c>
      <c r="E182" s="33">
        <f t="shared" ref="E182:V182" si="3">SUM(E13:E181)</f>
        <v>350</v>
      </c>
      <c r="F182" s="33">
        <f t="shared" si="3"/>
        <v>5099122</v>
      </c>
      <c r="G182" s="33">
        <f t="shared" si="3"/>
        <v>7738745</v>
      </c>
      <c r="H182" s="33">
        <f t="shared" si="3"/>
        <v>1529198</v>
      </c>
      <c r="I182" s="33">
        <f t="shared" si="3"/>
        <v>750879</v>
      </c>
      <c r="J182" s="33">
        <f t="shared" si="3"/>
        <v>721264</v>
      </c>
      <c r="K182" s="33">
        <f t="shared" si="3"/>
        <v>612376</v>
      </c>
      <c r="L182" s="33">
        <f t="shared" si="3"/>
        <v>197077</v>
      </c>
      <c r="M182" s="33">
        <f t="shared" si="3"/>
        <v>400</v>
      </c>
      <c r="N182" s="33">
        <f t="shared" si="3"/>
        <v>28720</v>
      </c>
      <c r="O182" s="33">
        <f t="shared" si="3"/>
        <v>1557</v>
      </c>
      <c r="P182" s="33">
        <f t="shared" si="3"/>
        <v>458756</v>
      </c>
      <c r="Q182" s="33">
        <f t="shared" si="3"/>
        <v>4134</v>
      </c>
      <c r="R182" s="33">
        <f t="shared" si="3"/>
        <v>24387</v>
      </c>
      <c r="S182" s="33">
        <f t="shared" si="3"/>
        <v>8410</v>
      </c>
      <c r="T182" s="33">
        <f t="shared" si="3"/>
        <v>7400</v>
      </c>
      <c r="U182" s="40">
        <f t="shared" si="3"/>
        <v>13289</v>
      </c>
      <c r="V182" s="46">
        <f t="shared" si="3"/>
        <v>18012929</v>
      </c>
      <c r="W182" s="46"/>
    </row>
  </sheetData>
  <autoFilter ref="A12:BL182"/>
  <mergeCells count="34">
    <mergeCell ref="B1:U1"/>
    <mergeCell ref="A2:C2"/>
    <mergeCell ref="B3:U3"/>
    <mergeCell ref="A5:A11"/>
    <mergeCell ref="B5:B11"/>
    <mergeCell ref="C5:C11"/>
    <mergeCell ref="D5:U5"/>
    <mergeCell ref="D6:E6"/>
    <mergeCell ref="F6:K6"/>
    <mergeCell ref="L6:O6"/>
    <mergeCell ref="P6:R6"/>
    <mergeCell ref="S6:U7"/>
    <mergeCell ref="D7:D9"/>
    <mergeCell ref="F7:I7"/>
    <mergeCell ref="J7:J9"/>
    <mergeCell ref="L7:L9"/>
    <mergeCell ref="M7:O7"/>
    <mergeCell ref="P7:P9"/>
    <mergeCell ref="Q7:R7"/>
    <mergeCell ref="E8:E9"/>
    <mergeCell ref="U8:U9"/>
    <mergeCell ref="S8:S9"/>
    <mergeCell ref="T8:T9"/>
    <mergeCell ref="B182:C182"/>
    <mergeCell ref="N8:N9"/>
    <mergeCell ref="O8:O9"/>
    <mergeCell ref="Q8:Q9"/>
    <mergeCell ref="R8:R9"/>
    <mergeCell ref="F8:F9"/>
    <mergeCell ref="G8:G9"/>
    <mergeCell ref="H8:H9"/>
    <mergeCell ref="I8:I9"/>
    <mergeCell ref="K8:K9"/>
    <mergeCell ref="M8:M9"/>
  </mergeCells>
  <pageMargins left="0.19685039370078741" right="0.19685039370078741" top="0.39370078740157483" bottom="0.39370078740157483" header="0.31496062992125984" footer="0.31496062992125984"/>
  <pageSetup paperSize="9" scale="58" fitToHeight="0" orientation="landscape" r:id="rId1"/>
  <headerFooter>
    <oddFooter>&amp;L&amp;P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Y183"/>
  <sheetViews>
    <sheetView showZeros="0" zoomScaleNormal="100" zoomScaleSheetLayoutView="100" workbookViewId="0">
      <pane xSplit="3" ySplit="9" topLeftCell="D17" activePane="bottomRight" state="frozen"/>
      <selection activeCell="E175" sqref="E175"/>
      <selection pane="topRight" activeCell="E175" sqref="E175"/>
      <selection pane="bottomLeft" activeCell="E175" sqref="E175"/>
      <selection pane="bottomRight" activeCell="L41" sqref="L41"/>
    </sheetView>
  </sheetViews>
  <sheetFormatPr defaultColWidth="9.140625" defaultRowHeight="12.75"/>
  <cols>
    <col min="1" max="1" width="4.140625" style="2" hidden="1" customWidth="1"/>
    <col min="2" max="2" width="9" style="2" customWidth="1"/>
    <col min="3" max="3" width="26.140625" style="2" customWidth="1"/>
    <col min="4" max="4" width="13.7109375" style="2" customWidth="1"/>
    <col min="5" max="5" width="13.5703125" style="2" customWidth="1"/>
    <col min="6" max="6" width="13.140625" style="2" customWidth="1"/>
    <col min="7" max="7" width="13.85546875" style="2" customWidth="1"/>
    <col min="8" max="8" width="18.28515625" style="2" customWidth="1"/>
    <col min="9" max="9" width="16.42578125" style="2" customWidth="1"/>
    <col min="10" max="11" width="18.85546875" style="2" customWidth="1"/>
    <col min="12" max="12" width="14.85546875" style="2" customWidth="1"/>
    <col min="13" max="13" width="16.140625" style="2" customWidth="1"/>
    <col min="14" max="14" width="11.28515625" style="2" customWidth="1"/>
    <col min="15" max="15" width="12.140625" style="2" customWidth="1"/>
    <col min="16" max="16" width="12.7109375" style="2" customWidth="1"/>
    <col min="17" max="17" width="12.28515625" style="2" hidden="1" customWidth="1"/>
    <col min="18" max="21" width="9.140625" style="2" hidden="1" customWidth="1"/>
    <col min="22" max="22" width="0" style="2" hidden="1" customWidth="1"/>
    <col min="23" max="16384" width="9.140625" style="2"/>
  </cols>
  <sheetData>
    <row r="1" spans="1:16117" ht="20.25" customHeight="1">
      <c r="B1" s="203" t="s">
        <v>1552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</row>
    <row r="2" spans="1:16117" s="3" customFormat="1" ht="15.75" hidden="1">
      <c r="B2" s="195"/>
      <c r="C2" s="195"/>
      <c r="D2" s="4"/>
    </row>
    <row r="3" spans="1:16117" s="3" customFormat="1" ht="15.75" hidden="1">
      <c r="B3" s="195"/>
      <c r="C3" s="195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  <c r="RG3" s="195"/>
      <c r="RH3" s="195"/>
      <c r="RI3" s="195"/>
      <c r="RJ3" s="195"/>
      <c r="RK3" s="195"/>
      <c r="RL3" s="195"/>
      <c r="RM3" s="195"/>
      <c r="RN3" s="195"/>
      <c r="RO3" s="195"/>
      <c r="RP3" s="195"/>
      <c r="RQ3" s="195"/>
      <c r="RR3" s="195"/>
      <c r="RS3" s="195"/>
      <c r="RT3" s="195"/>
      <c r="RU3" s="195"/>
      <c r="RV3" s="195"/>
      <c r="RW3" s="195"/>
      <c r="RX3" s="195"/>
      <c r="RY3" s="195"/>
      <c r="RZ3" s="195"/>
      <c r="SA3" s="195"/>
      <c r="SB3" s="195"/>
      <c r="SC3" s="195"/>
      <c r="SD3" s="195"/>
      <c r="SE3" s="195"/>
      <c r="SF3" s="195"/>
      <c r="SG3" s="195"/>
      <c r="SH3" s="195"/>
      <c r="SI3" s="195"/>
      <c r="SJ3" s="195"/>
      <c r="SK3" s="195"/>
      <c r="SL3" s="195"/>
      <c r="SM3" s="195"/>
      <c r="SN3" s="195"/>
      <c r="SO3" s="195"/>
      <c r="SP3" s="195"/>
      <c r="SQ3" s="195"/>
      <c r="SR3" s="195"/>
      <c r="SS3" s="195"/>
      <c r="ST3" s="195"/>
      <c r="SU3" s="195"/>
      <c r="SV3" s="195"/>
      <c r="SW3" s="195"/>
      <c r="SX3" s="195"/>
      <c r="SY3" s="195"/>
      <c r="SZ3" s="195"/>
      <c r="TA3" s="195"/>
      <c r="TB3" s="195"/>
      <c r="TC3" s="195"/>
      <c r="TD3" s="195"/>
      <c r="TE3" s="195"/>
      <c r="TF3" s="195"/>
      <c r="TG3" s="195"/>
      <c r="TH3" s="195"/>
      <c r="TI3" s="195"/>
      <c r="TJ3" s="195"/>
      <c r="TK3" s="195"/>
      <c r="TL3" s="195"/>
      <c r="TM3" s="195"/>
      <c r="TN3" s="195"/>
      <c r="TO3" s="195"/>
      <c r="TP3" s="195"/>
      <c r="TQ3" s="195"/>
      <c r="TR3" s="195"/>
      <c r="TS3" s="195"/>
      <c r="TT3" s="195"/>
      <c r="TU3" s="195"/>
      <c r="TV3" s="195"/>
      <c r="TW3" s="195"/>
      <c r="TX3" s="195"/>
      <c r="TY3" s="195"/>
      <c r="TZ3" s="195"/>
      <c r="UA3" s="195"/>
      <c r="UB3" s="195"/>
      <c r="UC3" s="195"/>
      <c r="UD3" s="195"/>
      <c r="UE3" s="195"/>
      <c r="UF3" s="195"/>
      <c r="UG3" s="195"/>
      <c r="UH3" s="195"/>
      <c r="UI3" s="195"/>
      <c r="UJ3" s="195"/>
      <c r="UK3" s="195"/>
      <c r="UL3" s="195"/>
      <c r="UM3" s="195"/>
      <c r="UN3" s="195"/>
      <c r="UO3" s="195"/>
      <c r="UP3" s="195"/>
      <c r="UQ3" s="195"/>
      <c r="UR3" s="195"/>
      <c r="US3" s="195"/>
      <c r="UT3" s="195"/>
      <c r="UU3" s="195"/>
      <c r="UV3" s="195"/>
      <c r="UW3" s="195"/>
      <c r="UX3" s="195"/>
      <c r="UY3" s="195"/>
      <c r="UZ3" s="195"/>
      <c r="VA3" s="195"/>
      <c r="VB3" s="195"/>
      <c r="VC3" s="195"/>
      <c r="VD3" s="195"/>
      <c r="VE3" s="195"/>
      <c r="VF3" s="195"/>
      <c r="VG3" s="195"/>
      <c r="VH3" s="195"/>
      <c r="VI3" s="195"/>
      <c r="VJ3" s="195"/>
      <c r="VK3" s="195"/>
      <c r="VL3" s="195"/>
      <c r="VM3" s="195"/>
      <c r="VN3" s="195"/>
      <c r="VO3" s="195"/>
      <c r="VP3" s="195"/>
      <c r="VQ3" s="195"/>
      <c r="VR3" s="195"/>
      <c r="VS3" s="195"/>
      <c r="VT3" s="195"/>
      <c r="VU3" s="195"/>
      <c r="VV3" s="195"/>
      <c r="VW3" s="195"/>
      <c r="VX3" s="195"/>
      <c r="VY3" s="195"/>
      <c r="VZ3" s="195"/>
      <c r="WA3" s="195"/>
      <c r="WB3" s="195"/>
      <c r="WC3" s="195"/>
      <c r="WD3" s="195"/>
      <c r="WE3" s="195"/>
      <c r="WF3" s="195"/>
      <c r="WG3" s="195"/>
      <c r="WH3" s="195"/>
      <c r="WI3" s="195"/>
      <c r="WJ3" s="195"/>
      <c r="WK3" s="195"/>
      <c r="WL3" s="195"/>
      <c r="WM3" s="195"/>
      <c r="WN3" s="195"/>
      <c r="WO3" s="195"/>
      <c r="WP3" s="195"/>
      <c r="WQ3" s="195"/>
      <c r="WR3" s="195"/>
      <c r="WS3" s="195"/>
      <c r="WT3" s="195"/>
      <c r="WU3" s="195"/>
      <c r="WV3" s="195"/>
      <c r="WW3" s="195"/>
      <c r="WX3" s="195"/>
      <c r="WY3" s="195"/>
      <c r="WZ3" s="195"/>
      <c r="XA3" s="195"/>
      <c r="XB3" s="195"/>
      <c r="XC3" s="195"/>
      <c r="XD3" s="195"/>
      <c r="XE3" s="195"/>
      <c r="XF3" s="195"/>
      <c r="XG3" s="195"/>
      <c r="XH3" s="195"/>
      <c r="XI3" s="195"/>
      <c r="XJ3" s="195"/>
      <c r="XK3" s="195"/>
      <c r="XL3" s="195"/>
      <c r="XM3" s="195"/>
      <c r="XN3" s="195"/>
      <c r="XO3" s="195"/>
      <c r="XP3" s="195"/>
      <c r="XQ3" s="195"/>
      <c r="XR3" s="195"/>
      <c r="XS3" s="195"/>
      <c r="XT3" s="195"/>
      <c r="XU3" s="195"/>
      <c r="XV3" s="195"/>
      <c r="XW3" s="195"/>
      <c r="XX3" s="195"/>
      <c r="XY3" s="195"/>
      <c r="XZ3" s="195"/>
      <c r="YA3" s="195"/>
      <c r="YB3" s="195"/>
      <c r="YC3" s="195"/>
      <c r="YD3" s="195"/>
      <c r="YE3" s="195"/>
      <c r="YF3" s="195"/>
      <c r="YG3" s="195"/>
      <c r="YH3" s="195"/>
      <c r="YI3" s="195"/>
      <c r="YJ3" s="195"/>
      <c r="YK3" s="195"/>
      <c r="YL3" s="195"/>
      <c r="YM3" s="195"/>
      <c r="YN3" s="195"/>
      <c r="YO3" s="195"/>
      <c r="YP3" s="195"/>
      <c r="YQ3" s="195"/>
      <c r="YR3" s="195"/>
      <c r="YS3" s="195"/>
      <c r="YT3" s="195"/>
      <c r="YU3" s="195"/>
      <c r="YV3" s="195"/>
      <c r="YW3" s="195"/>
      <c r="YX3" s="195"/>
      <c r="YY3" s="195"/>
      <c r="YZ3" s="195"/>
      <c r="ZA3" s="195"/>
      <c r="ZB3" s="195"/>
      <c r="ZC3" s="195"/>
      <c r="ZD3" s="195"/>
      <c r="ZE3" s="195"/>
      <c r="ZF3" s="195"/>
      <c r="ZG3" s="195"/>
      <c r="ZH3" s="195"/>
      <c r="ZI3" s="195"/>
      <c r="ZJ3" s="195"/>
      <c r="ZK3" s="195"/>
      <c r="ZL3" s="195"/>
      <c r="ZM3" s="195"/>
      <c r="ZN3" s="195"/>
      <c r="ZO3" s="195"/>
      <c r="ZP3" s="195"/>
      <c r="ZQ3" s="195"/>
      <c r="ZR3" s="195"/>
      <c r="ZS3" s="195"/>
      <c r="ZT3" s="195"/>
      <c r="ZU3" s="195"/>
      <c r="ZV3" s="195"/>
      <c r="ZW3" s="195"/>
      <c r="ZX3" s="195"/>
      <c r="ZY3" s="195"/>
      <c r="ZZ3" s="195"/>
      <c r="AAA3" s="195"/>
      <c r="AAB3" s="195"/>
      <c r="AAC3" s="195"/>
      <c r="AAD3" s="195"/>
      <c r="AAE3" s="195"/>
      <c r="AAF3" s="195"/>
      <c r="AAG3" s="195"/>
      <c r="AAH3" s="195"/>
      <c r="AAI3" s="195"/>
      <c r="AAJ3" s="195"/>
      <c r="AAK3" s="195"/>
      <c r="AAL3" s="195"/>
      <c r="AAM3" s="195"/>
      <c r="AAN3" s="195"/>
      <c r="AAO3" s="195"/>
      <c r="AAP3" s="195"/>
      <c r="AAQ3" s="195"/>
      <c r="AAR3" s="195"/>
      <c r="AAS3" s="195"/>
      <c r="AAT3" s="195"/>
      <c r="AAU3" s="195"/>
      <c r="AAV3" s="195"/>
      <c r="AAW3" s="195"/>
      <c r="AAX3" s="195"/>
      <c r="AAY3" s="195"/>
      <c r="AAZ3" s="195"/>
      <c r="ABA3" s="195"/>
      <c r="ABB3" s="195"/>
      <c r="ABC3" s="195"/>
      <c r="ABD3" s="195"/>
      <c r="ABE3" s="195"/>
      <c r="ABF3" s="195"/>
      <c r="ABG3" s="195"/>
      <c r="ABH3" s="195"/>
      <c r="ABI3" s="195"/>
      <c r="ABJ3" s="195"/>
      <c r="ABK3" s="195"/>
      <c r="ABL3" s="195"/>
      <c r="ABM3" s="195"/>
      <c r="ABN3" s="195"/>
      <c r="ABO3" s="195"/>
      <c r="ABP3" s="195"/>
      <c r="ABQ3" s="195"/>
      <c r="ABR3" s="195"/>
      <c r="ABS3" s="195"/>
      <c r="ABT3" s="195"/>
      <c r="ABU3" s="195"/>
      <c r="ABV3" s="195"/>
      <c r="ABW3" s="195"/>
      <c r="ABX3" s="195"/>
      <c r="ABY3" s="195"/>
      <c r="ABZ3" s="195"/>
      <c r="ACA3" s="195"/>
      <c r="ACB3" s="195"/>
      <c r="ACC3" s="195"/>
      <c r="ACD3" s="195"/>
      <c r="ACE3" s="195"/>
      <c r="ACF3" s="195"/>
      <c r="ACG3" s="195"/>
      <c r="ACH3" s="195"/>
      <c r="ACI3" s="195"/>
      <c r="ACJ3" s="195"/>
      <c r="ACK3" s="195"/>
      <c r="ACL3" s="195"/>
      <c r="ACM3" s="195"/>
      <c r="ACN3" s="195"/>
      <c r="ACO3" s="195"/>
      <c r="ACP3" s="195"/>
      <c r="ACQ3" s="195"/>
      <c r="ACR3" s="195"/>
      <c r="ACS3" s="195"/>
      <c r="ACT3" s="195"/>
      <c r="ACU3" s="195"/>
      <c r="ACV3" s="195"/>
      <c r="ACW3" s="195"/>
      <c r="ACX3" s="195"/>
      <c r="ACY3" s="195"/>
      <c r="ACZ3" s="195"/>
      <c r="ADA3" s="195"/>
      <c r="ADB3" s="195"/>
      <c r="ADC3" s="195"/>
      <c r="ADD3" s="195"/>
      <c r="ADE3" s="195"/>
      <c r="ADF3" s="195"/>
      <c r="ADG3" s="195"/>
      <c r="ADH3" s="195"/>
      <c r="ADI3" s="195"/>
      <c r="ADJ3" s="195"/>
      <c r="ADK3" s="195"/>
      <c r="ADL3" s="195"/>
      <c r="ADM3" s="195"/>
      <c r="ADN3" s="195"/>
      <c r="ADO3" s="195"/>
      <c r="ADP3" s="195"/>
      <c r="ADQ3" s="195"/>
      <c r="ADR3" s="195"/>
      <c r="ADS3" s="195"/>
      <c r="ADT3" s="195"/>
      <c r="ADU3" s="195"/>
      <c r="ADV3" s="195"/>
      <c r="ADW3" s="195"/>
      <c r="ADX3" s="195"/>
      <c r="ADY3" s="195"/>
      <c r="ADZ3" s="195"/>
      <c r="AEA3" s="195"/>
      <c r="AEB3" s="195"/>
      <c r="AEC3" s="195"/>
      <c r="AED3" s="195"/>
      <c r="AEE3" s="195"/>
      <c r="AEF3" s="195"/>
      <c r="AEG3" s="195"/>
      <c r="AEH3" s="195"/>
      <c r="AEI3" s="195"/>
      <c r="AEJ3" s="195"/>
      <c r="AEK3" s="195"/>
      <c r="AEL3" s="195"/>
      <c r="AEM3" s="195"/>
      <c r="AEN3" s="195"/>
      <c r="AEO3" s="195"/>
      <c r="AEP3" s="195"/>
      <c r="AEQ3" s="195"/>
      <c r="AER3" s="195"/>
      <c r="AES3" s="195"/>
      <c r="AET3" s="195"/>
      <c r="AEU3" s="195"/>
      <c r="AEV3" s="195"/>
      <c r="AEW3" s="195"/>
      <c r="AEX3" s="195"/>
      <c r="AEY3" s="195"/>
      <c r="AEZ3" s="195"/>
      <c r="AFA3" s="195"/>
      <c r="AFB3" s="195"/>
      <c r="AFC3" s="195"/>
      <c r="AFD3" s="195"/>
      <c r="AFE3" s="195"/>
      <c r="AFF3" s="195"/>
      <c r="AFG3" s="195"/>
      <c r="AFH3" s="195"/>
      <c r="AFI3" s="195"/>
      <c r="AFJ3" s="195"/>
      <c r="AFK3" s="195"/>
      <c r="AFL3" s="195"/>
      <c r="AFM3" s="195"/>
      <c r="AFN3" s="195"/>
      <c r="AFO3" s="195"/>
      <c r="AFP3" s="195"/>
      <c r="AFQ3" s="195"/>
      <c r="AFR3" s="195"/>
      <c r="AFS3" s="195"/>
      <c r="AFT3" s="195"/>
      <c r="AFU3" s="195"/>
      <c r="AFV3" s="195"/>
      <c r="AFW3" s="195"/>
      <c r="AFX3" s="195"/>
      <c r="AFY3" s="195"/>
      <c r="AFZ3" s="195"/>
      <c r="AGA3" s="195"/>
      <c r="AGB3" s="195"/>
      <c r="AGC3" s="195"/>
      <c r="AGD3" s="195"/>
      <c r="AGE3" s="195"/>
      <c r="AGF3" s="195"/>
      <c r="AGG3" s="195"/>
      <c r="AGH3" s="195"/>
      <c r="AGI3" s="195"/>
      <c r="AGJ3" s="195"/>
      <c r="AGK3" s="195"/>
      <c r="AGL3" s="195"/>
      <c r="AGM3" s="195"/>
      <c r="AGN3" s="195"/>
      <c r="AGO3" s="195"/>
      <c r="AGP3" s="195"/>
      <c r="AGQ3" s="195"/>
      <c r="AGR3" s="195"/>
      <c r="AGS3" s="195"/>
      <c r="AGT3" s="195"/>
      <c r="AGU3" s="195"/>
      <c r="AGV3" s="195"/>
      <c r="AGW3" s="195"/>
      <c r="AGX3" s="195"/>
      <c r="AGY3" s="195"/>
      <c r="AGZ3" s="195"/>
      <c r="AHA3" s="195"/>
      <c r="AHB3" s="195"/>
      <c r="AHC3" s="195"/>
      <c r="AHD3" s="195"/>
      <c r="AHE3" s="195"/>
      <c r="AHF3" s="195"/>
      <c r="AHG3" s="195"/>
      <c r="AHH3" s="195"/>
      <c r="AHI3" s="195"/>
      <c r="AHJ3" s="195"/>
      <c r="AHK3" s="195"/>
      <c r="AHL3" s="195"/>
      <c r="AHM3" s="195"/>
      <c r="AHN3" s="195"/>
      <c r="AHO3" s="195"/>
      <c r="AHP3" s="195"/>
      <c r="AHQ3" s="195"/>
      <c r="AHR3" s="195"/>
      <c r="AHS3" s="195"/>
      <c r="AHT3" s="195"/>
      <c r="AHU3" s="195"/>
      <c r="AHV3" s="195"/>
      <c r="AHW3" s="195"/>
      <c r="AHX3" s="195"/>
      <c r="AHY3" s="195"/>
      <c r="AHZ3" s="195"/>
      <c r="AIA3" s="195"/>
      <c r="AIB3" s="195"/>
      <c r="AIC3" s="195"/>
      <c r="AID3" s="195"/>
      <c r="AIE3" s="195"/>
      <c r="AIF3" s="195"/>
      <c r="AIG3" s="195"/>
      <c r="AIH3" s="195"/>
      <c r="AII3" s="195"/>
      <c r="AIJ3" s="195"/>
      <c r="AIK3" s="195"/>
      <c r="AIL3" s="195"/>
      <c r="AIM3" s="195"/>
      <c r="AIN3" s="195"/>
      <c r="AIO3" s="195"/>
      <c r="AIP3" s="195"/>
      <c r="AIQ3" s="195"/>
      <c r="AIR3" s="195"/>
      <c r="AIS3" s="195"/>
      <c r="AIT3" s="195"/>
      <c r="AIU3" s="195"/>
      <c r="AIV3" s="195"/>
      <c r="AIW3" s="195"/>
      <c r="AIX3" s="195"/>
      <c r="AIY3" s="195"/>
      <c r="AIZ3" s="195"/>
      <c r="AJA3" s="195"/>
      <c r="AJB3" s="195"/>
      <c r="AJC3" s="195"/>
      <c r="AJD3" s="195"/>
      <c r="AJE3" s="195"/>
      <c r="AJF3" s="195"/>
      <c r="AJG3" s="195"/>
      <c r="AJH3" s="195"/>
      <c r="AJI3" s="195"/>
      <c r="AJJ3" s="195"/>
      <c r="AJK3" s="195"/>
      <c r="AJL3" s="195"/>
      <c r="AJM3" s="195"/>
      <c r="AJN3" s="195"/>
      <c r="AJO3" s="195"/>
      <c r="AJP3" s="195"/>
      <c r="AJQ3" s="195"/>
      <c r="AJR3" s="195"/>
      <c r="AJS3" s="195"/>
      <c r="AJT3" s="195"/>
      <c r="AJU3" s="195"/>
      <c r="AJV3" s="195"/>
      <c r="AJW3" s="195"/>
      <c r="AJX3" s="195"/>
      <c r="AJY3" s="195"/>
      <c r="AJZ3" s="195"/>
      <c r="AKA3" s="195"/>
      <c r="AKB3" s="195"/>
      <c r="AKC3" s="195"/>
      <c r="AKD3" s="195"/>
      <c r="AKE3" s="195"/>
      <c r="AKF3" s="195"/>
      <c r="AKG3" s="195"/>
      <c r="AKH3" s="195"/>
      <c r="AKI3" s="195"/>
      <c r="AKJ3" s="195"/>
      <c r="AKK3" s="195"/>
      <c r="AKL3" s="195"/>
      <c r="AKM3" s="195"/>
      <c r="AKN3" s="195"/>
      <c r="AKO3" s="195"/>
      <c r="AKP3" s="195"/>
      <c r="AKQ3" s="195"/>
      <c r="AKR3" s="195"/>
      <c r="AKS3" s="195"/>
      <c r="AKT3" s="195"/>
      <c r="AKU3" s="195"/>
      <c r="AKV3" s="195"/>
      <c r="AKW3" s="195"/>
      <c r="AKX3" s="195"/>
      <c r="AKY3" s="195"/>
      <c r="AKZ3" s="195"/>
      <c r="ALA3" s="195"/>
      <c r="ALB3" s="195"/>
      <c r="ALC3" s="195"/>
      <c r="ALD3" s="195"/>
      <c r="ALE3" s="195"/>
      <c r="ALF3" s="195"/>
      <c r="ALG3" s="195"/>
      <c r="ALH3" s="195"/>
      <c r="ALI3" s="195"/>
      <c r="ALJ3" s="195"/>
      <c r="ALK3" s="195"/>
      <c r="ALL3" s="195"/>
      <c r="ALM3" s="195"/>
      <c r="ALN3" s="195"/>
      <c r="ALO3" s="195"/>
      <c r="ALP3" s="195"/>
      <c r="ALQ3" s="195"/>
      <c r="ALR3" s="195"/>
      <c r="ALS3" s="195"/>
      <c r="ALT3" s="195"/>
      <c r="ALU3" s="195"/>
      <c r="ALV3" s="195"/>
      <c r="ALW3" s="195"/>
      <c r="ALX3" s="195"/>
      <c r="ALY3" s="195"/>
      <c r="ALZ3" s="195"/>
      <c r="AMA3" s="195"/>
      <c r="AMB3" s="195"/>
      <c r="AMC3" s="195"/>
      <c r="AMD3" s="195"/>
      <c r="AME3" s="195"/>
      <c r="AMF3" s="195"/>
      <c r="AMG3" s="195"/>
      <c r="AMH3" s="195"/>
      <c r="AMI3" s="195"/>
      <c r="AMJ3" s="195"/>
      <c r="AMK3" s="195"/>
      <c r="AML3" s="195"/>
      <c r="AMM3" s="195"/>
      <c r="AMN3" s="195"/>
      <c r="AMO3" s="195"/>
      <c r="AMP3" s="195"/>
      <c r="AMQ3" s="195"/>
      <c r="AMR3" s="195"/>
      <c r="AMS3" s="195"/>
      <c r="AMT3" s="195"/>
      <c r="AMU3" s="195"/>
      <c r="AMV3" s="195"/>
      <c r="AMW3" s="195"/>
      <c r="AMX3" s="195"/>
      <c r="AMY3" s="195"/>
      <c r="AMZ3" s="195"/>
      <c r="ANA3" s="195"/>
      <c r="ANB3" s="195"/>
      <c r="ANC3" s="195"/>
      <c r="AND3" s="195"/>
      <c r="ANE3" s="195"/>
      <c r="ANF3" s="195"/>
      <c r="ANG3" s="195"/>
      <c r="ANH3" s="195"/>
      <c r="ANI3" s="195"/>
      <c r="ANJ3" s="195"/>
      <c r="ANK3" s="195"/>
      <c r="ANL3" s="195"/>
      <c r="ANM3" s="195"/>
      <c r="ANN3" s="195"/>
      <c r="ANO3" s="195"/>
      <c r="ANP3" s="195"/>
      <c r="ANQ3" s="195"/>
      <c r="ANR3" s="195"/>
      <c r="ANS3" s="195"/>
      <c r="ANT3" s="195"/>
      <c r="ANU3" s="195"/>
      <c r="ANV3" s="195"/>
      <c r="ANW3" s="195"/>
      <c r="ANX3" s="195"/>
      <c r="ANY3" s="195"/>
      <c r="ANZ3" s="195"/>
      <c r="AOA3" s="195"/>
      <c r="AOB3" s="195"/>
      <c r="AOC3" s="195"/>
      <c r="AOD3" s="195"/>
      <c r="AOE3" s="195"/>
      <c r="AOF3" s="195"/>
      <c r="AOG3" s="195"/>
      <c r="AOH3" s="195"/>
      <c r="AOI3" s="195"/>
      <c r="AOJ3" s="195"/>
      <c r="AOK3" s="195"/>
      <c r="AOL3" s="195"/>
      <c r="AOM3" s="195"/>
      <c r="AON3" s="195"/>
      <c r="AOO3" s="195"/>
      <c r="AOP3" s="195"/>
      <c r="AOQ3" s="195"/>
      <c r="AOR3" s="195"/>
      <c r="AOS3" s="195"/>
      <c r="AOT3" s="195"/>
      <c r="AOU3" s="195"/>
      <c r="AOV3" s="195"/>
      <c r="AOW3" s="195"/>
      <c r="AOX3" s="195"/>
      <c r="AOY3" s="195"/>
      <c r="AOZ3" s="195"/>
      <c r="APA3" s="195"/>
      <c r="APB3" s="195"/>
      <c r="APC3" s="195"/>
      <c r="APD3" s="195"/>
      <c r="APE3" s="195"/>
      <c r="APF3" s="195"/>
      <c r="APG3" s="195"/>
      <c r="APH3" s="195"/>
      <c r="API3" s="195"/>
      <c r="APJ3" s="195"/>
      <c r="APK3" s="195"/>
      <c r="APL3" s="195"/>
      <c r="APM3" s="195"/>
      <c r="APN3" s="195"/>
      <c r="APO3" s="195"/>
      <c r="APP3" s="195"/>
      <c r="APQ3" s="195"/>
      <c r="APR3" s="195"/>
      <c r="APS3" s="195"/>
      <c r="APT3" s="195"/>
      <c r="APU3" s="195"/>
      <c r="APV3" s="195"/>
      <c r="APW3" s="195"/>
      <c r="APX3" s="195"/>
      <c r="APY3" s="195"/>
      <c r="APZ3" s="195"/>
      <c r="AQA3" s="195"/>
      <c r="AQB3" s="195"/>
      <c r="AQC3" s="195"/>
      <c r="AQD3" s="195"/>
      <c r="AQE3" s="195"/>
      <c r="AQF3" s="195"/>
      <c r="AQG3" s="195"/>
      <c r="AQH3" s="195"/>
      <c r="AQI3" s="195"/>
      <c r="AQJ3" s="195"/>
      <c r="AQK3" s="195"/>
      <c r="AQL3" s="195"/>
      <c r="AQM3" s="195"/>
      <c r="AQN3" s="195"/>
      <c r="AQO3" s="195"/>
      <c r="AQP3" s="195"/>
      <c r="AQQ3" s="195"/>
      <c r="AQR3" s="195"/>
      <c r="AQS3" s="195"/>
      <c r="AQT3" s="195"/>
      <c r="AQU3" s="195"/>
      <c r="AQV3" s="195"/>
      <c r="AQW3" s="195"/>
      <c r="AQX3" s="195"/>
      <c r="AQY3" s="195"/>
      <c r="AQZ3" s="195"/>
      <c r="ARA3" s="195"/>
      <c r="ARB3" s="195"/>
      <c r="ARC3" s="195"/>
      <c r="ARD3" s="195"/>
      <c r="ARE3" s="195"/>
      <c r="ARF3" s="195"/>
      <c r="ARG3" s="195"/>
      <c r="ARH3" s="195"/>
      <c r="ARI3" s="195"/>
      <c r="ARJ3" s="195"/>
      <c r="ARK3" s="195"/>
      <c r="ARL3" s="195"/>
      <c r="ARM3" s="195"/>
      <c r="ARN3" s="195"/>
      <c r="ARO3" s="195"/>
      <c r="ARP3" s="195"/>
      <c r="ARQ3" s="195"/>
      <c r="ARR3" s="195"/>
      <c r="ARS3" s="195"/>
      <c r="ART3" s="195"/>
      <c r="ARU3" s="195"/>
      <c r="ARV3" s="195"/>
      <c r="ARW3" s="195"/>
      <c r="ARX3" s="195"/>
      <c r="ARY3" s="195"/>
      <c r="ARZ3" s="195"/>
      <c r="ASA3" s="195"/>
      <c r="ASB3" s="195"/>
      <c r="ASC3" s="195"/>
      <c r="ASD3" s="195"/>
      <c r="ASE3" s="195"/>
      <c r="ASF3" s="195"/>
      <c r="ASG3" s="195"/>
      <c r="ASH3" s="195"/>
      <c r="ASI3" s="195"/>
      <c r="ASJ3" s="195"/>
      <c r="ASK3" s="195"/>
      <c r="ASL3" s="195"/>
      <c r="ASM3" s="195"/>
      <c r="ASN3" s="195"/>
      <c r="ASO3" s="195"/>
      <c r="ASP3" s="195"/>
      <c r="ASQ3" s="195"/>
      <c r="ASR3" s="195"/>
      <c r="ASS3" s="195"/>
      <c r="AST3" s="195"/>
      <c r="ASU3" s="195"/>
      <c r="ASV3" s="195"/>
      <c r="ASW3" s="195"/>
      <c r="ASX3" s="195"/>
      <c r="ASY3" s="195"/>
      <c r="ASZ3" s="195"/>
      <c r="ATA3" s="195"/>
      <c r="ATB3" s="195"/>
      <c r="ATC3" s="195"/>
      <c r="ATD3" s="195"/>
      <c r="ATE3" s="195"/>
      <c r="ATF3" s="195"/>
      <c r="ATG3" s="195"/>
      <c r="ATH3" s="195"/>
      <c r="ATI3" s="195"/>
      <c r="ATJ3" s="195"/>
      <c r="ATK3" s="195"/>
      <c r="ATL3" s="195"/>
      <c r="ATM3" s="195"/>
      <c r="ATN3" s="195"/>
      <c r="ATO3" s="195"/>
      <c r="ATP3" s="195"/>
      <c r="ATQ3" s="195"/>
      <c r="ATR3" s="195"/>
      <c r="ATS3" s="195"/>
      <c r="ATT3" s="195"/>
      <c r="ATU3" s="195"/>
      <c r="ATV3" s="195"/>
      <c r="ATW3" s="195"/>
      <c r="ATX3" s="195"/>
      <c r="ATY3" s="195"/>
      <c r="ATZ3" s="195"/>
      <c r="AUA3" s="195"/>
      <c r="AUB3" s="195"/>
      <c r="AUC3" s="195"/>
      <c r="AUD3" s="195"/>
      <c r="AUE3" s="195"/>
      <c r="AUF3" s="195"/>
      <c r="AUG3" s="195"/>
      <c r="AUH3" s="195"/>
      <c r="AUI3" s="195"/>
      <c r="AUJ3" s="195"/>
      <c r="AUK3" s="195"/>
      <c r="AUL3" s="195"/>
      <c r="AUM3" s="195"/>
      <c r="AUN3" s="195"/>
      <c r="AUO3" s="195"/>
      <c r="AUP3" s="195"/>
      <c r="AUQ3" s="195"/>
      <c r="AUR3" s="195"/>
      <c r="AUS3" s="195"/>
      <c r="AUT3" s="195"/>
      <c r="AUU3" s="195"/>
      <c r="AUV3" s="195"/>
      <c r="AUW3" s="195"/>
      <c r="AUX3" s="195"/>
      <c r="AUY3" s="195"/>
      <c r="AUZ3" s="195"/>
      <c r="AVA3" s="195"/>
      <c r="AVB3" s="195"/>
      <c r="AVC3" s="195"/>
      <c r="AVD3" s="195"/>
      <c r="AVE3" s="195"/>
      <c r="AVF3" s="195"/>
      <c r="AVG3" s="195"/>
      <c r="AVH3" s="195"/>
      <c r="AVI3" s="195"/>
      <c r="AVJ3" s="195"/>
      <c r="AVK3" s="195"/>
      <c r="AVL3" s="195"/>
      <c r="AVM3" s="195"/>
      <c r="AVN3" s="195"/>
      <c r="AVO3" s="195"/>
      <c r="AVP3" s="195"/>
      <c r="AVQ3" s="195"/>
      <c r="AVR3" s="195"/>
      <c r="AVS3" s="195"/>
      <c r="AVT3" s="195"/>
      <c r="AVU3" s="195"/>
      <c r="AVV3" s="195"/>
      <c r="AVW3" s="195"/>
      <c r="AVX3" s="195"/>
      <c r="AVY3" s="195"/>
      <c r="AVZ3" s="195"/>
      <c r="AWA3" s="195"/>
      <c r="AWB3" s="195"/>
      <c r="AWC3" s="195"/>
      <c r="AWD3" s="195"/>
      <c r="AWE3" s="195"/>
      <c r="AWF3" s="195"/>
      <c r="AWG3" s="195"/>
      <c r="AWH3" s="195"/>
      <c r="AWI3" s="195"/>
      <c r="AWJ3" s="195"/>
      <c r="AWK3" s="195"/>
      <c r="AWL3" s="195"/>
      <c r="AWM3" s="195"/>
      <c r="AWN3" s="195"/>
      <c r="AWO3" s="195"/>
      <c r="AWP3" s="195"/>
      <c r="AWQ3" s="195"/>
      <c r="AWR3" s="195"/>
      <c r="AWS3" s="195"/>
      <c r="AWT3" s="195"/>
      <c r="AWU3" s="195"/>
      <c r="AWV3" s="195"/>
      <c r="AWW3" s="195"/>
      <c r="AWX3" s="195"/>
      <c r="AWY3" s="195"/>
      <c r="AWZ3" s="195"/>
      <c r="AXA3" s="195"/>
      <c r="AXB3" s="195"/>
      <c r="AXC3" s="195"/>
      <c r="AXD3" s="195"/>
      <c r="AXE3" s="195"/>
      <c r="AXF3" s="195"/>
      <c r="AXG3" s="195"/>
      <c r="AXH3" s="195"/>
      <c r="AXI3" s="195"/>
      <c r="AXJ3" s="195"/>
      <c r="AXK3" s="195"/>
      <c r="AXL3" s="195"/>
      <c r="AXM3" s="195"/>
      <c r="AXN3" s="195"/>
      <c r="AXO3" s="195"/>
      <c r="AXP3" s="195"/>
      <c r="AXQ3" s="195"/>
      <c r="AXR3" s="195"/>
      <c r="AXS3" s="195"/>
      <c r="AXT3" s="195"/>
      <c r="AXU3" s="195"/>
      <c r="AXV3" s="195"/>
      <c r="AXW3" s="195"/>
      <c r="AXX3" s="195"/>
      <c r="AXY3" s="195"/>
      <c r="AXZ3" s="195"/>
      <c r="AYA3" s="195"/>
      <c r="AYB3" s="195"/>
      <c r="AYC3" s="195"/>
      <c r="AYD3" s="195"/>
      <c r="AYE3" s="195"/>
      <c r="AYF3" s="195"/>
      <c r="AYG3" s="195"/>
      <c r="AYH3" s="195"/>
      <c r="AYI3" s="195"/>
      <c r="AYJ3" s="195"/>
      <c r="AYK3" s="195"/>
      <c r="AYL3" s="195"/>
      <c r="AYM3" s="195"/>
      <c r="AYN3" s="195"/>
      <c r="AYO3" s="195"/>
      <c r="AYP3" s="195"/>
      <c r="AYQ3" s="195"/>
      <c r="AYR3" s="195"/>
      <c r="AYS3" s="195"/>
      <c r="AYT3" s="195"/>
      <c r="AYU3" s="195"/>
      <c r="AYV3" s="195"/>
      <c r="AYW3" s="195"/>
      <c r="AYX3" s="195"/>
      <c r="AYY3" s="195"/>
      <c r="AYZ3" s="195"/>
      <c r="AZA3" s="195"/>
      <c r="AZB3" s="195"/>
      <c r="AZC3" s="195"/>
      <c r="AZD3" s="195"/>
      <c r="AZE3" s="195"/>
      <c r="AZF3" s="195"/>
      <c r="AZG3" s="195"/>
      <c r="AZH3" s="195"/>
      <c r="AZI3" s="195"/>
      <c r="AZJ3" s="195"/>
      <c r="AZK3" s="195"/>
      <c r="AZL3" s="195"/>
      <c r="AZM3" s="195"/>
      <c r="AZN3" s="195"/>
      <c r="AZO3" s="195"/>
      <c r="AZP3" s="195"/>
      <c r="AZQ3" s="195"/>
      <c r="AZR3" s="195"/>
      <c r="AZS3" s="195"/>
      <c r="AZT3" s="195"/>
      <c r="AZU3" s="195"/>
      <c r="AZV3" s="195"/>
      <c r="AZW3" s="195"/>
      <c r="AZX3" s="195"/>
      <c r="AZY3" s="195"/>
      <c r="AZZ3" s="195"/>
      <c r="BAA3" s="195"/>
      <c r="BAB3" s="195"/>
      <c r="BAC3" s="195"/>
      <c r="BAD3" s="195"/>
      <c r="BAE3" s="195"/>
      <c r="BAF3" s="195"/>
      <c r="BAG3" s="195"/>
      <c r="BAH3" s="195"/>
      <c r="BAI3" s="195"/>
      <c r="BAJ3" s="195"/>
      <c r="BAK3" s="195"/>
      <c r="BAL3" s="195"/>
      <c r="BAM3" s="195"/>
      <c r="BAN3" s="195"/>
      <c r="BAO3" s="195"/>
      <c r="BAP3" s="195"/>
      <c r="BAQ3" s="195"/>
      <c r="BAR3" s="195"/>
      <c r="BAS3" s="195"/>
      <c r="BAT3" s="195"/>
      <c r="BAU3" s="195"/>
      <c r="BAV3" s="195"/>
      <c r="BAW3" s="195"/>
      <c r="BAX3" s="195"/>
      <c r="BAY3" s="195"/>
      <c r="BAZ3" s="195"/>
      <c r="BBA3" s="195"/>
      <c r="BBB3" s="195"/>
      <c r="BBC3" s="195"/>
      <c r="BBD3" s="195"/>
      <c r="BBE3" s="195"/>
      <c r="BBF3" s="195"/>
      <c r="BBG3" s="195"/>
      <c r="BBH3" s="195"/>
      <c r="BBI3" s="195"/>
      <c r="BBJ3" s="195"/>
      <c r="BBK3" s="195"/>
      <c r="BBL3" s="195"/>
      <c r="BBM3" s="195"/>
      <c r="BBN3" s="195"/>
      <c r="BBO3" s="195"/>
      <c r="BBP3" s="195"/>
      <c r="BBQ3" s="195"/>
      <c r="BBR3" s="195"/>
      <c r="BBS3" s="195"/>
      <c r="BBT3" s="195"/>
      <c r="BBU3" s="195"/>
      <c r="BBV3" s="195"/>
      <c r="BBW3" s="195"/>
      <c r="BBX3" s="195"/>
      <c r="BBY3" s="195"/>
      <c r="BBZ3" s="195"/>
      <c r="BCA3" s="195"/>
      <c r="BCB3" s="195"/>
      <c r="BCC3" s="195"/>
      <c r="BCD3" s="195"/>
      <c r="BCE3" s="195"/>
      <c r="BCF3" s="195"/>
      <c r="BCG3" s="195"/>
      <c r="BCH3" s="195"/>
      <c r="BCI3" s="195"/>
      <c r="BCJ3" s="195"/>
      <c r="BCK3" s="195"/>
      <c r="BCL3" s="195"/>
      <c r="BCM3" s="195"/>
      <c r="BCN3" s="195"/>
      <c r="BCO3" s="195"/>
      <c r="BCP3" s="195"/>
      <c r="BCQ3" s="195"/>
      <c r="BCR3" s="195"/>
      <c r="BCS3" s="195"/>
      <c r="BCT3" s="195"/>
      <c r="BCU3" s="195"/>
      <c r="BCV3" s="195"/>
      <c r="BCW3" s="195"/>
      <c r="BCX3" s="195"/>
      <c r="BCY3" s="195"/>
      <c r="BCZ3" s="195"/>
      <c r="BDA3" s="195"/>
      <c r="BDB3" s="195"/>
      <c r="BDC3" s="195"/>
      <c r="BDD3" s="195"/>
      <c r="BDE3" s="195"/>
      <c r="BDF3" s="195"/>
      <c r="BDG3" s="195"/>
      <c r="BDH3" s="195"/>
      <c r="BDI3" s="195"/>
      <c r="BDJ3" s="195"/>
      <c r="BDK3" s="195"/>
      <c r="BDL3" s="195"/>
      <c r="BDM3" s="195"/>
      <c r="BDN3" s="195"/>
      <c r="BDO3" s="195"/>
      <c r="BDP3" s="195"/>
      <c r="BDQ3" s="195"/>
      <c r="BDR3" s="195"/>
      <c r="BDS3" s="195"/>
      <c r="BDT3" s="195"/>
      <c r="BDU3" s="195"/>
      <c r="BDV3" s="195"/>
      <c r="BDW3" s="195"/>
      <c r="BDX3" s="195"/>
      <c r="BDY3" s="195"/>
      <c r="BDZ3" s="195"/>
      <c r="BEA3" s="195"/>
      <c r="BEB3" s="195"/>
      <c r="BEC3" s="195"/>
      <c r="BED3" s="195"/>
      <c r="BEE3" s="195"/>
      <c r="BEF3" s="195"/>
      <c r="BEG3" s="195"/>
      <c r="BEH3" s="195"/>
      <c r="BEI3" s="195"/>
      <c r="BEJ3" s="195"/>
      <c r="BEK3" s="195"/>
      <c r="BEL3" s="195"/>
      <c r="BEM3" s="195"/>
      <c r="BEN3" s="195"/>
      <c r="BEO3" s="195"/>
      <c r="BEP3" s="195"/>
      <c r="BEQ3" s="195"/>
      <c r="BER3" s="195"/>
      <c r="BES3" s="195"/>
      <c r="BET3" s="195"/>
      <c r="BEU3" s="195"/>
      <c r="BEV3" s="195"/>
      <c r="BEW3" s="195"/>
      <c r="BEX3" s="195"/>
      <c r="BEY3" s="195"/>
      <c r="BEZ3" s="195"/>
      <c r="BFA3" s="195"/>
      <c r="BFB3" s="195"/>
      <c r="BFC3" s="195"/>
      <c r="BFD3" s="195"/>
      <c r="BFE3" s="195"/>
      <c r="BFF3" s="195"/>
      <c r="BFG3" s="195"/>
      <c r="BFH3" s="195"/>
      <c r="BFI3" s="195"/>
      <c r="BFJ3" s="195"/>
      <c r="BFK3" s="195"/>
      <c r="BFL3" s="195"/>
      <c r="BFM3" s="195"/>
      <c r="BFN3" s="195"/>
      <c r="BFO3" s="195"/>
      <c r="BFP3" s="195"/>
      <c r="BFQ3" s="195"/>
      <c r="BFR3" s="195"/>
      <c r="BFS3" s="195"/>
      <c r="BFT3" s="195"/>
      <c r="BFU3" s="195"/>
      <c r="BFV3" s="195"/>
      <c r="BFW3" s="195"/>
      <c r="BFX3" s="195"/>
      <c r="BFY3" s="195"/>
      <c r="BFZ3" s="195"/>
      <c r="BGA3" s="195"/>
      <c r="BGB3" s="195"/>
      <c r="BGC3" s="195"/>
      <c r="BGD3" s="195"/>
      <c r="BGE3" s="195"/>
      <c r="BGF3" s="195"/>
      <c r="BGG3" s="195"/>
      <c r="BGH3" s="195"/>
      <c r="BGI3" s="195"/>
      <c r="BGJ3" s="195"/>
      <c r="BGK3" s="195"/>
      <c r="BGL3" s="195"/>
      <c r="BGM3" s="195"/>
      <c r="BGN3" s="195"/>
      <c r="BGO3" s="195"/>
      <c r="BGP3" s="195"/>
      <c r="BGQ3" s="195"/>
      <c r="BGR3" s="195"/>
      <c r="BGS3" s="195"/>
      <c r="BGT3" s="195"/>
      <c r="BGU3" s="195"/>
      <c r="BGV3" s="195"/>
      <c r="BGW3" s="195"/>
      <c r="BGX3" s="195"/>
      <c r="BGY3" s="195"/>
      <c r="BGZ3" s="195"/>
      <c r="BHA3" s="195"/>
      <c r="BHB3" s="195"/>
      <c r="BHC3" s="195"/>
      <c r="BHD3" s="195"/>
      <c r="BHE3" s="195"/>
      <c r="BHF3" s="195"/>
      <c r="BHG3" s="195"/>
      <c r="BHH3" s="195"/>
      <c r="BHI3" s="195"/>
      <c r="BHJ3" s="195"/>
      <c r="BHK3" s="195"/>
      <c r="BHL3" s="195"/>
      <c r="BHM3" s="195"/>
      <c r="BHN3" s="195"/>
      <c r="BHO3" s="195"/>
      <c r="BHP3" s="195"/>
      <c r="BHQ3" s="195"/>
      <c r="BHR3" s="195"/>
      <c r="BHS3" s="195"/>
      <c r="BHT3" s="195"/>
      <c r="BHU3" s="195"/>
      <c r="BHV3" s="195"/>
      <c r="BHW3" s="195"/>
      <c r="BHX3" s="195"/>
      <c r="BHY3" s="195"/>
      <c r="BHZ3" s="195"/>
      <c r="BIA3" s="195"/>
      <c r="BIB3" s="195"/>
      <c r="BIC3" s="195"/>
      <c r="BID3" s="195"/>
      <c r="BIE3" s="195"/>
      <c r="BIF3" s="195"/>
      <c r="BIG3" s="195"/>
      <c r="BIH3" s="195"/>
      <c r="BII3" s="195"/>
      <c r="BIJ3" s="195"/>
      <c r="BIK3" s="195"/>
      <c r="BIL3" s="195"/>
      <c r="BIM3" s="195"/>
      <c r="BIN3" s="195"/>
      <c r="BIO3" s="195"/>
      <c r="BIP3" s="195"/>
      <c r="BIQ3" s="195"/>
      <c r="BIR3" s="195"/>
      <c r="BIS3" s="195"/>
      <c r="BIT3" s="195"/>
      <c r="BIU3" s="195"/>
      <c r="BIV3" s="195"/>
      <c r="BIW3" s="195"/>
      <c r="BIX3" s="195"/>
      <c r="BIY3" s="195"/>
      <c r="BIZ3" s="195"/>
      <c r="BJA3" s="195"/>
      <c r="BJB3" s="195"/>
      <c r="BJC3" s="195"/>
      <c r="BJD3" s="195"/>
      <c r="BJE3" s="195"/>
      <c r="BJF3" s="195"/>
      <c r="BJG3" s="195"/>
      <c r="BJH3" s="195"/>
      <c r="BJI3" s="195"/>
      <c r="BJJ3" s="195"/>
      <c r="BJK3" s="195"/>
      <c r="BJL3" s="195"/>
      <c r="BJM3" s="195"/>
      <c r="BJN3" s="195"/>
      <c r="BJO3" s="195"/>
      <c r="BJP3" s="195"/>
      <c r="BJQ3" s="195"/>
      <c r="BJR3" s="195"/>
      <c r="BJS3" s="195"/>
      <c r="BJT3" s="195"/>
      <c r="BJU3" s="195"/>
      <c r="BJV3" s="195"/>
      <c r="BJW3" s="195"/>
      <c r="BJX3" s="195"/>
      <c r="BJY3" s="195"/>
      <c r="BJZ3" s="195"/>
      <c r="BKA3" s="195"/>
      <c r="BKB3" s="195"/>
      <c r="BKC3" s="195"/>
      <c r="BKD3" s="195"/>
      <c r="BKE3" s="195"/>
      <c r="BKF3" s="195"/>
      <c r="BKG3" s="195"/>
      <c r="BKH3" s="195"/>
      <c r="BKI3" s="195"/>
      <c r="BKJ3" s="195"/>
      <c r="BKK3" s="195"/>
      <c r="BKL3" s="195"/>
      <c r="BKM3" s="195"/>
      <c r="BKN3" s="195"/>
      <c r="BKO3" s="195"/>
      <c r="BKP3" s="195"/>
      <c r="BKQ3" s="195"/>
      <c r="BKR3" s="195"/>
      <c r="BKS3" s="195"/>
      <c r="BKT3" s="195"/>
      <c r="BKU3" s="195"/>
      <c r="BKV3" s="195"/>
      <c r="BKW3" s="195"/>
      <c r="BKX3" s="195"/>
      <c r="BKY3" s="195"/>
      <c r="BKZ3" s="195"/>
      <c r="BLA3" s="195"/>
      <c r="BLB3" s="195"/>
      <c r="BLC3" s="195"/>
      <c r="BLD3" s="195"/>
      <c r="BLE3" s="195"/>
      <c r="BLF3" s="195"/>
      <c r="BLG3" s="195"/>
      <c r="BLH3" s="195"/>
      <c r="BLI3" s="195"/>
      <c r="BLJ3" s="195"/>
      <c r="BLK3" s="195"/>
      <c r="BLL3" s="195"/>
      <c r="BLM3" s="195"/>
      <c r="BLN3" s="195"/>
      <c r="BLO3" s="195"/>
      <c r="BLP3" s="195"/>
      <c r="BLQ3" s="195"/>
      <c r="BLR3" s="195"/>
      <c r="BLS3" s="195"/>
      <c r="BLT3" s="195"/>
      <c r="BLU3" s="195"/>
      <c r="BLV3" s="195"/>
      <c r="BLW3" s="195"/>
      <c r="BLX3" s="195"/>
      <c r="BLY3" s="195"/>
      <c r="BLZ3" s="195"/>
      <c r="BMA3" s="195"/>
      <c r="BMB3" s="195"/>
      <c r="BMC3" s="195"/>
      <c r="BMD3" s="195"/>
      <c r="BME3" s="195"/>
      <c r="BMF3" s="195"/>
      <c r="BMG3" s="195"/>
      <c r="BMH3" s="195"/>
      <c r="BMI3" s="195"/>
      <c r="BMJ3" s="195"/>
      <c r="BMK3" s="195"/>
      <c r="BML3" s="195"/>
      <c r="BMM3" s="195"/>
      <c r="BMN3" s="195"/>
      <c r="BMO3" s="195"/>
      <c r="BMP3" s="195"/>
      <c r="BMQ3" s="195"/>
      <c r="BMR3" s="195"/>
      <c r="BMS3" s="195"/>
      <c r="BMT3" s="195"/>
      <c r="BMU3" s="195"/>
      <c r="BMV3" s="195"/>
      <c r="BMW3" s="195"/>
      <c r="BMX3" s="195"/>
      <c r="BMY3" s="195"/>
      <c r="BMZ3" s="195"/>
      <c r="BNA3" s="195"/>
      <c r="BNB3" s="195"/>
      <c r="BNC3" s="195"/>
      <c r="BND3" s="195"/>
      <c r="BNE3" s="195"/>
      <c r="BNF3" s="195"/>
      <c r="BNG3" s="195"/>
      <c r="BNH3" s="195"/>
      <c r="BNI3" s="195"/>
      <c r="BNJ3" s="195"/>
      <c r="BNK3" s="195"/>
      <c r="BNL3" s="195"/>
      <c r="BNM3" s="195"/>
      <c r="BNN3" s="195"/>
      <c r="BNO3" s="195"/>
      <c r="BNP3" s="195"/>
      <c r="BNQ3" s="195"/>
      <c r="BNR3" s="195"/>
      <c r="BNS3" s="195"/>
      <c r="BNT3" s="195"/>
      <c r="BNU3" s="195"/>
      <c r="BNV3" s="195"/>
      <c r="BNW3" s="195"/>
      <c r="BNX3" s="195"/>
      <c r="BNY3" s="195"/>
      <c r="BNZ3" s="195"/>
      <c r="BOA3" s="195"/>
      <c r="BOB3" s="195"/>
      <c r="BOC3" s="195"/>
      <c r="BOD3" s="195"/>
      <c r="BOE3" s="195"/>
      <c r="BOF3" s="195"/>
      <c r="BOG3" s="195"/>
      <c r="BOH3" s="195"/>
      <c r="BOI3" s="195"/>
      <c r="BOJ3" s="195"/>
      <c r="BOK3" s="195"/>
      <c r="BOL3" s="195"/>
      <c r="BOM3" s="195"/>
      <c r="BON3" s="195"/>
      <c r="BOO3" s="195"/>
      <c r="BOP3" s="195"/>
      <c r="BOQ3" s="195"/>
      <c r="BOR3" s="195"/>
      <c r="BOS3" s="195"/>
      <c r="BOT3" s="195"/>
      <c r="BOU3" s="195"/>
      <c r="BOV3" s="195"/>
      <c r="BOW3" s="195"/>
      <c r="BOX3" s="195"/>
      <c r="BOY3" s="195"/>
      <c r="BOZ3" s="195"/>
      <c r="BPA3" s="195"/>
      <c r="BPB3" s="195"/>
      <c r="BPC3" s="195"/>
      <c r="BPD3" s="195"/>
      <c r="BPE3" s="195"/>
      <c r="BPF3" s="195"/>
      <c r="BPG3" s="195"/>
      <c r="BPH3" s="195"/>
      <c r="BPI3" s="195"/>
      <c r="BPJ3" s="195"/>
      <c r="BPK3" s="195"/>
      <c r="BPL3" s="195"/>
      <c r="BPM3" s="195"/>
      <c r="BPN3" s="195"/>
      <c r="BPO3" s="195"/>
      <c r="BPP3" s="195"/>
      <c r="BPQ3" s="195"/>
      <c r="BPR3" s="195"/>
      <c r="BPS3" s="195"/>
      <c r="BPT3" s="195"/>
      <c r="BPU3" s="195"/>
      <c r="BPV3" s="195"/>
      <c r="BPW3" s="195"/>
      <c r="BPX3" s="195"/>
      <c r="BPY3" s="195"/>
      <c r="BPZ3" s="195"/>
      <c r="BQA3" s="195"/>
      <c r="BQB3" s="195"/>
      <c r="BQC3" s="195"/>
      <c r="BQD3" s="195"/>
      <c r="BQE3" s="195"/>
      <c r="BQF3" s="195"/>
      <c r="BQG3" s="195"/>
      <c r="BQH3" s="195"/>
      <c r="BQI3" s="195"/>
      <c r="BQJ3" s="195"/>
      <c r="BQK3" s="195"/>
      <c r="BQL3" s="195"/>
      <c r="BQM3" s="195"/>
      <c r="BQN3" s="195"/>
      <c r="BQO3" s="195"/>
      <c r="BQP3" s="195"/>
      <c r="BQQ3" s="195"/>
      <c r="BQR3" s="195"/>
      <c r="BQS3" s="195"/>
      <c r="BQT3" s="195"/>
      <c r="BQU3" s="195"/>
      <c r="BQV3" s="195"/>
      <c r="BQW3" s="195"/>
      <c r="BQX3" s="195"/>
      <c r="BQY3" s="195"/>
      <c r="BQZ3" s="195"/>
      <c r="BRA3" s="195"/>
      <c r="BRB3" s="195"/>
      <c r="BRC3" s="195"/>
      <c r="BRD3" s="195"/>
      <c r="BRE3" s="195"/>
      <c r="BRF3" s="195"/>
      <c r="BRG3" s="195"/>
      <c r="BRH3" s="195"/>
      <c r="BRI3" s="195"/>
      <c r="BRJ3" s="195"/>
      <c r="BRK3" s="195"/>
      <c r="BRL3" s="195"/>
      <c r="BRM3" s="195"/>
      <c r="BRN3" s="195"/>
      <c r="BRO3" s="195"/>
      <c r="BRP3" s="195"/>
      <c r="BRQ3" s="195"/>
      <c r="BRR3" s="195"/>
      <c r="BRS3" s="195"/>
      <c r="BRT3" s="195"/>
      <c r="BRU3" s="195"/>
      <c r="BRV3" s="195"/>
      <c r="BRW3" s="195"/>
      <c r="BRX3" s="195"/>
      <c r="BRY3" s="195"/>
      <c r="BRZ3" s="195"/>
      <c r="BSA3" s="195"/>
      <c r="BSB3" s="195"/>
      <c r="BSC3" s="195"/>
      <c r="BSD3" s="195"/>
      <c r="BSE3" s="195"/>
      <c r="BSF3" s="195"/>
      <c r="BSG3" s="195"/>
      <c r="BSH3" s="195"/>
      <c r="BSI3" s="195"/>
      <c r="BSJ3" s="195"/>
      <c r="BSK3" s="195"/>
      <c r="BSL3" s="195"/>
      <c r="BSM3" s="195"/>
      <c r="BSN3" s="195"/>
      <c r="BSO3" s="195"/>
      <c r="BSP3" s="195"/>
      <c r="BSQ3" s="195"/>
      <c r="BSR3" s="195"/>
      <c r="BSS3" s="195"/>
      <c r="BST3" s="195"/>
      <c r="BSU3" s="195"/>
      <c r="BSV3" s="195"/>
      <c r="BSW3" s="195"/>
      <c r="BSX3" s="195"/>
      <c r="BSY3" s="195"/>
      <c r="BSZ3" s="195"/>
      <c r="BTA3" s="195"/>
      <c r="BTB3" s="195"/>
      <c r="BTC3" s="195"/>
      <c r="BTD3" s="195"/>
      <c r="BTE3" s="195"/>
      <c r="BTF3" s="195"/>
      <c r="BTG3" s="195"/>
      <c r="BTH3" s="195"/>
      <c r="BTI3" s="195"/>
      <c r="BTJ3" s="195"/>
      <c r="BTK3" s="195"/>
      <c r="BTL3" s="195"/>
      <c r="BTM3" s="195"/>
      <c r="BTN3" s="195"/>
      <c r="BTO3" s="195"/>
      <c r="BTP3" s="195"/>
      <c r="BTQ3" s="195"/>
      <c r="BTR3" s="195"/>
      <c r="BTS3" s="195"/>
      <c r="BTT3" s="195"/>
      <c r="BTU3" s="195"/>
      <c r="BTV3" s="195"/>
      <c r="BTW3" s="195"/>
      <c r="BTX3" s="195"/>
      <c r="BTY3" s="195"/>
      <c r="BTZ3" s="195"/>
      <c r="BUA3" s="195"/>
      <c r="BUB3" s="195"/>
      <c r="BUC3" s="195"/>
      <c r="BUD3" s="195"/>
      <c r="BUE3" s="195"/>
      <c r="BUF3" s="195"/>
      <c r="BUG3" s="195"/>
      <c r="BUH3" s="195"/>
      <c r="BUI3" s="195"/>
      <c r="BUJ3" s="195"/>
      <c r="BUK3" s="195"/>
      <c r="BUL3" s="195"/>
      <c r="BUM3" s="195"/>
      <c r="BUN3" s="195"/>
      <c r="BUO3" s="195"/>
      <c r="BUP3" s="195"/>
      <c r="BUQ3" s="195"/>
      <c r="BUR3" s="195"/>
      <c r="BUS3" s="195"/>
      <c r="BUT3" s="195"/>
      <c r="BUU3" s="195"/>
      <c r="BUV3" s="195"/>
      <c r="BUW3" s="195"/>
      <c r="BUX3" s="195"/>
      <c r="BUY3" s="195"/>
      <c r="BUZ3" s="195"/>
      <c r="BVA3" s="195"/>
      <c r="BVB3" s="195"/>
      <c r="BVC3" s="195"/>
      <c r="BVD3" s="195"/>
      <c r="BVE3" s="195"/>
      <c r="BVF3" s="195"/>
      <c r="BVG3" s="195"/>
      <c r="BVH3" s="195"/>
      <c r="BVI3" s="195"/>
      <c r="BVJ3" s="195"/>
      <c r="BVK3" s="195"/>
      <c r="BVL3" s="195"/>
      <c r="BVM3" s="195"/>
      <c r="BVN3" s="195"/>
      <c r="BVO3" s="195"/>
      <c r="BVP3" s="195"/>
      <c r="BVQ3" s="195"/>
      <c r="BVR3" s="195"/>
      <c r="BVS3" s="195"/>
      <c r="BVT3" s="195"/>
      <c r="BVU3" s="195"/>
      <c r="BVV3" s="195"/>
      <c r="BVW3" s="195"/>
      <c r="BVX3" s="195"/>
      <c r="BVY3" s="195"/>
      <c r="BVZ3" s="195"/>
      <c r="BWA3" s="195"/>
      <c r="BWB3" s="195"/>
      <c r="BWC3" s="195"/>
      <c r="BWD3" s="195"/>
      <c r="BWE3" s="195"/>
      <c r="BWF3" s="195"/>
      <c r="BWG3" s="195"/>
      <c r="BWH3" s="195"/>
      <c r="BWI3" s="195"/>
      <c r="BWJ3" s="195"/>
      <c r="BWK3" s="195"/>
      <c r="BWL3" s="195"/>
      <c r="BWM3" s="195"/>
      <c r="BWN3" s="195"/>
      <c r="BWO3" s="195"/>
      <c r="BWP3" s="195"/>
      <c r="BWQ3" s="195"/>
      <c r="BWR3" s="195"/>
      <c r="BWS3" s="195"/>
      <c r="BWT3" s="195"/>
      <c r="BWU3" s="195"/>
      <c r="BWV3" s="195"/>
      <c r="BWW3" s="195"/>
      <c r="BWX3" s="195"/>
      <c r="BWY3" s="195"/>
      <c r="BWZ3" s="195"/>
      <c r="BXA3" s="195"/>
      <c r="BXB3" s="195"/>
      <c r="BXC3" s="195"/>
      <c r="BXD3" s="195"/>
      <c r="BXE3" s="195"/>
      <c r="BXF3" s="195"/>
      <c r="BXG3" s="195"/>
      <c r="BXH3" s="195"/>
      <c r="BXI3" s="195"/>
      <c r="BXJ3" s="195"/>
      <c r="BXK3" s="195"/>
      <c r="BXL3" s="195"/>
      <c r="BXM3" s="195"/>
      <c r="BXN3" s="195"/>
      <c r="BXO3" s="195"/>
      <c r="BXP3" s="195"/>
      <c r="BXQ3" s="195"/>
      <c r="BXR3" s="195"/>
      <c r="BXS3" s="195"/>
      <c r="BXT3" s="195"/>
      <c r="BXU3" s="195"/>
      <c r="BXV3" s="195"/>
      <c r="BXW3" s="195"/>
      <c r="BXX3" s="195"/>
      <c r="BXY3" s="195"/>
      <c r="BXZ3" s="195"/>
      <c r="BYA3" s="195"/>
      <c r="BYB3" s="195"/>
      <c r="BYC3" s="195"/>
      <c r="BYD3" s="195"/>
      <c r="BYE3" s="195"/>
      <c r="BYF3" s="195"/>
      <c r="BYG3" s="195"/>
      <c r="BYH3" s="195"/>
      <c r="BYI3" s="195"/>
      <c r="BYJ3" s="195"/>
      <c r="BYK3" s="195"/>
      <c r="BYL3" s="195"/>
      <c r="BYM3" s="195"/>
      <c r="BYN3" s="195"/>
      <c r="BYO3" s="195"/>
      <c r="BYP3" s="195"/>
      <c r="BYQ3" s="195"/>
      <c r="BYR3" s="195"/>
      <c r="BYS3" s="195"/>
      <c r="BYT3" s="195"/>
      <c r="BYU3" s="195"/>
      <c r="BYV3" s="195"/>
      <c r="BYW3" s="195"/>
      <c r="BYX3" s="195"/>
      <c r="BYY3" s="195"/>
      <c r="BYZ3" s="195"/>
      <c r="BZA3" s="195"/>
      <c r="BZB3" s="195"/>
      <c r="BZC3" s="195"/>
      <c r="BZD3" s="195"/>
      <c r="BZE3" s="195"/>
      <c r="BZF3" s="195"/>
      <c r="BZG3" s="195"/>
      <c r="BZH3" s="195"/>
      <c r="BZI3" s="195"/>
      <c r="BZJ3" s="195"/>
      <c r="BZK3" s="195"/>
      <c r="BZL3" s="195"/>
      <c r="BZM3" s="195"/>
      <c r="BZN3" s="195"/>
      <c r="BZO3" s="195"/>
      <c r="BZP3" s="195"/>
      <c r="BZQ3" s="195"/>
      <c r="BZR3" s="195"/>
      <c r="BZS3" s="195"/>
      <c r="BZT3" s="195"/>
      <c r="BZU3" s="195"/>
      <c r="BZV3" s="195"/>
      <c r="BZW3" s="195"/>
      <c r="BZX3" s="195"/>
      <c r="BZY3" s="195"/>
      <c r="BZZ3" s="195"/>
      <c r="CAA3" s="195"/>
      <c r="CAB3" s="195"/>
      <c r="CAC3" s="195"/>
      <c r="CAD3" s="195"/>
      <c r="CAE3" s="195"/>
      <c r="CAF3" s="195"/>
      <c r="CAG3" s="195"/>
      <c r="CAH3" s="195"/>
      <c r="CAI3" s="195"/>
      <c r="CAJ3" s="195"/>
      <c r="CAK3" s="195"/>
      <c r="CAL3" s="195"/>
      <c r="CAM3" s="195"/>
      <c r="CAN3" s="195"/>
      <c r="CAO3" s="195"/>
      <c r="CAP3" s="195"/>
      <c r="CAQ3" s="195"/>
      <c r="CAR3" s="195"/>
      <c r="CAS3" s="195"/>
      <c r="CAT3" s="195"/>
      <c r="CAU3" s="195"/>
      <c r="CAV3" s="195"/>
      <c r="CAW3" s="195"/>
      <c r="CAX3" s="195"/>
      <c r="CAY3" s="195"/>
      <c r="CAZ3" s="195"/>
      <c r="CBA3" s="195"/>
      <c r="CBB3" s="195"/>
      <c r="CBC3" s="195"/>
      <c r="CBD3" s="195"/>
      <c r="CBE3" s="195"/>
      <c r="CBF3" s="195"/>
      <c r="CBG3" s="195"/>
      <c r="CBH3" s="195"/>
      <c r="CBI3" s="195"/>
      <c r="CBJ3" s="195"/>
      <c r="CBK3" s="195"/>
      <c r="CBL3" s="195"/>
      <c r="CBM3" s="195"/>
      <c r="CBN3" s="195"/>
      <c r="CBO3" s="195"/>
      <c r="CBP3" s="195"/>
      <c r="CBQ3" s="195"/>
      <c r="CBR3" s="195"/>
      <c r="CBS3" s="195"/>
      <c r="CBT3" s="195"/>
      <c r="CBU3" s="195"/>
      <c r="CBV3" s="195"/>
      <c r="CBW3" s="195"/>
      <c r="CBX3" s="195"/>
      <c r="CBY3" s="195"/>
      <c r="CBZ3" s="195"/>
      <c r="CCA3" s="195"/>
      <c r="CCB3" s="195"/>
      <c r="CCC3" s="195"/>
      <c r="CCD3" s="195"/>
      <c r="CCE3" s="195"/>
      <c r="CCF3" s="195"/>
      <c r="CCG3" s="195"/>
      <c r="CCH3" s="195"/>
      <c r="CCI3" s="195"/>
      <c r="CCJ3" s="195"/>
      <c r="CCK3" s="195"/>
      <c r="CCL3" s="195"/>
      <c r="CCM3" s="195"/>
      <c r="CCN3" s="195"/>
      <c r="CCO3" s="195"/>
      <c r="CCP3" s="195"/>
      <c r="CCQ3" s="195"/>
      <c r="CCR3" s="195"/>
      <c r="CCS3" s="195"/>
      <c r="CCT3" s="195"/>
      <c r="CCU3" s="195"/>
      <c r="CCV3" s="195"/>
      <c r="CCW3" s="195"/>
      <c r="CCX3" s="195"/>
      <c r="CCY3" s="195"/>
      <c r="CCZ3" s="195"/>
      <c r="CDA3" s="195"/>
      <c r="CDB3" s="195"/>
      <c r="CDC3" s="195"/>
      <c r="CDD3" s="195"/>
      <c r="CDE3" s="195"/>
      <c r="CDF3" s="195"/>
      <c r="CDG3" s="195"/>
      <c r="CDH3" s="195"/>
      <c r="CDI3" s="195"/>
      <c r="CDJ3" s="195"/>
      <c r="CDK3" s="195"/>
      <c r="CDL3" s="195"/>
      <c r="CDM3" s="195"/>
      <c r="CDN3" s="195"/>
      <c r="CDO3" s="195"/>
      <c r="CDP3" s="195"/>
      <c r="CDQ3" s="195"/>
      <c r="CDR3" s="195"/>
      <c r="CDS3" s="195"/>
      <c r="CDT3" s="195"/>
      <c r="CDU3" s="195"/>
      <c r="CDV3" s="195"/>
      <c r="CDW3" s="195"/>
      <c r="CDX3" s="195"/>
      <c r="CDY3" s="195"/>
      <c r="CDZ3" s="195"/>
      <c r="CEA3" s="195"/>
      <c r="CEB3" s="195"/>
      <c r="CEC3" s="195"/>
      <c r="CED3" s="195"/>
      <c r="CEE3" s="195"/>
      <c r="CEF3" s="195"/>
      <c r="CEG3" s="195"/>
      <c r="CEH3" s="195"/>
      <c r="CEI3" s="195"/>
      <c r="CEJ3" s="195"/>
      <c r="CEK3" s="195"/>
      <c r="CEL3" s="195"/>
      <c r="CEM3" s="195"/>
      <c r="CEN3" s="195"/>
      <c r="CEO3" s="195"/>
      <c r="CEP3" s="195"/>
      <c r="CEQ3" s="195"/>
      <c r="CER3" s="195"/>
      <c r="CES3" s="195"/>
      <c r="CET3" s="195"/>
      <c r="CEU3" s="195"/>
      <c r="CEV3" s="195"/>
      <c r="CEW3" s="195"/>
      <c r="CEX3" s="195"/>
      <c r="CEY3" s="195"/>
      <c r="CEZ3" s="195"/>
      <c r="CFA3" s="195"/>
      <c r="CFB3" s="195"/>
      <c r="CFC3" s="195"/>
      <c r="CFD3" s="195"/>
      <c r="CFE3" s="195"/>
      <c r="CFF3" s="195"/>
      <c r="CFG3" s="195"/>
      <c r="CFH3" s="195"/>
      <c r="CFI3" s="195"/>
      <c r="CFJ3" s="195"/>
      <c r="CFK3" s="195"/>
      <c r="CFL3" s="195"/>
      <c r="CFM3" s="195"/>
      <c r="CFN3" s="195"/>
      <c r="CFO3" s="195"/>
      <c r="CFP3" s="195"/>
      <c r="CFQ3" s="195"/>
      <c r="CFR3" s="195"/>
      <c r="CFS3" s="195"/>
      <c r="CFT3" s="195"/>
      <c r="CFU3" s="195"/>
      <c r="CFV3" s="195"/>
      <c r="CFW3" s="195"/>
      <c r="CFX3" s="195"/>
      <c r="CFY3" s="195"/>
      <c r="CFZ3" s="195"/>
      <c r="CGA3" s="195"/>
      <c r="CGB3" s="195"/>
      <c r="CGC3" s="195"/>
      <c r="CGD3" s="195"/>
      <c r="CGE3" s="195"/>
      <c r="CGF3" s="195"/>
      <c r="CGG3" s="195"/>
      <c r="CGH3" s="195"/>
      <c r="CGI3" s="195"/>
      <c r="CGJ3" s="195"/>
      <c r="CGK3" s="195"/>
      <c r="CGL3" s="195"/>
      <c r="CGM3" s="195"/>
      <c r="CGN3" s="195"/>
      <c r="CGO3" s="195"/>
      <c r="CGP3" s="195"/>
      <c r="CGQ3" s="195"/>
      <c r="CGR3" s="195"/>
      <c r="CGS3" s="195"/>
      <c r="CGT3" s="195"/>
      <c r="CGU3" s="195"/>
      <c r="CGV3" s="195"/>
      <c r="CGW3" s="195"/>
      <c r="CGX3" s="195"/>
      <c r="CGY3" s="195"/>
      <c r="CGZ3" s="195"/>
      <c r="CHA3" s="195"/>
      <c r="CHB3" s="195"/>
      <c r="CHC3" s="195"/>
      <c r="CHD3" s="195"/>
      <c r="CHE3" s="195"/>
      <c r="CHF3" s="195"/>
      <c r="CHG3" s="195"/>
      <c r="CHH3" s="195"/>
      <c r="CHI3" s="195"/>
      <c r="CHJ3" s="195"/>
      <c r="CHK3" s="195"/>
      <c r="CHL3" s="195"/>
      <c r="CHM3" s="195"/>
      <c r="CHN3" s="195"/>
      <c r="CHO3" s="195"/>
      <c r="CHP3" s="195"/>
      <c r="CHQ3" s="195"/>
      <c r="CHR3" s="195"/>
      <c r="CHS3" s="195"/>
      <c r="CHT3" s="195"/>
      <c r="CHU3" s="195"/>
      <c r="CHV3" s="195"/>
      <c r="CHW3" s="195"/>
      <c r="CHX3" s="195"/>
      <c r="CHY3" s="195"/>
      <c r="CHZ3" s="195"/>
      <c r="CIA3" s="195"/>
      <c r="CIB3" s="195"/>
      <c r="CIC3" s="195"/>
      <c r="CID3" s="195"/>
      <c r="CIE3" s="195"/>
      <c r="CIF3" s="195"/>
      <c r="CIG3" s="195"/>
      <c r="CIH3" s="195"/>
      <c r="CII3" s="195"/>
      <c r="CIJ3" s="195"/>
      <c r="CIK3" s="195"/>
      <c r="CIL3" s="195"/>
      <c r="CIM3" s="195"/>
      <c r="CIN3" s="195"/>
      <c r="CIO3" s="195"/>
      <c r="CIP3" s="195"/>
      <c r="CIQ3" s="195"/>
      <c r="CIR3" s="195"/>
      <c r="CIS3" s="195"/>
      <c r="CIT3" s="195"/>
      <c r="CIU3" s="195"/>
      <c r="CIV3" s="195"/>
      <c r="CIW3" s="195"/>
      <c r="CIX3" s="195"/>
      <c r="CIY3" s="195"/>
      <c r="CIZ3" s="195"/>
      <c r="CJA3" s="195"/>
      <c r="CJB3" s="195"/>
      <c r="CJC3" s="195"/>
      <c r="CJD3" s="195"/>
      <c r="CJE3" s="195"/>
      <c r="CJF3" s="195"/>
      <c r="CJG3" s="195"/>
      <c r="CJH3" s="195"/>
      <c r="CJI3" s="195"/>
      <c r="CJJ3" s="195"/>
      <c r="CJK3" s="195"/>
      <c r="CJL3" s="195"/>
      <c r="CJM3" s="195"/>
      <c r="CJN3" s="195"/>
      <c r="CJO3" s="195"/>
      <c r="CJP3" s="195"/>
      <c r="CJQ3" s="195"/>
      <c r="CJR3" s="195"/>
      <c r="CJS3" s="195"/>
      <c r="CJT3" s="195"/>
      <c r="CJU3" s="195"/>
      <c r="CJV3" s="195"/>
      <c r="CJW3" s="195"/>
      <c r="CJX3" s="195"/>
      <c r="CJY3" s="195"/>
      <c r="CJZ3" s="195"/>
      <c r="CKA3" s="195"/>
      <c r="CKB3" s="195"/>
      <c r="CKC3" s="195"/>
      <c r="CKD3" s="195"/>
      <c r="CKE3" s="195"/>
      <c r="CKF3" s="195"/>
      <c r="CKG3" s="195"/>
      <c r="CKH3" s="195"/>
      <c r="CKI3" s="195"/>
      <c r="CKJ3" s="195"/>
      <c r="CKK3" s="195"/>
      <c r="CKL3" s="195"/>
      <c r="CKM3" s="195"/>
      <c r="CKN3" s="195"/>
      <c r="CKO3" s="195"/>
      <c r="CKP3" s="195"/>
      <c r="CKQ3" s="195"/>
      <c r="CKR3" s="195"/>
      <c r="CKS3" s="195"/>
      <c r="CKT3" s="195"/>
      <c r="CKU3" s="195"/>
      <c r="CKV3" s="195"/>
      <c r="CKW3" s="195"/>
      <c r="CKX3" s="195"/>
      <c r="CKY3" s="195"/>
      <c r="CKZ3" s="195"/>
      <c r="CLA3" s="195"/>
      <c r="CLB3" s="195"/>
      <c r="CLC3" s="195"/>
      <c r="CLD3" s="195"/>
      <c r="CLE3" s="195"/>
      <c r="CLF3" s="195"/>
      <c r="CLG3" s="195"/>
      <c r="CLH3" s="195"/>
      <c r="CLI3" s="195"/>
      <c r="CLJ3" s="195"/>
      <c r="CLK3" s="195"/>
      <c r="CLL3" s="195"/>
      <c r="CLM3" s="195"/>
      <c r="CLN3" s="195"/>
      <c r="CLO3" s="195"/>
      <c r="CLP3" s="195"/>
      <c r="CLQ3" s="195"/>
      <c r="CLR3" s="195"/>
      <c r="CLS3" s="195"/>
      <c r="CLT3" s="195"/>
      <c r="CLU3" s="195"/>
      <c r="CLV3" s="195"/>
      <c r="CLW3" s="195"/>
      <c r="CLX3" s="195"/>
      <c r="CLY3" s="195"/>
      <c r="CLZ3" s="195"/>
      <c r="CMA3" s="195"/>
      <c r="CMB3" s="195"/>
      <c r="CMC3" s="195"/>
      <c r="CMD3" s="195"/>
      <c r="CME3" s="195"/>
      <c r="CMF3" s="195"/>
      <c r="CMG3" s="195"/>
      <c r="CMH3" s="195"/>
      <c r="CMI3" s="195"/>
      <c r="CMJ3" s="195"/>
      <c r="CMK3" s="195"/>
      <c r="CML3" s="195"/>
      <c r="CMM3" s="195"/>
      <c r="CMN3" s="195"/>
      <c r="CMO3" s="195"/>
      <c r="CMP3" s="195"/>
      <c r="CMQ3" s="195"/>
      <c r="CMR3" s="195"/>
      <c r="CMS3" s="195"/>
      <c r="CMT3" s="195"/>
      <c r="CMU3" s="195"/>
      <c r="CMV3" s="195"/>
      <c r="CMW3" s="195"/>
      <c r="CMX3" s="195"/>
      <c r="CMY3" s="195"/>
      <c r="CMZ3" s="195"/>
      <c r="CNA3" s="195"/>
      <c r="CNB3" s="195"/>
      <c r="CNC3" s="195"/>
      <c r="CND3" s="195"/>
      <c r="CNE3" s="195"/>
      <c r="CNF3" s="195"/>
      <c r="CNG3" s="195"/>
      <c r="CNH3" s="195"/>
      <c r="CNI3" s="195"/>
      <c r="CNJ3" s="195"/>
      <c r="CNK3" s="195"/>
      <c r="CNL3" s="195"/>
      <c r="CNM3" s="195"/>
      <c r="CNN3" s="195"/>
      <c r="CNO3" s="195"/>
      <c r="CNP3" s="195"/>
      <c r="CNQ3" s="195"/>
      <c r="CNR3" s="195"/>
      <c r="CNS3" s="195"/>
      <c r="CNT3" s="195"/>
      <c r="CNU3" s="195"/>
      <c r="CNV3" s="195"/>
      <c r="CNW3" s="195"/>
      <c r="CNX3" s="195"/>
      <c r="CNY3" s="195"/>
      <c r="CNZ3" s="195"/>
      <c r="COA3" s="195"/>
      <c r="COB3" s="195"/>
      <c r="COC3" s="195"/>
      <c r="COD3" s="195"/>
      <c r="COE3" s="195"/>
      <c r="COF3" s="195"/>
      <c r="COG3" s="195"/>
      <c r="COH3" s="195"/>
      <c r="COI3" s="195"/>
      <c r="COJ3" s="195"/>
      <c r="COK3" s="195"/>
      <c r="COL3" s="195"/>
      <c r="COM3" s="195"/>
      <c r="CON3" s="195"/>
      <c r="COO3" s="195"/>
      <c r="COP3" s="195"/>
      <c r="COQ3" s="195"/>
      <c r="COR3" s="195"/>
      <c r="COS3" s="195"/>
      <c r="COT3" s="195"/>
      <c r="COU3" s="195"/>
      <c r="COV3" s="195"/>
      <c r="COW3" s="195"/>
      <c r="COX3" s="195"/>
      <c r="COY3" s="195"/>
      <c r="COZ3" s="195"/>
      <c r="CPA3" s="195"/>
      <c r="CPB3" s="195"/>
      <c r="CPC3" s="195"/>
      <c r="CPD3" s="195"/>
      <c r="CPE3" s="195"/>
      <c r="CPF3" s="195"/>
      <c r="CPG3" s="195"/>
      <c r="CPH3" s="195"/>
      <c r="CPI3" s="195"/>
      <c r="CPJ3" s="195"/>
      <c r="CPK3" s="195"/>
      <c r="CPL3" s="195"/>
      <c r="CPM3" s="195"/>
      <c r="CPN3" s="195"/>
      <c r="CPO3" s="195"/>
      <c r="CPP3" s="195"/>
      <c r="CPQ3" s="195"/>
      <c r="CPR3" s="195"/>
      <c r="CPS3" s="195"/>
      <c r="CPT3" s="195"/>
      <c r="CPU3" s="195"/>
      <c r="CPV3" s="195"/>
      <c r="CPW3" s="195"/>
      <c r="CPX3" s="195"/>
      <c r="CPY3" s="195"/>
      <c r="CPZ3" s="195"/>
      <c r="CQA3" s="195"/>
      <c r="CQB3" s="195"/>
      <c r="CQC3" s="195"/>
      <c r="CQD3" s="195"/>
      <c r="CQE3" s="195"/>
      <c r="CQF3" s="195"/>
      <c r="CQG3" s="195"/>
      <c r="CQH3" s="195"/>
      <c r="CQI3" s="195"/>
      <c r="CQJ3" s="195"/>
      <c r="CQK3" s="195"/>
      <c r="CQL3" s="195"/>
      <c r="CQM3" s="195"/>
      <c r="CQN3" s="195"/>
      <c r="CQO3" s="195"/>
      <c r="CQP3" s="195"/>
      <c r="CQQ3" s="195"/>
      <c r="CQR3" s="195"/>
      <c r="CQS3" s="195"/>
      <c r="CQT3" s="195"/>
      <c r="CQU3" s="195"/>
      <c r="CQV3" s="195"/>
      <c r="CQW3" s="195"/>
      <c r="CQX3" s="195"/>
      <c r="CQY3" s="195"/>
      <c r="CQZ3" s="195"/>
      <c r="CRA3" s="195"/>
      <c r="CRB3" s="195"/>
      <c r="CRC3" s="195"/>
      <c r="CRD3" s="195"/>
      <c r="CRE3" s="195"/>
      <c r="CRF3" s="195"/>
      <c r="CRG3" s="195"/>
      <c r="CRH3" s="195"/>
      <c r="CRI3" s="195"/>
      <c r="CRJ3" s="195"/>
      <c r="CRK3" s="195"/>
      <c r="CRL3" s="195"/>
      <c r="CRM3" s="195"/>
      <c r="CRN3" s="195"/>
      <c r="CRO3" s="195"/>
      <c r="CRP3" s="195"/>
      <c r="CRQ3" s="195"/>
      <c r="CRR3" s="195"/>
      <c r="CRS3" s="195"/>
      <c r="CRT3" s="195"/>
      <c r="CRU3" s="195"/>
      <c r="CRV3" s="195"/>
      <c r="CRW3" s="195"/>
      <c r="CRX3" s="195"/>
      <c r="CRY3" s="195"/>
      <c r="CRZ3" s="195"/>
      <c r="CSA3" s="195"/>
      <c r="CSB3" s="195"/>
      <c r="CSC3" s="195"/>
      <c r="CSD3" s="195"/>
      <c r="CSE3" s="195"/>
      <c r="CSF3" s="195"/>
      <c r="CSG3" s="195"/>
      <c r="CSH3" s="195"/>
      <c r="CSI3" s="195"/>
      <c r="CSJ3" s="195"/>
      <c r="CSK3" s="195"/>
      <c r="CSL3" s="195"/>
      <c r="CSM3" s="195"/>
      <c r="CSN3" s="195"/>
      <c r="CSO3" s="195"/>
      <c r="CSP3" s="195"/>
      <c r="CSQ3" s="195"/>
      <c r="CSR3" s="195"/>
      <c r="CSS3" s="195"/>
      <c r="CST3" s="195"/>
      <c r="CSU3" s="195"/>
      <c r="CSV3" s="195"/>
      <c r="CSW3" s="195"/>
      <c r="CSX3" s="195"/>
      <c r="CSY3" s="195"/>
      <c r="CSZ3" s="195"/>
      <c r="CTA3" s="195"/>
      <c r="CTB3" s="195"/>
      <c r="CTC3" s="195"/>
      <c r="CTD3" s="195"/>
      <c r="CTE3" s="195"/>
      <c r="CTF3" s="195"/>
      <c r="CTG3" s="195"/>
      <c r="CTH3" s="195"/>
      <c r="CTI3" s="195"/>
      <c r="CTJ3" s="195"/>
      <c r="CTK3" s="195"/>
      <c r="CTL3" s="195"/>
      <c r="CTM3" s="195"/>
      <c r="CTN3" s="195"/>
      <c r="CTO3" s="195"/>
      <c r="CTP3" s="195"/>
      <c r="CTQ3" s="195"/>
      <c r="CTR3" s="195"/>
      <c r="CTS3" s="195"/>
      <c r="CTT3" s="195"/>
      <c r="CTU3" s="195"/>
      <c r="CTV3" s="195"/>
      <c r="CTW3" s="195"/>
      <c r="CTX3" s="195"/>
      <c r="CTY3" s="195"/>
      <c r="CTZ3" s="195"/>
      <c r="CUA3" s="195"/>
      <c r="CUB3" s="195"/>
      <c r="CUC3" s="195"/>
      <c r="CUD3" s="195"/>
      <c r="CUE3" s="195"/>
      <c r="CUF3" s="195"/>
      <c r="CUG3" s="195"/>
      <c r="CUH3" s="195"/>
      <c r="CUI3" s="195"/>
      <c r="CUJ3" s="195"/>
      <c r="CUK3" s="195"/>
      <c r="CUL3" s="195"/>
      <c r="CUM3" s="195"/>
      <c r="CUN3" s="195"/>
      <c r="CUO3" s="195"/>
      <c r="CUP3" s="195"/>
      <c r="CUQ3" s="195"/>
      <c r="CUR3" s="195"/>
      <c r="CUS3" s="195"/>
      <c r="CUT3" s="195"/>
      <c r="CUU3" s="195"/>
      <c r="CUV3" s="195"/>
      <c r="CUW3" s="195"/>
      <c r="CUX3" s="195"/>
      <c r="CUY3" s="195"/>
      <c r="CUZ3" s="195"/>
      <c r="CVA3" s="195"/>
      <c r="CVB3" s="195"/>
      <c r="CVC3" s="195"/>
      <c r="CVD3" s="195"/>
      <c r="CVE3" s="195"/>
      <c r="CVF3" s="195"/>
      <c r="CVG3" s="195"/>
      <c r="CVH3" s="195"/>
      <c r="CVI3" s="195"/>
      <c r="CVJ3" s="195"/>
      <c r="CVK3" s="195"/>
      <c r="CVL3" s="195"/>
      <c r="CVM3" s="195"/>
      <c r="CVN3" s="195"/>
      <c r="CVO3" s="195"/>
      <c r="CVP3" s="195"/>
      <c r="CVQ3" s="195"/>
      <c r="CVR3" s="195"/>
      <c r="CVS3" s="195"/>
      <c r="CVT3" s="195"/>
      <c r="CVU3" s="195"/>
      <c r="CVV3" s="195"/>
      <c r="CVW3" s="195"/>
      <c r="CVX3" s="195"/>
      <c r="CVY3" s="195"/>
      <c r="CVZ3" s="195"/>
      <c r="CWA3" s="195"/>
      <c r="CWB3" s="195"/>
      <c r="CWC3" s="195"/>
      <c r="CWD3" s="195"/>
      <c r="CWE3" s="195"/>
      <c r="CWF3" s="195"/>
      <c r="CWG3" s="195"/>
      <c r="CWH3" s="195"/>
      <c r="CWI3" s="195"/>
      <c r="CWJ3" s="195"/>
      <c r="CWK3" s="195"/>
      <c r="CWL3" s="195"/>
      <c r="CWM3" s="195"/>
      <c r="CWN3" s="195"/>
      <c r="CWO3" s="195"/>
      <c r="CWP3" s="195"/>
      <c r="CWQ3" s="195"/>
      <c r="CWR3" s="195"/>
      <c r="CWS3" s="195"/>
      <c r="CWT3" s="195"/>
      <c r="CWU3" s="195"/>
      <c r="CWV3" s="195"/>
      <c r="CWW3" s="195"/>
      <c r="CWX3" s="195"/>
      <c r="CWY3" s="195"/>
      <c r="CWZ3" s="195"/>
      <c r="CXA3" s="195"/>
      <c r="CXB3" s="195"/>
      <c r="CXC3" s="195"/>
      <c r="CXD3" s="195"/>
      <c r="CXE3" s="195"/>
      <c r="CXF3" s="195"/>
      <c r="CXG3" s="195"/>
      <c r="CXH3" s="195"/>
      <c r="CXI3" s="195"/>
      <c r="CXJ3" s="195"/>
      <c r="CXK3" s="195"/>
      <c r="CXL3" s="195"/>
      <c r="CXM3" s="195"/>
      <c r="CXN3" s="195"/>
      <c r="CXO3" s="195"/>
      <c r="CXP3" s="195"/>
      <c r="CXQ3" s="195"/>
      <c r="CXR3" s="195"/>
      <c r="CXS3" s="195"/>
      <c r="CXT3" s="195"/>
      <c r="CXU3" s="195"/>
      <c r="CXV3" s="195"/>
      <c r="CXW3" s="195"/>
      <c r="CXX3" s="195"/>
      <c r="CXY3" s="195"/>
      <c r="CXZ3" s="195"/>
      <c r="CYA3" s="195"/>
      <c r="CYB3" s="195"/>
      <c r="CYC3" s="195"/>
      <c r="CYD3" s="195"/>
      <c r="CYE3" s="195"/>
      <c r="CYF3" s="195"/>
      <c r="CYG3" s="195"/>
      <c r="CYH3" s="195"/>
      <c r="CYI3" s="195"/>
      <c r="CYJ3" s="195"/>
      <c r="CYK3" s="195"/>
      <c r="CYL3" s="195"/>
      <c r="CYM3" s="195"/>
      <c r="CYN3" s="195"/>
      <c r="CYO3" s="195"/>
      <c r="CYP3" s="195"/>
      <c r="CYQ3" s="195"/>
      <c r="CYR3" s="195"/>
      <c r="CYS3" s="195"/>
      <c r="CYT3" s="195"/>
      <c r="CYU3" s="195"/>
      <c r="CYV3" s="195"/>
      <c r="CYW3" s="195"/>
      <c r="CYX3" s="195"/>
      <c r="CYY3" s="195"/>
      <c r="CYZ3" s="195"/>
      <c r="CZA3" s="195"/>
      <c r="CZB3" s="195"/>
      <c r="CZC3" s="195"/>
      <c r="CZD3" s="195"/>
      <c r="CZE3" s="195"/>
      <c r="CZF3" s="195"/>
      <c r="CZG3" s="195"/>
      <c r="CZH3" s="195"/>
      <c r="CZI3" s="195"/>
      <c r="CZJ3" s="195"/>
      <c r="CZK3" s="195"/>
      <c r="CZL3" s="195"/>
      <c r="CZM3" s="195"/>
      <c r="CZN3" s="195"/>
      <c r="CZO3" s="195"/>
      <c r="CZP3" s="195"/>
      <c r="CZQ3" s="195"/>
      <c r="CZR3" s="195"/>
      <c r="CZS3" s="195"/>
      <c r="CZT3" s="195"/>
      <c r="CZU3" s="195"/>
      <c r="CZV3" s="195"/>
      <c r="CZW3" s="195"/>
      <c r="CZX3" s="195"/>
      <c r="CZY3" s="195"/>
      <c r="CZZ3" s="195"/>
      <c r="DAA3" s="195"/>
      <c r="DAB3" s="195"/>
      <c r="DAC3" s="195"/>
      <c r="DAD3" s="195"/>
      <c r="DAE3" s="195"/>
      <c r="DAF3" s="195"/>
      <c r="DAG3" s="195"/>
      <c r="DAH3" s="195"/>
      <c r="DAI3" s="195"/>
      <c r="DAJ3" s="195"/>
      <c r="DAK3" s="195"/>
      <c r="DAL3" s="195"/>
      <c r="DAM3" s="195"/>
      <c r="DAN3" s="195"/>
      <c r="DAO3" s="195"/>
      <c r="DAP3" s="195"/>
      <c r="DAQ3" s="195"/>
      <c r="DAR3" s="195"/>
      <c r="DAS3" s="195"/>
      <c r="DAT3" s="195"/>
      <c r="DAU3" s="195"/>
      <c r="DAV3" s="195"/>
      <c r="DAW3" s="195"/>
      <c r="DAX3" s="195"/>
      <c r="DAY3" s="195"/>
      <c r="DAZ3" s="195"/>
      <c r="DBA3" s="195"/>
      <c r="DBB3" s="195"/>
      <c r="DBC3" s="195"/>
      <c r="DBD3" s="195"/>
      <c r="DBE3" s="195"/>
      <c r="DBF3" s="195"/>
      <c r="DBG3" s="195"/>
      <c r="DBH3" s="195"/>
      <c r="DBI3" s="195"/>
      <c r="DBJ3" s="195"/>
      <c r="DBK3" s="195"/>
      <c r="DBL3" s="195"/>
      <c r="DBM3" s="195"/>
      <c r="DBN3" s="195"/>
      <c r="DBO3" s="195"/>
      <c r="DBP3" s="195"/>
      <c r="DBQ3" s="195"/>
      <c r="DBR3" s="195"/>
      <c r="DBS3" s="195"/>
      <c r="DBT3" s="195"/>
      <c r="DBU3" s="195"/>
      <c r="DBV3" s="195"/>
      <c r="DBW3" s="195"/>
      <c r="DBX3" s="195"/>
      <c r="DBY3" s="195"/>
      <c r="DBZ3" s="195"/>
      <c r="DCA3" s="195"/>
      <c r="DCB3" s="195"/>
      <c r="DCC3" s="195"/>
      <c r="DCD3" s="195"/>
      <c r="DCE3" s="195"/>
      <c r="DCF3" s="195"/>
      <c r="DCG3" s="195"/>
      <c r="DCH3" s="195"/>
      <c r="DCI3" s="195"/>
      <c r="DCJ3" s="195"/>
      <c r="DCK3" s="195"/>
      <c r="DCL3" s="195"/>
      <c r="DCM3" s="195"/>
      <c r="DCN3" s="195"/>
      <c r="DCO3" s="195"/>
      <c r="DCP3" s="195"/>
      <c r="DCQ3" s="195"/>
      <c r="DCR3" s="195"/>
      <c r="DCS3" s="195"/>
      <c r="DCT3" s="195"/>
      <c r="DCU3" s="195"/>
      <c r="DCV3" s="195"/>
      <c r="DCW3" s="195"/>
      <c r="DCX3" s="195"/>
      <c r="DCY3" s="195"/>
      <c r="DCZ3" s="195"/>
      <c r="DDA3" s="195"/>
      <c r="DDB3" s="195"/>
      <c r="DDC3" s="195"/>
      <c r="DDD3" s="195"/>
      <c r="DDE3" s="195"/>
      <c r="DDF3" s="195"/>
      <c r="DDG3" s="195"/>
      <c r="DDH3" s="195"/>
      <c r="DDI3" s="195"/>
      <c r="DDJ3" s="195"/>
      <c r="DDK3" s="195"/>
      <c r="DDL3" s="195"/>
      <c r="DDM3" s="195"/>
      <c r="DDN3" s="195"/>
      <c r="DDO3" s="195"/>
      <c r="DDP3" s="195"/>
      <c r="DDQ3" s="195"/>
      <c r="DDR3" s="195"/>
      <c r="DDS3" s="195"/>
      <c r="DDT3" s="195"/>
      <c r="DDU3" s="195"/>
      <c r="DDV3" s="195"/>
      <c r="DDW3" s="195"/>
      <c r="DDX3" s="195"/>
      <c r="DDY3" s="195"/>
      <c r="DDZ3" s="195"/>
      <c r="DEA3" s="195"/>
      <c r="DEB3" s="195"/>
      <c r="DEC3" s="195"/>
      <c r="DED3" s="195"/>
      <c r="DEE3" s="195"/>
      <c r="DEF3" s="195"/>
      <c r="DEG3" s="195"/>
      <c r="DEH3" s="195"/>
      <c r="DEI3" s="195"/>
      <c r="DEJ3" s="195"/>
      <c r="DEK3" s="195"/>
      <c r="DEL3" s="195"/>
      <c r="DEM3" s="195"/>
      <c r="DEN3" s="195"/>
      <c r="DEO3" s="195"/>
      <c r="DEP3" s="195"/>
      <c r="DEQ3" s="195"/>
      <c r="DER3" s="195"/>
      <c r="DES3" s="195"/>
      <c r="DET3" s="195"/>
      <c r="DEU3" s="195"/>
      <c r="DEV3" s="195"/>
      <c r="DEW3" s="195"/>
      <c r="DEX3" s="195"/>
      <c r="DEY3" s="195"/>
      <c r="DEZ3" s="195"/>
      <c r="DFA3" s="195"/>
      <c r="DFB3" s="195"/>
      <c r="DFC3" s="195"/>
      <c r="DFD3" s="195"/>
      <c r="DFE3" s="195"/>
      <c r="DFF3" s="195"/>
      <c r="DFG3" s="195"/>
      <c r="DFH3" s="195"/>
      <c r="DFI3" s="195"/>
      <c r="DFJ3" s="195"/>
      <c r="DFK3" s="195"/>
      <c r="DFL3" s="195"/>
      <c r="DFM3" s="195"/>
      <c r="DFN3" s="195"/>
      <c r="DFO3" s="195"/>
      <c r="DFP3" s="195"/>
      <c r="DFQ3" s="195"/>
      <c r="DFR3" s="195"/>
      <c r="DFS3" s="195"/>
      <c r="DFT3" s="195"/>
      <c r="DFU3" s="195"/>
      <c r="DFV3" s="195"/>
      <c r="DFW3" s="195"/>
      <c r="DFX3" s="195"/>
      <c r="DFY3" s="195"/>
      <c r="DFZ3" s="195"/>
      <c r="DGA3" s="195"/>
      <c r="DGB3" s="195"/>
      <c r="DGC3" s="195"/>
      <c r="DGD3" s="195"/>
      <c r="DGE3" s="195"/>
      <c r="DGF3" s="195"/>
      <c r="DGG3" s="195"/>
      <c r="DGH3" s="195"/>
      <c r="DGI3" s="195"/>
      <c r="DGJ3" s="195"/>
      <c r="DGK3" s="195"/>
      <c r="DGL3" s="195"/>
      <c r="DGM3" s="195"/>
      <c r="DGN3" s="195"/>
      <c r="DGO3" s="195"/>
      <c r="DGP3" s="195"/>
      <c r="DGQ3" s="195"/>
      <c r="DGR3" s="195"/>
      <c r="DGS3" s="195"/>
      <c r="DGT3" s="195"/>
      <c r="DGU3" s="195"/>
      <c r="DGV3" s="195"/>
      <c r="DGW3" s="195"/>
      <c r="DGX3" s="195"/>
      <c r="DGY3" s="195"/>
      <c r="DGZ3" s="195"/>
      <c r="DHA3" s="195"/>
      <c r="DHB3" s="195"/>
      <c r="DHC3" s="195"/>
      <c r="DHD3" s="195"/>
      <c r="DHE3" s="195"/>
      <c r="DHF3" s="195"/>
      <c r="DHG3" s="195"/>
      <c r="DHH3" s="195"/>
      <c r="DHI3" s="195"/>
      <c r="DHJ3" s="195"/>
      <c r="DHK3" s="195"/>
      <c r="DHL3" s="195"/>
      <c r="DHM3" s="195"/>
      <c r="DHN3" s="195"/>
      <c r="DHO3" s="195"/>
      <c r="DHP3" s="195"/>
      <c r="DHQ3" s="195"/>
      <c r="DHR3" s="195"/>
      <c r="DHS3" s="195"/>
      <c r="DHT3" s="195"/>
      <c r="DHU3" s="195"/>
      <c r="DHV3" s="195"/>
      <c r="DHW3" s="195"/>
      <c r="DHX3" s="195"/>
      <c r="DHY3" s="195"/>
      <c r="DHZ3" s="195"/>
      <c r="DIA3" s="195"/>
      <c r="DIB3" s="195"/>
      <c r="DIC3" s="195"/>
      <c r="DID3" s="195"/>
      <c r="DIE3" s="195"/>
      <c r="DIF3" s="195"/>
      <c r="DIG3" s="195"/>
      <c r="DIH3" s="195"/>
      <c r="DII3" s="195"/>
      <c r="DIJ3" s="195"/>
      <c r="DIK3" s="195"/>
      <c r="DIL3" s="195"/>
      <c r="DIM3" s="195"/>
      <c r="DIN3" s="195"/>
      <c r="DIO3" s="195"/>
      <c r="DIP3" s="195"/>
      <c r="DIQ3" s="195"/>
      <c r="DIR3" s="195"/>
      <c r="DIS3" s="195"/>
      <c r="DIT3" s="195"/>
      <c r="DIU3" s="195"/>
      <c r="DIV3" s="195"/>
      <c r="DIW3" s="195"/>
      <c r="DIX3" s="195"/>
      <c r="DIY3" s="195"/>
      <c r="DIZ3" s="195"/>
      <c r="DJA3" s="195"/>
      <c r="DJB3" s="195"/>
      <c r="DJC3" s="195"/>
      <c r="DJD3" s="195"/>
      <c r="DJE3" s="195"/>
      <c r="DJF3" s="195"/>
      <c r="DJG3" s="195"/>
      <c r="DJH3" s="195"/>
      <c r="DJI3" s="195"/>
      <c r="DJJ3" s="195"/>
      <c r="DJK3" s="195"/>
      <c r="DJL3" s="195"/>
      <c r="DJM3" s="195"/>
      <c r="DJN3" s="195"/>
      <c r="DJO3" s="195"/>
      <c r="DJP3" s="195"/>
      <c r="DJQ3" s="195"/>
      <c r="DJR3" s="195"/>
      <c r="DJS3" s="195"/>
      <c r="DJT3" s="195"/>
      <c r="DJU3" s="195"/>
      <c r="DJV3" s="195"/>
      <c r="DJW3" s="195"/>
      <c r="DJX3" s="195"/>
      <c r="DJY3" s="195"/>
      <c r="DJZ3" s="195"/>
      <c r="DKA3" s="195"/>
      <c r="DKB3" s="195"/>
      <c r="DKC3" s="195"/>
      <c r="DKD3" s="195"/>
      <c r="DKE3" s="195"/>
      <c r="DKF3" s="195"/>
      <c r="DKG3" s="195"/>
      <c r="DKH3" s="195"/>
      <c r="DKI3" s="195"/>
      <c r="DKJ3" s="195"/>
      <c r="DKK3" s="195"/>
      <c r="DKL3" s="195"/>
      <c r="DKM3" s="195"/>
      <c r="DKN3" s="195"/>
      <c r="DKO3" s="195"/>
      <c r="DKP3" s="195"/>
      <c r="DKQ3" s="195"/>
      <c r="DKR3" s="195"/>
      <c r="DKS3" s="195"/>
      <c r="DKT3" s="195"/>
      <c r="DKU3" s="195"/>
      <c r="DKV3" s="195"/>
      <c r="DKW3" s="195"/>
      <c r="DKX3" s="195"/>
      <c r="DKY3" s="195"/>
      <c r="DKZ3" s="195"/>
      <c r="DLA3" s="195"/>
      <c r="DLB3" s="195"/>
      <c r="DLC3" s="195"/>
      <c r="DLD3" s="195"/>
      <c r="DLE3" s="195"/>
      <c r="DLF3" s="195"/>
      <c r="DLG3" s="195"/>
      <c r="DLH3" s="195"/>
      <c r="DLI3" s="195"/>
      <c r="DLJ3" s="195"/>
      <c r="DLK3" s="195"/>
      <c r="DLL3" s="195"/>
      <c r="DLM3" s="195"/>
      <c r="DLN3" s="195"/>
      <c r="DLO3" s="195"/>
      <c r="DLP3" s="195"/>
      <c r="DLQ3" s="195"/>
      <c r="DLR3" s="195"/>
      <c r="DLS3" s="195"/>
      <c r="DLT3" s="195"/>
      <c r="DLU3" s="195"/>
      <c r="DLV3" s="195"/>
      <c r="DLW3" s="195"/>
      <c r="DLX3" s="195"/>
      <c r="DLY3" s="195"/>
      <c r="DLZ3" s="195"/>
      <c r="DMA3" s="195"/>
      <c r="DMB3" s="195"/>
      <c r="DMC3" s="195"/>
      <c r="DMD3" s="195"/>
      <c r="DME3" s="195"/>
      <c r="DMF3" s="195"/>
      <c r="DMG3" s="195"/>
      <c r="DMH3" s="195"/>
      <c r="DMI3" s="195"/>
      <c r="DMJ3" s="195"/>
      <c r="DMK3" s="195"/>
      <c r="DML3" s="195"/>
      <c r="DMM3" s="195"/>
      <c r="DMN3" s="195"/>
      <c r="DMO3" s="195"/>
      <c r="DMP3" s="195"/>
      <c r="DMQ3" s="195"/>
      <c r="DMR3" s="195"/>
      <c r="DMS3" s="195"/>
      <c r="DMT3" s="195"/>
      <c r="DMU3" s="195"/>
      <c r="DMV3" s="195"/>
      <c r="DMW3" s="195"/>
      <c r="DMX3" s="195"/>
      <c r="DMY3" s="195"/>
      <c r="DMZ3" s="195"/>
      <c r="DNA3" s="195"/>
      <c r="DNB3" s="195"/>
      <c r="DNC3" s="195"/>
      <c r="DND3" s="195"/>
      <c r="DNE3" s="195"/>
      <c r="DNF3" s="195"/>
      <c r="DNG3" s="195"/>
      <c r="DNH3" s="195"/>
      <c r="DNI3" s="195"/>
      <c r="DNJ3" s="195"/>
      <c r="DNK3" s="195"/>
      <c r="DNL3" s="195"/>
      <c r="DNM3" s="195"/>
      <c r="DNN3" s="195"/>
      <c r="DNO3" s="195"/>
      <c r="DNP3" s="195"/>
      <c r="DNQ3" s="195"/>
      <c r="DNR3" s="195"/>
      <c r="DNS3" s="195"/>
      <c r="DNT3" s="195"/>
      <c r="DNU3" s="195"/>
      <c r="DNV3" s="195"/>
      <c r="DNW3" s="195"/>
      <c r="DNX3" s="195"/>
      <c r="DNY3" s="195"/>
      <c r="DNZ3" s="195"/>
      <c r="DOA3" s="195"/>
      <c r="DOB3" s="195"/>
      <c r="DOC3" s="195"/>
      <c r="DOD3" s="195"/>
      <c r="DOE3" s="195"/>
      <c r="DOF3" s="195"/>
      <c r="DOG3" s="195"/>
      <c r="DOH3" s="195"/>
      <c r="DOI3" s="195"/>
      <c r="DOJ3" s="195"/>
      <c r="DOK3" s="195"/>
      <c r="DOL3" s="195"/>
      <c r="DOM3" s="195"/>
      <c r="DON3" s="195"/>
      <c r="DOO3" s="195"/>
      <c r="DOP3" s="195"/>
      <c r="DOQ3" s="195"/>
      <c r="DOR3" s="195"/>
      <c r="DOS3" s="195"/>
      <c r="DOT3" s="195"/>
      <c r="DOU3" s="195"/>
      <c r="DOV3" s="195"/>
      <c r="DOW3" s="195"/>
      <c r="DOX3" s="195"/>
      <c r="DOY3" s="195"/>
      <c r="DOZ3" s="195"/>
      <c r="DPA3" s="195"/>
      <c r="DPB3" s="195"/>
      <c r="DPC3" s="195"/>
      <c r="DPD3" s="195"/>
      <c r="DPE3" s="195"/>
      <c r="DPF3" s="195"/>
      <c r="DPG3" s="195"/>
      <c r="DPH3" s="195"/>
      <c r="DPI3" s="195"/>
      <c r="DPJ3" s="195"/>
      <c r="DPK3" s="195"/>
      <c r="DPL3" s="195"/>
      <c r="DPM3" s="195"/>
      <c r="DPN3" s="195"/>
      <c r="DPO3" s="195"/>
      <c r="DPP3" s="195"/>
      <c r="DPQ3" s="195"/>
      <c r="DPR3" s="195"/>
      <c r="DPS3" s="195"/>
      <c r="DPT3" s="195"/>
      <c r="DPU3" s="195"/>
      <c r="DPV3" s="195"/>
      <c r="DPW3" s="195"/>
      <c r="DPX3" s="195"/>
      <c r="DPY3" s="195"/>
      <c r="DPZ3" s="195"/>
      <c r="DQA3" s="195"/>
      <c r="DQB3" s="195"/>
      <c r="DQC3" s="195"/>
      <c r="DQD3" s="195"/>
      <c r="DQE3" s="195"/>
      <c r="DQF3" s="195"/>
      <c r="DQG3" s="195"/>
      <c r="DQH3" s="195"/>
      <c r="DQI3" s="195"/>
      <c r="DQJ3" s="195"/>
      <c r="DQK3" s="195"/>
      <c r="DQL3" s="195"/>
      <c r="DQM3" s="195"/>
      <c r="DQN3" s="195"/>
      <c r="DQO3" s="195"/>
      <c r="DQP3" s="195"/>
      <c r="DQQ3" s="195"/>
      <c r="DQR3" s="195"/>
      <c r="DQS3" s="195"/>
      <c r="DQT3" s="195"/>
      <c r="DQU3" s="195"/>
      <c r="DQV3" s="195"/>
      <c r="DQW3" s="195"/>
      <c r="DQX3" s="195"/>
      <c r="DQY3" s="195"/>
      <c r="DQZ3" s="195"/>
      <c r="DRA3" s="195"/>
      <c r="DRB3" s="195"/>
      <c r="DRC3" s="195"/>
      <c r="DRD3" s="195"/>
      <c r="DRE3" s="195"/>
      <c r="DRF3" s="195"/>
      <c r="DRG3" s="195"/>
      <c r="DRH3" s="195"/>
      <c r="DRI3" s="195"/>
      <c r="DRJ3" s="195"/>
      <c r="DRK3" s="195"/>
      <c r="DRL3" s="195"/>
      <c r="DRM3" s="195"/>
      <c r="DRN3" s="195"/>
      <c r="DRO3" s="195"/>
      <c r="DRP3" s="195"/>
      <c r="DRQ3" s="195"/>
      <c r="DRR3" s="195"/>
      <c r="DRS3" s="195"/>
      <c r="DRT3" s="195"/>
      <c r="DRU3" s="195"/>
      <c r="DRV3" s="195"/>
      <c r="DRW3" s="195"/>
      <c r="DRX3" s="195"/>
      <c r="DRY3" s="195"/>
      <c r="DRZ3" s="195"/>
      <c r="DSA3" s="195"/>
      <c r="DSB3" s="195"/>
      <c r="DSC3" s="195"/>
      <c r="DSD3" s="195"/>
      <c r="DSE3" s="195"/>
      <c r="DSF3" s="195"/>
      <c r="DSG3" s="195"/>
      <c r="DSH3" s="195"/>
      <c r="DSI3" s="195"/>
      <c r="DSJ3" s="195"/>
      <c r="DSK3" s="195"/>
      <c r="DSL3" s="195"/>
      <c r="DSM3" s="195"/>
      <c r="DSN3" s="195"/>
      <c r="DSO3" s="195"/>
      <c r="DSP3" s="195"/>
      <c r="DSQ3" s="195"/>
      <c r="DSR3" s="195"/>
      <c r="DSS3" s="195"/>
      <c r="DST3" s="195"/>
      <c r="DSU3" s="195"/>
      <c r="DSV3" s="195"/>
      <c r="DSW3" s="195"/>
      <c r="DSX3" s="195"/>
      <c r="DSY3" s="195"/>
      <c r="DSZ3" s="195"/>
      <c r="DTA3" s="195"/>
      <c r="DTB3" s="195"/>
      <c r="DTC3" s="195"/>
      <c r="DTD3" s="195"/>
      <c r="DTE3" s="195"/>
      <c r="DTF3" s="195"/>
      <c r="DTG3" s="195"/>
      <c r="DTH3" s="195"/>
      <c r="DTI3" s="195"/>
      <c r="DTJ3" s="195"/>
      <c r="DTK3" s="195"/>
      <c r="DTL3" s="195"/>
      <c r="DTM3" s="195"/>
      <c r="DTN3" s="195"/>
      <c r="DTO3" s="195"/>
      <c r="DTP3" s="195"/>
      <c r="DTQ3" s="195"/>
      <c r="DTR3" s="195"/>
      <c r="DTS3" s="195"/>
      <c r="DTT3" s="195"/>
      <c r="DTU3" s="195"/>
      <c r="DTV3" s="195"/>
      <c r="DTW3" s="195"/>
      <c r="DTX3" s="195"/>
      <c r="DTY3" s="195"/>
      <c r="DTZ3" s="195"/>
      <c r="DUA3" s="195"/>
      <c r="DUB3" s="195"/>
      <c r="DUC3" s="195"/>
      <c r="DUD3" s="195"/>
      <c r="DUE3" s="195"/>
      <c r="DUF3" s="195"/>
      <c r="DUG3" s="195"/>
      <c r="DUH3" s="195"/>
      <c r="DUI3" s="195"/>
      <c r="DUJ3" s="195"/>
      <c r="DUK3" s="195"/>
      <c r="DUL3" s="195"/>
      <c r="DUM3" s="195"/>
      <c r="DUN3" s="195"/>
      <c r="DUO3" s="195"/>
      <c r="DUP3" s="195"/>
      <c r="DUQ3" s="195"/>
      <c r="DUR3" s="195"/>
      <c r="DUS3" s="195"/>
      <c r="DUT3" s="195"/>
      <c r="DUU3" s="195"/>
      <c r="DUV3" s="195"/>
      <c r="DUW3" s="195"/>
      <c r="DUX3" s="195"/>
      <c r="DUY3" s="195"/>
      <c r="DUZ3" s="195"/>
      <c r="DVA3" s="195"/>
      <c r="DVB3" s="195"/>
      <c r="DVC3" s="195"/>
      <c r="DVD3" s="195"/>
      <c r="DVE3" s="195"/>
      <c r="DVF3" s="195"/>
      <c r="DVG3" s="195"/>
      <c r="DVH3" s="195"/>
      <c r="DVI3" s="195"/>
      <c r="DVJ3" s="195"/>
      <c r="DVK3" s="195"/>
      <c r="DVL3" s="195"/>
      <c r="DVM3" s="195"/>
      <c r="DVN3" s="195"/>
      <c r="DVO3" s="195"/>
      <c r="DVP3" s="195"/>
      <c r="DVQ3" s="195"/>
      <c r="DVR3" s="195"/>
      <c r="DVS3" s="195"/>
      <c r="DVT3" s="195"/>
      <c r="DVU3" s="195"/>
      <c r="DVV3" s="195"/>
      <c r="DVW3" s="195"/>
      <c r="DVX3" s="195"/>
      <c r="DVY3" s="195"/>
      <c r="DVZ3" s="195"/>
      <c r="DWA3" s="195"/>
      <c r="DWB3" s="195"/>
      <c r="DWC3" s="195"/>
      <c r="DWD3" s="195"/>
      <c r="DWE3" s="195"/>
      <c r="DWF3" s="195"/>
      <c r="DWG3" s="195"/>
      <c r="DWH3" s="195"/>
      <c r="DWI3" s="195"/>
      <c r="DWJ3" s="195"/>
      <c r="DWK3" s="195"/>
      <c r="DWL3" s="195"/>
      <c r="DWM3" s="195"/>
      <c r="DWN3" s="195"/>
      <c r="DWO3" s="195"/>
      <c r="DWP3" s="195"/>
      <c r="DWQ3" s="195"/>
      <c r="DWR3" s="195"/>
      <c r="DWS3" s="195"/>
      <c r="DWT3" s="195"/>
      <c r="DWU3" s="195"/>
      <c r="DWV3" s="195"/>
      <c r="DWW3" s="195"/>
      <c r="DWX3" s="195"/>
      <c r="DWY3" s="195"/>
      <c r="DWZ3" s="195"/>
      <c r="DXA3" s="195"/>
      <c r="DXB3" s="195"/>
      <c r="DXC3" s="195"/>
      <c r="DXD3" s="195"/>
      <c r="DXE3" s="195"/>
      <c r="DXF3" s="195"/>
      <c r="DXG3" s="195"/>
      <c r="DXH3" s="195"/>
      <c r="DXI3" s="195"/>
      <c r="DXJ3" s="195"/>
      <c r="DXK3" s="195"/>
      <c r="DXL3" s="195"/>
      <c r="DXM3" s="195"/>
      <c r="DXN3" s="195"/>
      <c r="DXO3" s="195"/>
      <c r="DXP3" s="195"/>
      <c r="DXQ3" s="195"/>
      <c r="DXR3" s="195"/>
      <c r="DXS3" s="195"/>
      <c r="DXT3" s="195"/>
      <c r="DXU3" s="195"/>
      <c r="DXV3" s="195"/>
      <c r="DXW3" s="195"/>
      <c r="DXX3" s="195"/>
      <c r="DXY3" s="195"/>
      <c r="DXZ3" s="195"/>
      <c r="DYA3" s="195"/>
      <c r="DYB3" s="195"/>
      <c r="DYC3" s="195"/>
      <c r="DYD3" s="195"/>
      <c r="DYE3" s="195"/>
      <c r="DYF3" s="195"/>
      <c r="DYG3" s="195"/>
      <c r="DYH3" s="195"/>
      <c r="DYI3" s="195"/>
      <c r="DYJ3" s="195"/>
      <c r="DYK3" s="195"/>
      <c r="DYL3" s="195"/>
      <c r="DYM3" s="195"/>
      <c r="DYN3" s="195"/>
      <c r="DYO3" s="195"/>
      <c r="DYP3" s="195"/>
      <c r="DYQ3" s="195"/>
      <c r="DYR3" s="195"/>
      <c r="DYS3" s="195"/>
      <c r="DYT3" s="195"/>
      <c r="DYU3" s="195"/>
      <c r="DYV3" s="195"/>
      <c r="DYW3" s="195"/>
      <c r="DYX3" s="195"/>
      <c r="DYY3" s="195"/>
      <c r="DYZ3" s="195"/>
      <c r="DZA3" s="195"/>
      <c r="DZB3" s="195"/>
      <c r="DZC3" s="195"/>
      <c r="DZD3" s="195"/>
      <c r="DZE3" s="195"/>
      <c r="DZF3" s="195"/>
      <c r="DZG3" s="195"/>
      <c r="DZH3" s="195"/>
      <c r="DZI3" s="195"/>
      <c r="DZJ3" s="195"/>
      <c r="DZK3" s="195"/>
      <c r="DZL3" s="195"/>
      <c r="DZM3" s="195"/>
      <c r="DZN3" s="195"/>
      <c r="DZO3" s="195"/>
      <c r="DZP3" s="195"/>
      <c r="DZQ3" s="195"/>
      <c r="DZR3" s="195"/>
      <c r="DZS3" s="195"/>
      <c r="DZT3" s="195"/>
      <c r="DZU3" s="195"/>
      <c r="DZV3" s="195"/>
      <c r="DZW3" s="195"/>
      <c r="DZX3" s="195"/>
      <c r="DZY3" s="195"/>
      <c r="DZZ3" s="195"/>
      <c r="EAA3" s="195"/>
      <c r="EAB3" s="195"/>
      <c r="EAC3" s="195"/>
      <c r="EAD3" s="195"/>
      <c r="EAE3" s="195"/>
      <c r="EAF3" s="195"/>
      <c r="EAG3" s="195"/>
      <c r="EAH3" s="195"/>
      <c r="EAI3" s="195"/>
      <c r="EAJ3" s="195"/>
      <c r="EAK3" s="195"/>
      <c r="EAL3" s="195"/>
      <c r="EAM3" s="195"/>
      <c r="EAN3" s="195"/>
      <c r="EAO3" s="195"/>
      <c r="EAP3" s="195"/>
      <c r="EAQ3" s="195"/>
      <c r="EAR3" s="195"/>
      <c r="EAS3" s="195"/>
      <c r="EAT3" s="195"/>
      <c r="EAU3" s="195"/>
      <c r="EAV3" s="195"/>
      <c r="EAW3" s="195"/>
      <c r="EAX3" s="195"/>
      <c r="EAY3" s="195"/>
      <c r="EAZ3" s="195"/>
      <c r="EBA3" s="195"/>
      <c r="EBB3" s="195"/>
      <c r="EBC3" s="195"/>
      <c r="EBD3" s="195"/>
      <c r="EBE3" s="195"/>
      <c r="EBF3" s="195"/>
      <c r="EBG3" s="195"/>
      <c r="EBH3" s="195"/>
      <c r="EBI3" s="195"/>
      <c r="EBJ3" s="195"/>
      <c r="EBK3" s="195"/>
      <c r="EBL3" s="195"/>
      <c r="EBM3" s="195"/>
      <c r="EBN3" s="195"/>
      <c r="EBO3" s="195"/>
      <c r="EBP3" s="195"/>
      <c r="EBQ3" s="195"/>
      <c r="EBR3" s="195"/>
      <c r="EBS3" s="195"/>
      <c r="EBT3" s="195"/>
      <c r="EBU3" s="195"/>
      <c r="EBV3" s="195"/>
      <c r="EBW3" s="195"/>
      <c r="EBX3" s="195"/>
      <c r="EBY3" s="195"/>
      <c r="EBZ3" s="195"/>
      <c r="ECA3" s="195"/>
      <c r="ECB3" s="195"/>
      <c r="ECC3" s="195"/>
      <c r="ECD3" s="195"/>
      <c r="ECE3" s="195"/>
      <c r="ECF3" s="195"/>
      <c r="ECG3" s="195"/>
      <c r="ECH3" s="195"/>
      <c r="ECI3" s="195"/>
      <c r="ECJ3" s="195"/>
      <c r="ECK3" s="195"/>
      <c r="ECL3" s="195"/>
      <c r="ECM3" s="195"/>
      <c r="ECN3" s="195"/>
      <c r="ECO3" s="195"/>
      <c r="ECP3" s="195"/>
      <c r="ECQ3" s="195"/>
      <c r="ECR3" s="195"/>
      <c r="ECS3" s="195"/>
      <c r="ECT3" s="195"/>
      <c r="ECU3" s="195"/>
      <c r="ECV3" s="195"/>
      <c r="ECW3" s="195"/>
      <c r="ECX3" s="195"/>
      <c r="ECY3" s="195"/>
      <c r="ECZ3" s="195"/>
      <c r="EDA3" s="195"/>
      <c r="EDB3" s="195"/>
      <c r="EDC3" s="195"/>
      <c r="EDD3" s="195"/>
      <c r="EDE3" s="195"/>
      <c r="EDF3" s="195"/>
      <c r="EDG3" s="195"/>
      <c r="EDH3" s="195"/>
      <c r="EDI3" s="195"/>
      <c r="EDJ3" s="195"/>
      <c r="EDK3" s="195"/>
      <c r="EDL3" s="195"/>
      <c r="EDM3" s="195"/>
      <c r="EDN3" s="195"/>
      <c r="EDO3" s="195"/>
      <c r="EDP3" s="195"/>
      <c r="EDQ3" s="195"/>
      <c r="EDR3" s="195"/>
      <c r="EDS3" s="195"/>
      <c r="EDT3" s="195"/>
      <c r="EDU3" s="195"/>
      <c r="EDV3" s="195"/>
      <c r="EDW3" s="195"/>
      <c r="EDX3" s="195"/>
      <c r="EDY3" s="195"/>
      <c r="EDZ3" s="195"/>
      <c r="EEA3" s="195"/>
      <c r="EEB3" s="195"/>
      <c r="EEC3" s="195"/>
      <c r="EED3" s="195"/>
      <c r="EEE3" s="195"/>
      <c r="EEF3" s="195"/>
      <c r="EEG3" s="195"/>
      <c r="EEH3" s="195"/>
      <c r="EEI3" s="195"/>
      <c r="EEJ3" s="195"/>
      <c r="EEK3" s="195"/>
      <c r="EEL3" s="195"/>
      <c r="EEM3" s="195"/>
      <c r="EEN3" s="195"/>
      <c r="EEO3" s="195"/>
      <c r="EEP3" s="195"/>
      <c r="EEQ3" s="195"/>
      <c r="EER3" s="195"/>
      <c r="EES3" s="195"/>
      <c r="EET3" s="195"/>
      <c r="EEU3" s="195"/>
      <c r="EEV3" s="195"/>
      <c r="EEW3" s="195"/>
      <c r="EEX3" s="195"/>
      <c r="EEY3" s="195"/>
      <c r="EEZ3" s="195"/>
      <c r="EFA3" s="195"/>
      <c r="EFB3" s="195"/>
      <c r="EFC3" s="195"/>
      <c r="EFD3" s="195"/>
      <c r="EFE3" s="195"/>
      <c r="EFF3" s="195"/>
      <c r="EFG3" s="195"/>
      <c r="EFH3" s="195"/>
      <c r="EFI3" s="195"/>
      <c r="EFJ3" s="195"/>
      <c r="EFK3" s="195"/>
      <c r="EFL3" s="195"/>
      <c r="EFM3" s="195"/>
      <c r="EFN3" s="195"/>
      <c r="EFO3" s="195"/>
      <c r="EFP3" s="195"/>
      <c r="EFQ3" s="195"/>
      <c r="EFR3" s="195"/>
      <c r="EFS3" s="195"/>
      <c r="EFT3" s="195"/>
      <c r="EFU3" s="195"/>
      <c r="EFV3" s="195"/>
      <c r="EFW3" s="195"/>
      <c r="EFX3" s="195"/>
      <c r="EFY3" s="195"/>
      <c r="EFZ3" s="195"/>
      <c r="EGA3" s="195"/>
      <c r="EGB3" s="195"/>
      <c r="EGC3" s="195"/>
      <c r="EGD3" s="195"/>
      <c r="EGE3" s="195"/>
      <c r="EGF3" s="195"/>
      <c r="EGG3" s="195"/>
      <c r="EGH3" s="195"/>
      <c r="EGI3" s="195"/>
      <c r="EGJ3" s="195"/>
      <c r="EGK3" s="195"/>
      <c r="EGL3" s="195"/>
      <c r="EGM3" s="195"/>
      <c r="EGN3" s="195"/>
      <c r="EGO3" s="195"/>
      <c r="EGP3" s="195"/>
      <c r="EGQ3" s="195"/>
      <c r="EGR3" s="195"/>
      <c r="EGS3" s="195"/>
      <c r="EGT3" s="195"/>
      <c r="EGU3" s="195"/>
      <c r="EGV3" s="195"/>
      <c r="EGW3" s="195"/>
      <c r="EGX3" s="195"/>
      <c r="EGY3" s="195"/>
      <c r="EGZ3" s="195"/>
      <c r="EHA3" s="195"/>
      <c r="EHB3" s="195"/>
      <c r="EHC3" s="195"/>
      <c r="EHD3" s="195"/>
      <c r="EHE3" s="195"/>
      <c r="EHF3" s="195"/>
      <c r="EHG3" s="195"/>
      <c r="EHH3" s="195"/>
      <c r="EHI3" s="195"/>
      <c r="EHJ3" s="195"/>
      <c r="EHK3" s="195"/>
      <c r="EHL3" s="195"/>
      <c r="EHM3" s="195"/>
      <c r="EHN3" s="195"/>
      <c r="EHO3" s="195"/>
      <c r="EHP3" s="195"/>
      <c r="EHQ3" s="195"/>
      <c r="EHR3" s="195"/>
      <c r="EHS3" s="195"/>
      <c r="EHT3" s="195"/>
      <c r="EHU3" s="195"/>
      <c r="EHV3" s="195"/>
      <c r="EHW3" s="195"/>
      <c r="EHX3" s="195"/>
      <c r="EHY3" s="195"/>
      <c r="EHZ3" s="195"/>
      <c r="EIA3" s="195"/>
      <c r="EIB3" s="195"/>
      <c r="EIC3" s="195"/>
      <c r="EID3" s="195"/>
      <c r="EIE3" s="195"/>
      <c r="EIF3" s="195"/>
      <c r="EIG3" s="195"/>
      <c r="EIH3" s="195"/>
      <c r="EII3" s="195"/>
      <c r="EIJ3" s="195"/>
      <c r="EIK3" s="195"/>
      <c r="EIL3" s="195"/>
      <c r="EIM3" s="195"/>
      <c r="EIN3" s="195"/>
      <c r="EIO3" s="195"/>
      <c r="EIP3" s="195"/>
      <c r="EIQ3" s="195"/>
      <c r="EIR3" s="195"/>
      <c r="EIS3" s="195"/>
      <c r="EIT3" s="195"/>
      <c r="EIU3" s="195"/>
      <c r="EIV3" s="195"/>
      <c r="EIW3" s="195"/>
      <c r="EIX3" s="195"/>
      <c r="EIY3" s="195"/>
      <c r="EIZ3" s="195"/>
      <c r="EJA3" s="195"/>
      <c r="EJB3" s="195"/>
      <c r="EJC3" s="195"/>
      <c r="EJD3" s="195"/>
      <c r="EJE3" s="195"/>
      <c r="EJF3" s="195"/>
      <c r="EJG3" s="195"/>
      <c r="EJH3" s="195"/>
      <c r="EJI3" s="195"/>
      <c r="EJJ3" s="195"/>
      <c r="EJK3" s="195"/>
      <c r="EJL3" s="195"/>
      <c r="EJM3" s="195"/>
      <c r="EJN3" s="195"/>
      <c r="EJO3" s="195"/>
      <c r="EJP3" s="195"/>
      <c r="EJQ3" s="195"/>
      <c r="EJR3" s="195"/>
      <c r="EJS3" s="195"/>
      <c r="EJT3" s="195"/>
      <c r="EJU3" s="195"/>
      <c r="EJV3" s="195"/>
      <c r="EJW3" s="195"/>
      <c r="EJX3" s="195"/>
      <c r="EJY3" s="195"/>
      <c r="EJZ3" s="195"/>
      <c r="EKA3" s="195"/>
      <c r="EKB3" s="195"/>
      <c r="EKC3" s="195"/>
      <c r="EKD3" s="195"/>
      <c r="EKE3" s="195"/>
      <c r="EKF3" s="195"/>
      <c r="EKG3" s="195"/>
      <c r="EKH3" s="195"/>
      <c r="EKI3" s="195"/>
      <c r="EKJ3" s="195"/>
      <c r="EKK3" s="195"/>
      <c r="EKL3" s="195"/>
      <c r="EKM3" s="195"/>
      <c r="EKN3" s="195"/>
      <c r="EKO3" s="195"/>
      <c r="EKP3" s="195"/>
      <c r="EKQ3" s="195"/>
      <c r="EKR3" s="195"/>
      <c r="EKS3" s="195"/>
      <c r="EKT3" s="195"/>
      <c r="EKU3" s="195"/>
      <c r="EKV3" s="195"/>
      <c r="EKW3" s="195"/>
      <c r="EKX3" s="195"/>
      <c r="EKY3" s="195"/>
      <c r="EKZ3" s="195"/>
      <c r="ELA3" s="195"/>
      <c r="ELB3" s="195"/>
      <c r="ELC3" s="195"/>
      <c r="ELD3" s="195"/>
      <c r="ELE3" s="195"/>
      <c r="ELF3" s="195"/>
      <c r="ELG3" s="195"/>
      <c r="ELH3" s="195"/>
      <c r="ELI3" s="195"/>
      <c r="ELJ3" s="195"/>
      <c r="ELK3" s="195"/>
      <c r="ELL3" s="195"/>
      <c r="ELM3" s="195"/>
      <c r="ELN3" s="195"/>
      <c r="ELO3" s="195"/>
      <c r="ELP3" s="195"/>
      <c r="ELQ3" s="195"/>
      <c r="ELR3" s="195"/>
      <c r="ELS3" s="195"/>
      <c r="ELT3" s="195"/>
      <c r="ELU3" s="195"/>
      <c r="ELV3" s="195"/>
      <c r="ELW3" s="195"/>
      <c r="ELX3" s="195"/>
      <c r="ELY3" s="195"/>
      <c r="ELZ3" s="195"/>
      <c r="EMA3" s="195"/>
      <c r="EMB3" s="195"/>
      <c r="EMC3" s="195"/>
      <c r="EMD3" s="195"/>
      <c r="EME3" s="195"/>
      <c r="EMF3" s="195"/>
      <c r="EMG3" s="195"/>
      <c r="EMH3" s="195"/>
      <c r="EMI3" s="195"/>
      <c r="EMJ3" s="195"/>
      <c r="EMK3" s="195"/>
      <c r="EML3" s="195"/>
      <c r="EMM3" s="195"/>
      <c r="EMN3" s="195"/>
      <c r="EMO3" s="195"/>
      <c r="EMP3" s="195"/>
      <c r="EMQ3" s="195"/>
      <c r="EMR3" s="195"/>
      <c r="EMS3" s="195"/>
      <c r="EMT3" s="195"/>
      <c r="EMU3" s="195"/>
      <c r="EMV3" s="195"/>
      <c r="EMW3" s="195"/>
      <c r="EMX3" s="195"/>
      <c r="EMY3" s="195"/>
      <c r="EMZ3" s="195"/>
      <c r="ENA3" s="195"/>
      <c r="ENB3" s="195"/>
      <c r="ENC3" s="195"/>
      <c r="END3" s="195"/>
      <c r="ENE3" s="195"/>
      <c r="ENF3" s="195"/>
      <c r="ENG3" s="195"/>
      <c r="ENH3" s="195"/>
      <c r="ENI3" s="195"/>
      <c r="ENJ3" s="195"/>
      <c r="ENK3" s="195"/>
      <c r="ENL3" s="195"/>
      <c r="ENM3" s="195"/>
      <c r="ENN3" s="195"/>
      <c r="ENO3" s="195"/>
      <c r="ENP3" s="195"/>
      <c r="ENQ3" s="195"/>
      <c r="ENR3" s="195"/>
      <c r="ENS3" s="195"/>
      <c r="ENT3" s="195"/>
      <c r="ENU3" s="195"/>
      <c r="ENV3" s="195"/>
      <c r="ENW3" s="195"/>
      <c r="ENX3" s="195"/>
      <c r="ENY3" s="195"/>
      <c r="ENZ3" s="195"/>
      <c r="EOA3" s="195"/>
      <c r="EOB3" s="195"/>
      <c r="EOC3" s="195"/>
      <c r="EOD3" s="195"/>
      <c r="EOE3" s="195"/>
      <c r="EOF3" s="195"/>
      <c r="EOG3" s="195"/>
      <c r="EOH3" s="195"/>
      <c r="EOI3" s="195"/>
      <c r="EOJ3" s="195"/>
      <c r="EOK3" s="195"/>
      <c r="EOL3" s="195"/>
      <c r="EOM3" s="195"/>
      <c r="EON3" s="195"/>
      <c r="EOO3" s="195"/>
      <c r="EOP3" s="195"/>
      <c r="EOQ3" s="195"/>
      <c r="EOR3" s="195"/>
      <c r="EOS3" s="195"/>
      <c r="EOT3" s="195"/>
      <c r="EOU3" s="195"/>
      <c r="EOV3" s="195"/>
      <c r="EOW3" s="195"/>
      <c r="EOX3" s="195"/>
      <c r="EOY3" s="195"/>
      <c r="EOZ3" s="195"/>
      <c r="EPA3" s="195"/>
      <c r="EPB3" s="195"/>
      <c r="EPC3" s="195"/>
      <c r="EPD3" s="195"/>
      <c r="EPE3" s="195"/>
      <c r="EPF3" s="195"/>
      <c r="EPG3" s="195"/>
      <c r="EPH3" s="195"/>
      <c r="EPI3" s="195"/>
      <c r="EPJ3" s="195"/>
      <c r="EPK3" s="195"/>
      <c r="EPL3" s="195"/>
      <c r="EPM3" s="195"/>
      <c r="EPN3" s="195"/>
      <c r="EPO3" s="195"/>
      <c r="EPP3" s="195"/>
      <c r="EPQ3" s="195"/>
      <c r="EPR3" s="195"/>
      <c r="EPS3" s="195"/>
      <c r="EPT3" s="195"/>
      <c r="EPU3" s="195"/>
      <c r="EPV3" s="195"/>
      <c r="EPW3" s="195"/>
      <c r="EPX3" s="195"/>
      <c r="EPY3" s="195"/>
      <c r="EPZ3" s="195"/>
      <c r="EQA3" s="195"/>
      <c r="EQB3" s="195"/>
      <c r="EQC3" s="195"/>
      <c r="EQD3" s="195"/>
      <c r="EQE3" s="195"/>
      <c r="EQF3" s="195"/>
      <c r="EQG3" s="195"/>
      <c r="EQH3" s="195"/>
      <c r="EQI3" s="195"/>
      <c r="EQJ3" s="195"/>
      <c r="EQK3" s="195"/>
      <c r="EQL3" s="195"/>
      <c r="EQM3" s="195"/>
      <c r="EQN3" s="195"/>
      <c r="EQO3" s="195"/>
      <c r="EQP3" s="195"/>
      <c r="EQQ3" s="195"/>
      <c r="EQR3" s="195"/>
      <c r="EQS3" s="195"/>
      <c r="EQT3" s="195"/>
      <c r="EQU3" s="195"/>
      <c r="EQV3" s="195"/>
      <c r="EQW3" s="195"/>
      <c r="EQX3" s="195"/>
      <c r="EQY3" s="195"/>
      <c r="EQZ3" s="195"/>
      <c r="ERA3" s="195"/>
      <c r="ERB3" s="195"/>
      <c r="ERC3" s="195"/>
      <c r="ERD3" s="195"/>
      <c r="ERE3" s="195"/>
      <c r="ERF3" s="195"/>
      <c r="ERG3" s="195"/>
      <c r="ERH3" s="195"/>
      <c r="ERI3" s="195"/>
      <c r="ERJ3" s="195"/>
      <c r="ERK3" s="195"/>
      <c r="ERL3" s="195"/>
      <c r="ERM3" s="195"/>
      <c r="ERN3" s="195"/>
      <c r="ERO3" s="195"/>
      <c r="ERP3" s="195"/>
      <c r="ERQ3" s="195"/>
      <c r="ERR3" s="195"/>
      <c r="ERS3" s="195"/>
      <c r="ERT3" s="195"/>
      <c r="ERU3" s="195"/>
      <c r="ERV3" s="195"/>
      <c r="ERW3" s="195"/>
      <c r="ERX3" s="195"/>
      <c r="ERY3" s="195"/>
      <c r="ERZ3" s="195"/>
      <c r="ESA3" s="195"/>
      <c r="ESB3" s="195"/>
      <c r="ESC3" s="195"/>
      <c r="ESD3" s="195"/>
      <c r="ESE3" s="195"/>
      <c r="ESF3" s="195"/>
      <c r="ESG3" s="195"/>
      <c r="ESH3" s="195"/>
      <c r="ESI3" s="195"/>
      <c r="ESJ3" s="195"/>
      <c r="ESK3" s="195"/>
      <c r="ESL3" s="195"/>
      <c r="ESM3" s="195"/>
      <c r="ESN3" s="195"/>
      <c r="ESO3" s="195"/>
      <c r="ESP3" s="195"/>
      <c r="ESQ3" s="195"/>
      <c r="ESR3" s="195"/>
      <c r="ESS3" s="195"/>
      <c r="EST3" s="195"/>
      <c r="ESU3" s="195"/>
      <c r="ESV3" s="195"/>
      <c r="ESW3" s="195"/>
      <c r="ESX3" s="195"/>
      <c r="ESY3" s="195"/>
      <c r="ESZ3" s="195"/>
      <c r="ETA3" s="195"/>
      <c r="ETB3" s="195"/>
      <c r="ETC3" s="195"/>
      <c r="ETD3" s="195"/>
      <c r="ETE3" s="195"/>
      <c r="ETF3" s="195"/>
      <c r="ETG3" s="195"/>
      <c r="ETH3" s="195"/>
      <c r="ETI3" s="195"/>
      <c r="ETJ3" s="195"/>
      <c r="ETK3" s="195"/>
      <c r="ETL3" s="195"/>
      <c r="ETM3" s="195"/>
      <c r="ETN3" s="195"/>
      <c r="ETO3" s="195"/>
      <c r="ETP3" s="195"/>
      <c r="ETQ3" s="195"/>
      <c r="ETR3" s="195"/>
      <c r="ETS3" s="195"/>
      <c r="ETT3" s="195"/>
      <c r="ETU3" s="195"/>
      <c r="ETV3" s="195"/>
      <c r="ETW3" s="195"/>
      <c r="ETX3" s="195"/>
      <c r="ETY3" s="195"/>
      <c r="ETZ3" s="195"/>
      <c r="EUA3" s="195"/>
      <c r="EUB3" s="195"/>
      <c r="EUC3" s="195"/>
      <c r="EUD3" s="195"/>
      <c r="EUE3" s="195"/>
      <c r="EUF3" s="195"/>
      <c r="EUG3" s="195"/>
      <c r="EUH3" s="195"/>
      <c r="EUI3" s="195"/>
      <c r="EUJ3" s="195"/>
      <c r="EUK3" s="195"/>
      <c r="EUL3" s="195"/>
      <c r="EUM3" s="195"/>
      <c r="EUN3" s="195"/>
      <c r="EUO3" s="195"/>
      <c r="EUP3" s="195"/>
      <c r="EUQ3" s="195"/>
      <c r="EUR3" s="195"/>
      <c r="EUS3" s="195"/>
      <c r="EUT3" s="195"/>
      <c r="EUU3" s="195"/>
      <c r="EUV3" s="195"/>
      <c r="EUW3" s="195"/>
      <c r="EUX3" s="195"/>
      <c r="EUY3" s="195"/>
      <c r="EUZ3" s="195"/>
      <c r="EVA3" s="195"/>
      <c r="EVB3" s="195"/>
      <c r="EVC3" s="195"/>
      <c r="EVD3" s="195"/>
      <c r="EVE3" s="195"/>
      <c r="EVF3" s="195"/>
      <c r="EVG3" s="195"/>
      <c r="EVH3" s="195"/>
      <c r="EVI3" s="195"/>
      <c r="EVJ3" s="195"/>
      <c r="EVK3" s="195"/>
      <c r="EVL3" s="195"/>
      <c r="EVM3" s="195"/>
      <c r="EVN3" s="195"/>
      <c r="EVO3" s="195"/>
      <c r="EVP3" s="195"/>
      <c r="EVQ3" s="195"/>
      <c r="EVR3" s="195"/>
      <c r="EVS3" s="195"/>
      <c r="EVT3" s="195"/>
      <c r="EVU3" s="195"/>
      <c r="EVV3" s="195"/>
      <c r="EVW3" s="195"/>
      <c r="EVX3" s="195"/>
      <c r="EVY3" s="195"/>
      <c r="EVZ3" s="195"/>
      <c r="EWA3" s="195"/>
      <c r="EWB3" s="195"/>
      <c r="EWC3" s="195"/>
      <c r="EWD3" s="195"/>
      <c r="EWE3" s="195"/>
      <c r="EWF3" s="195"/>
      <c r="EWG3" s="195"/>
      <c r="EWH3" s="195"/>
      <c r="EWI3" s="195"/>
      <c r="EWJ3" s="195"/>
      <c r="EWK3" s="195"/>
      <c r="EWL3" s="195"/>
      <c r="EWM3" s="195"/>
      <c r="EWN3" s="195"/>
      <c r="EWO3" s="195"/>
      <c r="EWP3" s="195"/>
      <c r="EWQ3" s="195"/>
      <c r="EWR3" s="195"/>
      <c r="EWS3" s="195"/>
      <c r="EWT3" s="195"/>
      <c r="EWU3" s="195"/>
      <c r="EWV3" s="195"/>
      <c r="EWW3" s="195"/>
      <c r="EWX3" s="195"/>
      <c r="EWY3" s="195"/>
      <c r="EWZ3" s="195"/>
      <c r="EXA3" s="195"/>
      <c r="EXB3" s="195"/>
      <c r="EXC3" s="195"/>
      <c r="EXD3" s="195"/>
      <c r="EXE3" s="195"/>
      <c r="EXF3" s="195"/>
      <c r="EXG3" s="195"/>
      <c r="EXH3" s="195"/>
      <c r="EXI3" s="195"/>
      <c r="EXJ3" s="195"/>
      <c r="EXK3" s="195"/>
      <c r="EXL3" s="195"/>
      <c r="EXM3" s="195"/>
      <c r="EXN3" s="195"/>
      <c r="EXO3" s="195"/>
      <c r="EXP3" s="195"/>
      <c r="EXQ3" s="195"/>
      <c r="EXR3" s="195"/>
      <c r="EXS3" s="195"/>
      <c r="EXT3" s="195"/>
      <c r="EXU3" s="195"/>
      <c r="EXV3" s="195"/>
      <c r="EXW3" s="195"/>
      <c r="EXX3" s="195"/>
      <c r="EXY3" s="195"/>
      <c r="EXZ3" s="195"/>
      <c r="EYA3" s="195"/>
      <c r="EYB3" s="195"/>
      <c r="EYC3" s="195"/>
      <c r="EYD3" s="195"/>
      <c r="EYE3" s="195"/>
      <c r="EYF3" s="195"/>
      <c r="EYG3" s="195"/>
      <c r="EYH3" s="195"/>
      <c r="EYI3" s="195"/>
      <c r="EYJ3" s="195"/>
      <c r="EYK3" s="195"/>
      <c r="EYL3" s="195"/>
      <c r="EYM3" s="195"/>
      <c r="EYN3" s="195"/>
      <c r="EYO3" s="195"/>
      <c r="EYP3" s="195"/>
      <c r="EYQ3" s="195"/>
      <c r="EYR3" s="195"/>
      <c r="EYS3" s="195"/>
      <c r="EYT3" s="195"/>
      <c r="EYU3" s="195"/>
      <c r="EYV3" s="195"/>
      <c r="EYW3" s="195"/>
      <c r="EYX3" s="195"/>
      <c r="EYY3" s="195"/>
      <c r="EYZ3" s="195"/>
      <c r="EZA3" s="195"/>
      <c r="EZB3" s="195"/>
      <c r="EZC3" s="195"/>
      <c r="EZD3" s="195"/>
      <c r="EZE3" s="195"/>
      <c r="EZF3" s="195"/>
      <c r="EZG3" s="195"/>
      <c r="EZH3" s="195"/>
      <c r="EZI3" s="195"/>
      <c r="EZJ3" s="195"/>
      <c r="EZK3" s="195"/>
      <c r="EZL3" s="195"/>
      <c r="EZM3" s="195"/>
      <c r="EZN3" s="195"/>
      <c r="EZO3" s="195"/>
      <c r="EZP3" s="195"/>
      <c r="EZQ3" s="195"/>
      <c r="EZR3" s="195"/>
      <c r="EZS3" s="195"/>
      <c r="EZT3" s="195"/>
      <c r="EZU3" s="195"/>
      <c r="EZV3" s="195"/>
      <c r="EZW3" s="195"/>
      <c r="EZX3" s="195"/>
      <c r="EZY3" s="195"/>
      <c r="EZZ3" s="195"/>
      <c r="FAA3" s="195"/>
      <c r="FAB3" s="195"/>
      <c r="FAC3" s="195"/>
      <c r="FAD3" s="195"/>
      <c r="FAE3" s="195"/>
      <c r="FAF3" s="195"/>
      <c r="FAG3" s="195"/>
      <c r="FAH3" s="195"/>
      <c r="FAI3" s="195"/>
      <c r="FAJ3" s="195"/>
      <c r="FAK3" s="195"/>
      <c r="FAL3" s="195"/>
      <c r="FAM3" s="195"/>
      <c r="FAN3" s="195"/>
      <c r="FAO3" s="195"/>
      <c r="FAP3" s="195"/>
      <c r="FAQ3" s="195"/>
      <c r="FAR3" s="195"/>
      <c r="FAS3" s="195"/>
      <c r="FAT3" s="195"/>
      <c r="FAU3" s="195"/>
      <c r="FAV3" s="195"/>
      <c r="FAW3" s="195"/>
      <c r="FAX3" s="195"/>
      <c r="FAY3" s="195"/>
      <c r="FAZ3" s="195"/>
      <c r="FBA3" s="195"/>
      <c r="FBB3" s="195"/>
      <c r="FBC3" s="195"/>
      <c r="FBD3" s="195"/>
      <c r="FBE3" s="195"/>
      <c r="FBF3" s="195"/>
      <c r="FBG3" s="195"/>
      <c r="FBH3" s="195"/>
      <c r="FBI3" s="195"/>
      <c r="FBJ3" s="195"/>
      <c r="FBK3" s="195"/>
      <c r="FBL3" s="195"/>
      <c r="FBM3" s="195"/>
      <c r="FBN3" s="195"/>
      <c r="FBO3" s="195"/>
      <c r="FBP3" s="195"/>
      <c r="FBQ3" s="195"/>
      <c r="FBR3" s="195"/>
      <c r="FBS3" s="195"/>
      <c r="FBT3" s="195"/>
      <c r="FBU3" s="195"/>
      <c r="FBV3" s="195"/>
      <c r="FBW3" s="195"/>
      <c r="FBX3" s="195"/>
      <c r="FBY3" s="195"/>
      <c r="FBZ3" s="195"/>
      <c r="FCA3" s="195"/>
      <c r="FCB3" s="195"/>
      <c r="FCC3" s="195"/>
      <c r="FCD3" s="195"/>
      <c r="FCE3" s="195"/>
      <c r="FCF3" s="195"/>
      <c r="FCG3" s="195"/>
      <c r="FCH3" s="195"/>
      <c r="FCI3" s="195"/>
      <c r="FCJ3" s="195"/>
      <c r="FCK3" s="195"/>
      <c r="FCL3" s="195"/>
      <c r="FCM3" s="195"/>
      <c r="FCN3" s="195"/>
      <c r="FCO3" s="195"/>
      <c r="FCP3" s="195"/>
      <c r="FCQ3" s="195"/>
      <c r="FCR3" s="195"/>
      <c r="FCS3" s="195"/>
      <c r="FCT3" s="195"/>
      <c r="FCU3" s="195"/>
      <c r="FCV3" s="195"/>
      <c r="FCW3" s="195"/>
      <c r="FCX3" s="195"/>
      <c r="FCY3" s="195"/>
      <c r="FCZ3" s="195"/>
      <c r="FDA3" s="195"/>
      <c r="FDB3" s="195"/>
      <c r="FDC3" s="195"/>
      <c r="FDD3" s="195"/>
      <c r="FDE3" s="195"/>
      <c r="FDF3" s="195"/>
      <c r="FDG3" s="195"/>
      <c r="FDH3" s="195"/>
      <c r="FDI3" s="195"/>
      <c r="FDJ3" s="195"/>
      <c r="FDK3" s="195"/>
      <c r="FDL3" s="195"/>
      <c r="FDM3" s="195"/>
      <c r="FDN3" s="195"/>
      <c r="FDO3" s="195"/>
      <c r="FDP3" s="195"/>
      <c r="FDQ3" s="195"/>
      <c r="FDR3" s="195"/>
      <c r="FDS3" s="195"/>
      <c r="FDT3" s="195"/>
      <c r="FDU3" s="195"/>
      <c r="FDV3" s="195"/>
      <c r="FDW3" s="195"/>
      <c r="FDX3" s="195"/>
      <c r="FDY3" s="195"/>
      <c r="FDZ3" s="195"/>
      <c r="FEA3" s="195"/>
      <c r="FEB3" s="195"/>
      <c r="FEC3" s="195"/>
      <c r="FED3" s="195"/>
      <c r="FEE3" s="195"/>
      <c r="FEF3" s="195"/>
      <c r="FEG3" s="195"/>
      <c r="FEH3" s="195"/>
      <c r="FEI3" s="195"/>
      <c r="FEJ3" s="195"/>
      <c r="FEK3" s="195"/>
      <c r="FEL3" s="195"/>
      <c r="FEM3" s="195"/>
      <c r="FEN3" s="195"/>
      <c r="FEO3" s="195"/>
      <c r="FEP3" s="195"/>
      <c r="FEQ3" s="195"/>
      <c r="FER3" s="195"/>
      <c r="FES3" s="195"/>
      <c r="FET3" s="195"/>
      <c r="FEU3" s="195"/>
      <c r="FEV3" s="195"/>
      <c r="FEW3" s="195"/>
      <c r="FEX3" s="195"/>
      <c r="FEY3" s="195"/>
      <c r="FEZ3" s="195"/>
      <c r="FFA3" s="195"/>
      <c r="FFB3" s="195"/>
      <c r="FFC3" s="195"/>
      <c r="FFD3" s="195"/>
      <c r="FFE3" s="195"/>
      <c r="FFF3" s="195"/>
      <c r="FFG3" s="195"/>
      <c r="FFH3" s="195"/>
      <c r="FFI3" s="195"/>
      <c r="FFJ3" s="195"/>
      <c r="FFK3" s="195"/>
      <c r="FFL3" s="195"/>
      <c r="FFM3" s="195"/>
      <c r="FFN3" s="195"/>
      <c r="FFO3" s="195"/>
      <c r="FFP3" s="195"/>
      <c r="FFQ3" s="195"/>
      <c r="FFR3" s="195"/>
      <c r="FFS3" s="195"/>
      <c r="FFT3" s="195"/>
      <c r="FFU3" s="195"/>
      <c r="FFV3" s="195"/>
      <c r="FFW3" s="195"/>
      <c r="FFX3" s="195"/>
      <c r="FFY3" s="195"/>
      <c r="FFZ3" s="195"/>
      <c r="FGA3" s="195"/>
      <c r="FGB3" s="195"/>
      <c r="FGC3" s="195"/>
      <c r="FGD3" s="195"/>
      <c r="FGE3" s="195"/>
      <c r="FGF3" s="195"/>
      <c r="FGG3" s="195"/>
      <c r="FGH3" s="195"/>
      <c r="FGI3" s="195"/>
      <c r="FGJ3" s="195"/>
      <c r="FGK3" s="195"/>
      <c r="FGL3" s="195"/>
      <c r="FGM3" s="195"/>
      <c r="FGN3" s="195"/>
      <c r="FGO3" s="195"/>
      <c r="FGP3" s="195"/>
      <c r="FGQ3" s="195"/>
      <c r="FGR3" s="195"/>
      <c r="FGS3" s="195"/>
      <c r="FGT3" s="195"/>
      <c r="FGU3" s="195"/>
      <c r="FGV3" s="195"/>
      <c r="FGW3" s="195"/>
      <c r="FGX3" s="195"/>
      <c r="FGY3" s="195"/>
      <c r="FGZ3" s="195"/>
      <c r="FHA3" s="195"/>
      <c r="FHB3" s="195"/>
      <c r="FHC3" s="195"/>
      <c r="FHD3" s="195"/>
      <c r="FHE3" s="195"/>
      <c r="FHF3" s="195"/>
      <c r="FHG3" s="195"/>
      <c r="FHH3" s="195"/>
      <c r="FHI3" s="195"/>
      <c r="FHJ3" s="195"/>
      <c r="FHK3" s="195"/>
      <c r="FHL3" s="195"/>
      <c r="FHM3" s="195"/>
      <c r="FHN3" s="195"/>
      <c r="FHO3" s="195"/>
      <c r="FHP3" s="195"/>
      <c r="FHQ3" s="195"/>
      <c r="FHR3" s="195"/>
      <c r="FHS3" s="195"/>
      <c r="FHT3" s="195"/>
      <c r="FHU3" s="195"/>
      <c r="FHV3" s="195"/>
      <c r="FHW3" s="195"/>
      <c r="FHX3" s="195"/>
      <c r="FHY3" s="195"/>
      <c r="FHZ3" s="195"/>
      <c r="FIA3" s="195"/>
      <c r="FIB3" s="195"/>
      <c r="FIC3" s="195"/>
      <c r="FID3" s="195"/>
      <c r="FIE3" s="195"/>
      <c r="FIF3" s="195"/>
      <c r="FIG3" s="195"/>
      <c r="FIH3" s="195"/>
      <c r="FII3" s="195"/>
      <c r="FIJ3" s="195"/>
      <c r="FIK3" s="195"/>
      <c r="FIL3" s="195"/>
      <c r="FIM3" s="195"/>
      <c r="FIN3" s="195"/>
      <c r="FIO3" s="195"/>
      <c r="FIP3" s="195"/>
      <c r="FIQ3" s="195"/>
      <c r="FIR3" s="195"/>
      <c r="FIS3" s="195"/>
      <c r="FIT3" s="195"/>
      <c r="FIU3" s="195"/>
      <c r="FIV3" s="195"/>
      <c r="FIW3" s="195"/>
      <c r="FIX3" s="195"/>
      <c r="FIY3" s="195"/>
      <c r="FIZ3" s="195"/>
      <c r="FJA3" s="195"/>
      <c r="FJB3" s="195"/>
      <c r="FJC3" s="195"/>
      <c r="FJD3" s="195"/>
      <c r="FJE3" s="195"/>
      <c r="FJF3" s="195"/>
      <c r="FJG3" s="195"/>
      <c r="FJH3" s="195"/>
      <c r="FJI3" s="195"/>
      <c r="FJJ3" s="195"/>
      <c r="FJK3" s="195"/>
      <c r="FJL3" s="195"/>
      <c r="FJM3" s="195"/>
      <c r="FJN3" s="195"/>
      <c r="FJO3" s="195"/>
      <c r="FJP3" s="195"/>
      <c r="FJQ3" s="195"/>
      <c r="FJR3" s="195"/>
      <c r="FJS3" s="195"/>
      <c r="FJT3" s="195"/>
      <c r="FJU3" s="195"/>
      <c r="FJV3" s="195"/>
      <c r="FJW3" s="195"/>
      <c r="FJX3" s="195"/>
      <c r="FJY3" s="195"/>
      <c r="FJZ3" s="195"/>
      <c r="FKA3" s="195"/>
      <c r="FKB3" s="195"/>
      <c r="FKC3" s="195"/>
      <c r="FKD3" s="195"/>
      <c r="FKE3" s="195"/>
      <c r="FKF3" s="195"/>
      <c r="FKG3" s="195"/>
      <c r="FKH3" s="195"/>
      <c r="FKI3" s="195"/>
      <c r="FKJ3" s="195"/>
      <c r="FKK3" s="195"/>
      <c r="FKL3" s="195"/>
      <c r="FKM3" s="195"/>
      <c r="FKN3" s="195"/>
      <c r="FKO3" s="195"/>
      <c r="FKP3" s="195"/>
      <c r="FKQ3" s="195"/>
      <c r="FKR3" s="195"/>
      <c r="FKS3" s="195"/>
      <c r="FKT3" s="195"/>
      <c r="FKU3" s="195"/>
      <c r="FKV3" s="195"/>
      <c r="FKW3" s="195"/>
      <c r="FKX3" s="195"/>
      <c r="FKY3" s="195"/>
      <c r="FKZ3" s="195"/>
      <c r="FLA3" s="195"/>
      <c r="FLB3" s="195"/>
      <c r="FLC3" s="195"/>
      <c r="FLD3" s="195"/>
      <c r="FLE3" s="195"/>
      <c r="FLF3" s="195"/>
      <c r="FLG3" s="195"/>
      <c r="FLH3" s="195"/>
      <c r="FLI3" s="195"/>
      <c r="FLJ3" s="195"/>
      <c r="FLK3" s="195"/>
      <c r="FLL3" s="195"/>
      <c r="FLM3" s="195"/>
      <c r="FLN3" s="195"/>
      <c r="FLO3" s="195"/>
      <c r="FLP3" s="195"/>
      <c r="FLQ3" s="195"/>
      <c r="FLR3" s="195"/>
      <c r="FLS3" s="195"/>
      <c r="FLT3" s="195"/>
      <c r="FLU3" s="195"/>
      <c r="FLV3" s="195"/>
      <c r="FLW3" s="195"/>
      <c r="FLX3" s="195"/>
      <c r="FLY3" s="195"/>
      <c r="FLZ3" s="195"/>
      <c r="FMA3" s="195"/>
      <c r="FMB3" s="195"/>
      <c r="FMC3" s="195"/>
      <c r="FMD3" s="195"/>
      <c r="FME3" s="195"/>
      <c r="FMF3" s="195"/>
      <c r="FMG3" s="195"/>
      <c r="FMH3" s="195"/>
      <c r="FMI3" s="195"/>
      <c r="FMJ3" s="195"/>
      <c r="FMK3" s="195"/>
      <c r="FML3" s="195"/>
      <c r="FMM3" s="195"/>
      <c r="FMN3" s="195"/>
      <c r="FMO3" s="195"/>
      <c r="FMP3" s="195"/>
      <c r="FMQ3" s="195"/>
      <c r="FMR3" s="195"/>
      <c r="FMS3" s="195"/>
      <c r="FMT3" s="195"/>
      <c r="FMU3" s="195"/>
      <c r="FMV3" s="195"/>
      <c r="FMW3" s="195"/>
      <c r="FMX3" s="195"/>
      <c r="FMY3" s="195"/>
      <c r="FMZ3" s="195"/>
      <c r="FNA3" s="195"/>
      <c r="FNB3" s="195"/>
      <c r="FNC3" s="195"/>
      <c r="FND3" s="195"/>
      <c r="FNE3" s="195"/>
      <c r="FNF3" s="195"/>
      <c r="FNG3" s="195"/>
      <c r="FNH3" s="195"/>
      <c r="FNI3" s="195"/>
      <c r="FNJ3" s="195"/>
      <c r="FNK3" s="195"/>
      <c r="FNL3" s="195"/>
      <c r="FNM3" s="195"/>
      <c r="FNN3" s="195"/>
      <c r="FNO3" s="195"/>
      <c r="FNP3" s="195"/>
      <c r="FNQ3" s="195"/>
      <c r="FNR3" s="195"/>
      <c r="FNS3" s="195"/>
      <c r="FNT3" s="195"/>
      <c r="FNU3" s="195"/>
      <c r="FNV3" s="195"/>
      <c r="FNW3" s="195"/>
      <c r="FNX3" s="195"/>
      <c r="FNY3" s="195"/>
      <c r="FNZ3" s="195"/>
      <c r="FOA3" s="195"/>
      <c r="FOB3" s="195"/>
      <c r="FOC3" s="195"/>
      <c r="FOD3" s="195"/>
      <c r="FOE3" s="195"/>
      <c r="FOF3" s="195"/>
      <c r="FOG3" s="195"/>
      <c r="FOH3" s="195"/>
      <c r="FOI3" s="195"/>
      <c r="FOJ3" s="195"/>
      <c r="FOK3" s="195"/>
      <c r="FOL3" s="195"/>
      <c r="FOM3" s="195"/>
      <c r="FON3" s="195"/>
      <c r="FOO3" s="195"/>
      <c r="FOP3" s="195"/>
      <c r="FOQ3" s="195"/>
      <c r="FOR3" s="195"/>
      <c r="FOS3" s="195"/>
      <c r="FOT3" s="195"/>
      <c r="FOU3" s="195"/>
      <c r="FOV3" s="195"/>
      <c r="FOW3" s="195"/>
      <c r="FOX3" s="195"/>
      <c r="FOY3" s="195"/>
      <c r="FOZ3" s="195"/>
      <c r="FPA3" s="195"/>
      <c r="FPB3" s="195"/>
      <c r="FPC3" s="195"/>
      <c r="FPD3" s="195"/>
      <c r="FPE3" s="195"/>
      <c r="FPF3" s="195"/>
      <c r="FPG3" s="195"/>
      <c r="FPH3" s="195"/>
      <c r="FPI3" s="195"/>
      <c r="FPJ3" s="195"/>
      <c r="FPK3" s="195"/>
      <c r="FPL3" s="195"/>
      <c r="FPM3" s="195"/>
      <c r="FPN3" s="195"/>
      <c r="FPO3" s="195"/>
      <c r="FPP3" s="195"/>
      <c r="FPQ3" s="195"/>
      <c r="FPR3" s="195"/>
      <c r="FPS3" s="195"/>
      <c r="FPT3" s="195"/>
      <c r="FPU3" s="195"/>
      <c r="FPV3" s="195"/>
      <c r="FPW3" s="195"/>
      <c r="FPX3" s="195"/>
      <c r="FPY3" s="195"/>
      <c r="FPZ3" s="195"/>
      <c r="FQA3" s="195"/>
      <c r="FQB3" s="195"/>
      <c r="FQC3" s="195"/>
      <c r="FQD3" s="195"/>
      <c r="FQE3" s="195"/>
      <c r="FQF3" s="195"/>
      <c r="FQG3" s="195"/>
      <c r="FQH3" s="195"/>
      <c r="FQI3" s="195"/>
      <c r="FQJ3" s="195"/>
      <c r="FQK3" s="195"/>
      <c r="FQL3" s="195"/>
      <c r="FQM3" s="195"/>
      <c r="FQN3" s="195"/>
      <c r="FQO3" s="195"/>
      <c r="FQP3" s="195"/>
      <c r="FQQ3" s="195"/>
      <c r="FQR3" s="195"/>
      <c r="FQS3" s="195"/>
      <c r="FQT3" s="195"/>
      <c r="FQU3" s="195"/>
      <c r="FQV3" s="195"/>
      <c r="FQW3" s="195"/>
      <c r="FQX3" s="195"/>
      <c r="FQY3" s="195"/>
      <c r="FQZ3" s="195"/>
      <c r="FRA3" s="195"/>
      <c r="FRB3" s="195"/>
      <c r="FRC3" s="195"/>
      <c r="FRD3" s="195"/>
      <c r="FRE3" s="195"/>
      <c r="FRF3" s="195"/>
      <c r="FRG3" s="195"/>
      <c r="FRH3" s="195"/>
      <c r="FRI3" s="195"/>
      <c r="FRJ3" s="195"/>
      <c r="FRK3" s="195"/>
      <c r="FRL3" s="195"/>
      <c r="FRM3" s="195"/>
      <c r="FRN3" s="195"/>
      <c r="FRO3" s="195"/>
      <c r="FRP3" s="195"/>
      <c r="FRQ3" s="195"/>
      <c r="FRR3" s="195"/>
      <c r="FRS3" s="195"/>
      <c r="FRT3" s="195"/>
      <c r="FRU3" s="195"/>
      <c r="FRV3" s="195"/>
      <c r="FRW3" s="195"/>
      <c r="FRX3" s="195"/>
      <c r="FRY3" s="195"/>
      <c r="FRZ3" s="195"/>
      <c r="FSA3" s="195"/>
      <c r="FSB3" s="195"/>
      <c r="FSC3" s="195"/>
      <c r="FSD3" s="195"/>
      <c r="FSE3" s="195"/>
      <c r="FSF3" s="195"/>
      <c r="FSG3" s="195"/>
      <c r="FSH3" s="195"/>
      <c r="FSI3" s="195"/>
      <c r="FSJ3" s="195"/>
      <c r="FSK3" s="195"/>
      <c r="FSL3" s="195"/>
      <c r="FSM3" s="195"/>
      <c r="FSN3" s="195"/>
      <c r="FSO3" s="195"/>
      <c r="FSP3" s="195"/>
      <c r="FSQ3" s="195"/>
      <c r="FSR3" s="195"/>
      <c r="FSS3" s="195"/>
      <c r="FST3" s="195"/>
      <c r="FSU3" s="195"/>
      <c r="FSV3" s="195"/>
      <c r="FSW3" s="195"/>
      <c r="FSX3" s="195"/>
      <c r="FSY3" s="195"/>
      <c r="FSZ3" s="195"/>
      <c r="FTA3" s="195"/>
      <c r="FTB3" s="195"/>
      <c r="FTC3" s="195"/>
      <c r="FTD3" s="195"/>
      <c r="FTE3" s="195"/>
      <c r="FTF3" s="195"/>
      <c r="FTG3" s="195"/>
      <c r="FTH3" s="195"/>
      <c r="FTI3" s="195"/>
      <c r="FTJ3" s="195"/>
      <c r="FTK3" s="195"/>
      <c r="FTL3" s="195"/>
      <c r="FTM3" s="195"/>
      <c r="FTN3" s="195"/>
      <c r="FTO3" s="195"/>
      <c r="FTP3" s="195"/>
      <c r="FTQ3" s="195"/>
      <c r="FTR3" s="195"/>
      <c r="FTS3" s="195"/>
      <c r="FTT3" s="195"/>
      <c r="FTU3" s="195"/>
      <c r="FTV3" s="195"/>
      <c r="FTW3" s="195"/>
      <c r="FTX3" s="195"/>
      <c r="FTY3" s="195"/>
      <c r="FTZ3" s="195"/>
      <c r="FUA3" s="195"/>
      <c r="FUB3" s="195"/>
      <c r="FUC3" s="195"/>
      <c r="FUD3" s="195"/>
      <c r="FUE3" s="195"/>
      <c r="FUF3" s="195"/>
      <c r="FUG3" s="195"/>
      <c r="FUH3" s="195"/>
      <c r="FUI3" s="195"/>
      <c r="FUJ3" s="195"/>
      <c r="FUK3" s="195"/>
      <c r="FUL3" s="195"/>
      <c r="FUM3" s="195"/>
      <c r="FUN3" s="195"/>
      <c r="FUO3" s="195"/>
      <c r="FUP3" s="195"/>
      <c r="FUQ3" s="195"/>
      <c r="FUR3" s="195"/>
      <c r="FUS3" s="195"/>
      <c r="FUT3" s="195"/>
      <c r="FUU3" s="195"/>
      <c r="FUV3" s="195"/>
      <c r="FUW3" s="195"/>
      <c r="FUX3" s="195"/>
      <c r="FUY3" s="195"/>
      <c r="FUZ3" s="195"/>
      <c r="FVA3" s="195"/>
      <c r="FVB3" s="195"/>
      <c r="FVC3" s="195"/>
      <c r="FVD3" s="195"/>
      <c r="FVE3" s="195"/>
      <c r="FVF3" s="195"/>
      <c r="FVG3" s="195"/>
      <c r="FVH3" s="195"/>
      <c r="FVI3" s="195"/>
      <c r="FVJ3" s="195"/>
      <c r="FVK3" s="195"/>
      <c r="FVL3" s="195"/>
      <c r="FVM3" s="195"/>
      <c r="FVN3" s="195"/>
      <c r="FVO3" s="195"/>
      <c r="FVP3" s="195"/>
      <c r="FVQ3" s="195"/>
      <c r="FVR3" s="195"/>
      <c r="FVS3" s="195"/>
      <c r="FVT3" s="195"/>
      <c r="FVU3" s="195"/>
      <c r="FVV3" s="195"/>
      <c r="FVW3" s="195"/>
      <c r="FVX3" s="195"/>
      <c r="FVY3" s="195"/>
      <c r="FVZ3" s="195"/>
      <c r="FWA3" s="195"/>
      <c r="FWB3" s="195"/>
      <c r="FWC3" s="195"/>
      <c r="FWD3" s="195"/>
      <c r="FWE3" s="195"/>
      <c r="FWF3" s="195"/>
      <c r="FWG3" s="195"/>
      <c r="FWH3" s="195"/>
      <c r="FWI3" s="195"/>
      <c r="FWJ3" s="195"/>
      <c r="FWK3" s="195"/>
      <c r="FWL3" s="195"/>
      <c r="FWM3" s="195"/>
      <c r="FWN3" s="195"/>
      <c r="FWO3" s="195"/>
      <c r="FWP3" s="195"/>
      <c r="FWQ3" s="195"/>
      <c r="FWR3" s="195"/>
      <c r="FWS3" s="195"/>
      <c r="FWT3" s="195"/>
      <c r="FWU3" s="195"/>
      <c r="FWV3" s="195"/>
      <c r="FWW3" s="195"/>
      <c r="FWX3" s="195"/>
      <c r="FWY3" s="195"/>
      <c r="FWZ3" s="195"/>
      <c r="FXA3" s="195"/>
      <c r="FXB3" s="195"/>
      <c r="FXC3" s="195"/>
      <c r="FXD3" s="195"/>
      <c r="FXE3" s="195"/>
      <c r="FXF3" s="195"/>
      <c r="FXG3" s="195"/>
      <c r="FXH3" s="195"/>
      <c r="FXI3" s="195"/>
      <c r="FXJ3" s="195"/>
      <c r="FXK3" s="195"/>
      <c r="FXL3" s="195"/>
      <c r="FXM3" s="195"/>
      <c r="FXN3" s="195"/>
      <c r="FXO3" s="195"/>
      <c r="FXP3" s="195"/>
      <c r="FXQ3" s="195"/>
      <c r="FXR3" s="195"/>
      <c r="FXS3" s="195"/>
      <c r="FXT3" s="195"/>
      <c r="FXU3" s="195"/>
      <c r="FXV3" s="195"/>
      <c r="FXW3" s="195"/>
      <c r="FXX3" s="195"/>
      <c r="FXY3" s="195"/>
      <c r="FXZ3" s="195"/>
      <c r="FYA3" s="195"/>
      <c r="FYB3" s="195"/>
      <c r="FYC3" s="195"/>
      <c r="FYD3" s="195"/>
      <c r="FYE3" s="195"/>
      <c r="FYF3" s="195"/>
      <c r="FYG3" s="195"/>
      <c r="FYH3" s="195"/>
      <c r="FYI3" s="195"/>
      <c r="FYJ3" s="195"/>
      <c r="FYK3" s="195"/>
      <c r="FYL3" s="195"/>
      <c r="FYM3" s="195"/>
      <c r="FYN3" s="195"/>
      <c r="FYO3" s="195"/>
      <c r="FYP3" s="195"/>
      <c r="FYQ3" s="195"/>
      <c r="FYR3" s="195"/>
      <c r="FYS3" s="195"/>
      <c r="FYT3" s="195"/>
      <c r="FYU3" s="195"/>
      <c r="FYV3" s="195"/>
      <c r="FYW3" s="195"/>
      <c r="FYX3" s="195"/>
      <c r="FYY3" s="195"/>
      <c r="FYZ3" s="195"/>
      <c r="FZA3" s="195"/>
      <c r="FZB3" s="195"/>
      <c r="FZC3" s="195"/>
      <c r="FZD3" s="195"/>
      <c r="FZE3" s="195"/>
      <c r="FZF3" s="195"/>
      <c r="FZG3" s="195"/>
      <c r="FZH3" s="195"/>
      <c r="FZI3" s="195"/>
      <c r="FZJ3" s="195"/>
      <c r="FZK3" s="195"/>
      <c r="FZL3" s="195"/>
      <c r="FZM3" s="195"/>
      <c r="FZN3" s="195"/>
      <c r="FZO3" s="195"/>
      <c r="FZP3" s="195"/>
      <c r="FZQ3" s="195"/>
      <c r="FZR3" s="195"/>
      <c r="FZS3" s="195"/>
      <c r="FZT3" s="195"/>
      <c r="FZU3" s="195"/>
      <c r="FZV3" s="195"/>
      <c r="FZW3" s="195"/>
      <c r="FZX3" s="195"/>
      <c r="FZY3" s="195"/>
      <c r="FZZ3" s="195"/>
      <c r="GAA3" s="195"/>
      <c r="GAB3" s="195"/>
      <c r="GAC3" s="195"/>
      <c r="GAD3" s="195"/>
      <c r="GAE3" s="195"/>
      <c r="GAF3" s="195"/>
      <c r="GAG3" s="195"/>
      <c r="GAH3" s="195"/>
      <c r="GAI3" s="195"/>
      <c r="GAJ3" s="195"/>
      <c r="GAK3" s="195"/>
      <c r="GAL3" s="195"/>
      <c r="GAM3" s="195"/>
      <c r="GAN3" s="195"/>
      <c r="GAO3" s="195"/>
      <c r="GAP3" s="195"/>
      <c r="GAQ3" s="195"/>
      <c r="GAR3" s="195"/>
      <c r="GAS3" s="195"/>
      <c r="GAT3" s="195"/>
      <c r="GAU3" s="195"/>
      <c r="GAV3" s="195"/>
      <c r="GAW3" s="195"/>
      <c r="GAX3" s="195"/>
      <c r="GAY3" s="195"/>
      <c r="GAZ3" s="195"/>
      <c r="GBA3" s="195"/>
      <c r="GBB3" s="195"/>
      <c r="GBC3" s="195"/>
      <c r="GBD3" s="195"/>
      <c r="GBE3" s="195"/>
      <c r="GBF3" s="195"/>
      <c r="GBG3" s="195"/>
      <c r="GBH3" s="195"/>
      <c r="GBI3" s="195"/>
      <c r="GBJ3" s="195"/>
      <c r="GBK3" s="195"/>
      <c r="GBL3" s="195"/>
      <c r="GBM3" s="195"/>
      <c r="GBN3" s="195"/>
      <c r="GBO3" s="195"/>
      <c r="GBP3" s="195"/>
      <c r="GBQ3" s="195"/>
      <c r="GBR3" s="195"/>
      <c r="GBS3" s="195"/>
      <c r="GBT3" s="195"/>
      <c r="GBU3" s="195"/>
      <c r="GBV3" s="195"/>
      <c r="GBW3" s="195"/>
      <c r="GBX3" s="195"/>
      <c r="GBY3" s="195"/>
      <c r="GBZ3" s="195"/>
      <c r="GCA3" s="195"/>
      <c r="GCB3" s="195"/>
      <c r="GCC3" s="195"/>
      <c r="GCD3" s="195"/>
      <c r="GCE3" s="195"/>
      <c r="GCF3" s="195"/>
      <c r="GCG3" s="195"/>
      <c r="GCH3" s="195"/>
      <c r="GCI3" s="195"/>
      <c r="GCJ3" s="195"/>
      <c r="GCK3" s="195"/>
      <c r="GCL3" s="195"/>
      <c r="GCM3" s="195"/>
      <c r="GCN3" s="195"/>
      <c r="GCO3" s="195"/>
      <c r="GCP3" s="195"/>
      <c r="GCQ3" s="195"/>
      <c r="GCR3" s="195"/>
      <c r="GCS3" s="195"/>
      <c r="GCT3" s="195"/>
      <c r="GCU3" s="195"/>
      <c r="GCV3" s="195"/>
      <c r="GCW3" s="195"/>
      <c r="GCX3" s="195"/>
      <c r="GCY3" s="195"/>
      <c r="GCZ3" s="195"/>
      <c r="GDA3" s="195"/>
      <c r="GDB3" s="195"/>
      <c r="GDC3" s="195"/>
      <c r="GDD3" s="195"/>
      <c r="GDE3" s="195"/>
      <c r="GDF3" s="195"/>
      <c r="GDG3" s="195"/>
      <c r="GDH3" s="195"/>
      <c r="GDI3" s="195"/>
      <c r="GDJ3" s="195"/>
      <c r="GDK3" s="195"/>
      <c r="GDL3" s="195"/>
      <c r="GDM3" s="195"/>
      <c r="GDN3" s="195"/>
      <c r="GDO3" s="195"/>
      <c r="GDP3" s="195"/>
      <c r="GDQ3" s="195"/>
      <c r="GDR3" s="195"/>
      <c r="GDS3" s="195"/>
      <c r="GDT3" s="195"/>
      <c r="GDU3" s="195"/>
      <c r="GDV3" s="195"/>
      <c r="GDW3" s="195"/>
      <c r="GDX3" s="195"/>
      <c r="GDY3" s="195"/>
      <c r="GDZ3" s="195"/>
      <c r="GEA3" s="195"/>
      <c r="GEB3" s="195"/>
      <c r="GEC3" s="195"/>
      <c r="GED3" s="195"/>
      <c r="GEE3" s="195"/>
      <c r="GEF3" s="195"/>
      <c r="GEG3" s="195"/>
      <c r="GEH3" s="195"/>
      <c r="GEI3" s="195"/>
      <c r="GEJ3" s="195"/>
      <c r="GEK3" s="195"/>
      <c r="GEL3" s="195"/>
      <c r="GEM3" s="195"/>
      <c r="GEN3" s="195"/>
      <c r="GEO3" s="195"/>
      <c r="GEP3" s="195"/>
      <c r="GEQ3" s="195"/>
      <c r="GER3" s="195"/>
      <c r="GES3" s="195"/>
      <c r="GET3" s="195"/>
      <c r="GEU3" s="195"/>
      <c r="GEV3" s="195"/>
      <c r="GEW3" s="195"/>
      <c r="GEX3" s="195"/>
      <c r="GEY3" s="195"/>
      <c r="GEZ3" s="195"/>
      <c r="GFA3" s="195"/>
      <c r="GFB3" s="195"/>
      <c r="GFC3" s="195"/>
      <c r="GFD3" s="195"/>
      <c r="GFE3" s="195"/>
      <c r="GFF3" s="195"/>
      <c r="GFG3" s="195"/>
      <c r="GFH3" s="195"/>
      <c r="GFI3" s="195"/>
      <c r="GFJ3" s="195"/>
      <c r="GFK3" s="195"/>
      <c r="GFL3" s="195"/>
      <c r="GFM3" s="195"/>
      <c r="GFN3" s="195"/>
      <c r="GFO3" s="195"/>
      <c r="GFP3" s="195"/>
      <c r="GFQ3" s="195"/>
      <c r="GFR3" s="195"/>
      <c r="GFS3" s="195"/>
      <c r="GFT3" s="195"/>
      <c r="GFU3" s="195"/>
      <c r="GFV3" s="195"/>
      <c r="GFW3" s="195"/>
      <c r="GFX3" s="195"/>
      <c r="GFY3" s="195"/>
      <c r="GFZ3" s="195"/>
      <c r="GGA3" s="195"/>
      <c r="GGB3" s="195"/>
      <c r="GGC3" s="195"/>
      <c r="GGD3" s="195"/>
      <c r="GGE3" s="195"/>
      <c r="GGF3" s="195"/>
      <c r="GGG3" s="195"/>
      <c r="GGH3" s="195"/>
      <c r="GGI3" s="195"/>
      <c r="GGJ3" s="195"/>
      <c r="GGK3" s="195"/>
      <c r="GGL3" s="195"/>
      <c r="GGM3" s="195"/>
      <c r="GGN3" s="195"/>
      <c r="GGO3" s="195"/>
      <c r="GGP3" s="195"/>
      <c r="GGQ3" s="195"/>
      <c r="GGR3" s="195"/>
      <c r="GGS3" s="195"/>
      <c r="GGT3" s="195"/>
      <c r="GGU3" s="195"/>
      <c r="GGV3" s="195"/>
      <c r="GGW3" s="195"/>
      <c r="GGX3" s="195"/>
      <c r="GGY3" s="195"/>
      <c r="GGZ3" s="195"/>
      <c r="GHA3" s="195"/>
      <c r="GHB3" s="195"/>
      <c r="GHC3" s="195"/>
      <c r="GHD3" s="195"/>
      <c r="GHE3" s="195"/>
      <c r="GHF3" s="195"/>
      <c r="GHG3" s="195"/>
      <c r="GHH3" s="195"/>
      <c r="GHI3" s="195"/>
      <c r="GHJ3" s="195"/>
      <c r="GHK3" s="195"/>
      <c r="GHL3" s="195"/>
      <c r="GHM3" s="195"/>
      <c r="GHN3" s="195"/>
      <c r="GHO3" s="195"/>
      <c r="GHP3" s="195"/>
      <c r="GHQ3" s="195"/>
      <c r="GHR3" s="195"/>
      <c r="GHS3" s="195"/>
      <c r="GHT3" s="195"/>
      <c r="GHU3" s="195"/>
      <c r="GHV3" s="195"/>
      <c r="GHW3" s="195"/>
      <c r="GHX3" s="195"/>
      <c r="GHY3" s="195"/>
      <c r="GHZ3" s="195"/>
      <c r="GIA3" s="195"/>
      <c r="GIB3" s="195"/>
      <c r="GIC3" s="195"/>
      <c r="GID3" s="195"/>
      <c r="GIE3" s="195"/>
      <c r="GIF3" s="195"/>
      <c r="GIG3" s="195"/>
      <c r="GIH3" s="195"/>
      <c r="GII3" s="195"/>
      <c r="GIJ3" s="195"/>
      <c r="GIK3" s="195"/>
      <c r="GIL3" s="195"/>
      <c r="GIM3" s="195"/>
      <c r="GIN3" s="195"/>
      <c r="GIO3" s="195"/>
      <c r="GIP3" s="195"/>
      <c r="GIQ3" s="195"/>
      <c r="GIR3" s="195"/>
      <c r="GIS3" s="195"/>
      <c r="GIT3" s="195"/>
      <c r="GIU3" s="195"/>
      <c r="GIV3" s="195"/>
      <c r="GIW3" s="195"/>
      <c r="GIX3" s="195"/>
      <c r="GIY3" s="195"/>
      <c r="GIZ3" s="195"/>
      <c r="GJA3" s="195"/>
      <c r="GJB3" s="195"/>
      <c r="GJC3" s="195"/>
      <c r="GJD3" s="195"/>
      <c r="GJE3" s="195"/>
      <c r="GJF3" s="195"/>
      <c r="GJG3" s="195"/>
      <c r="GJH3" s="195"/>
      <c r="GJI3" s="195"/>
      <c r="GJJ3" s="195"/>
      <c r="GJK3" s="195"/>
      <c r="GJL3" s="195"/>
      <c r="GJM3" s="195"/>
      <c r="GJN3" s="195"/>
      <c r="GJO3" s="195"/>
      <c r="GJP3" s="195"/>
      <c r="GJQ3" s="195"/>
      <c r="GJR3" s="195"/>
      <c r="GJS3" s="195"/>
      <c r="GJT3" s="195"/>
      <c r="GJU3" s="195"/>
      <c r="GJV3" s="195"/>
      <c r="GJW3" s="195"/>
      <c r="GJX3" s="195"/>
      <c r="GJY3" s="195"/>
      <c r="GJZ3" s="195"/>
      <c r="GKA3" s="195"/>
      <c r="GKB3" s="195"/>
      <c r="GKC3" s="195"/>
      <c r="GKD3" s="195"/>
      <c r="GKE3" s="195"/>
      <c r="GKF3" s="195"/>
      <c r="GKG3" s="195"/>
      <c r="GKH3" s="195"/>
      <c r="GKI3" s="195"/>
      <c r="GKJ3" s="195"/>
      <c r="GKK3" s="195"/>
      <c r="GKL3" s="195"/>
      <c r="GKM3" s="195"/>
      <c r="GKN3" s="195"/>
      <c r="GKO3" s="195"/>
      <c r="GKP3" s="195"/>
      <c r="GKQ3" s="195"/>
      <c r="GKR3" s="195"/>
      <c r="GKS3" s="195"/>
      <c r="GKT3" s="195"/>
      <c r="GKU3" s="195"/>
      <c r="GKV3" s="195"/>
      <c r="GKW3" s="195"/>
      <c r="GKX3" s="195"/>
      <c r="GKY3" s="195"/>
      <c r="GKZ3" s="195"/>
      <c r="GLA3" s="195"/>
      <c r="GLB3" s="195"/>
      <c r="GLC3" s="195"/>
      <c r="GLD3" s="195"/>
      <c r="GLE3" s="195"/>
      <c r="GLF3" s="195"/>
      <c r="GLG3" s="195"/>
      <c r="GLH3" s="195"/>
      <c r="GLI3" s="195"/>
      <c r="GLJ3" s="195"/>
      <c r="GLK3" s="195"/>
      <c r="GLL3" s="195"/>
      <c r="GLM3" s="195"/>
      <c r="GLN3" s="195"/>
      <c r="GLO3" s="195"/>
      <c r="GLP3" s="195"/>
      <c r="GLQ3" s="195"/>
      <c r="GLR3" s="195"/>
      <c r="GLS3" s="195"/>
      <c r="GLT3" s="195"/>
      <c r="GLU3" s="195"/>
      <c r="GLV3" s="195"/>
      <c r="GLW3" s="195"/>
      <c r="GLX3" s="195"/>
      <c r="GLY3" s="195"/>
      <c r="GLZ3" s="195"/>
      <c r="GMA3" s="195"/>
      <c r="GMB3" s="195"/>
      <c r="GMC3" s="195"/>
      <c r="GMD3" s="195"/>
      <c r="GME3" s="195"/>
      <c r="GMF3" s="195"/>
      <c r="GMG3" s="195"/>
      <c r="GMH3" s="195"/>
      <c r="GMI3" s="195"/>
      <c r="GMJ3" s="195"/>
      <c r="GMK3" s="195"/>
      <c r="GML3" s="195"/>
      <c r="GMM3" s="195"/>
      <c r="GMN3" s="195"/>
      <c r="GMO3" s="195"/>
      <c r="GMP3" s="195"/>
      <c r="GMQ3" s="195"/>
      <c r="GMR3" s="195"/>
      <c r="GMS3" s="195"/>
      <c r="GMT3" s="195"/>
      <c r="GMU3" s="195"/>
      <c r="GMV3" s="195"/>
      <c r="GMW3" s="195"/>
      <c r="GMX3" s="195"/>
      <c r="GMY3" s="195"/>
      <c r="GMZ3" s="195"/>
      <c r="GNA3" s="195"/>
      <c r="GNB3" s="195"/>
      <c r="GNC3" s="195"/>
      <c r="GND3" s="195"/>
      <c r="GNE3" s="195"/>
      <c r="GNF3" s="195"/>
      <c r="GNG3" s="195"/>
      <c r="GNH3" s="195"/>
      <c r="GNI3" s="195"/>
      <c r="GNJ3" s="195"/>
      <c r="GNK3" s="195"/>
      <c r="GNL3" s="195"/>
      <c r="GNM3" s="195"/>
      <c r="GNN3" s="195"/>
      <c r="GNO3" s="195"/>
      <c r="GNP3" s="195"/>
      <c r="GNQ3" s="195"/>
      <c r="GNR3" s="195"/>
      <c r="GNS3" s="195"/>
      <c r="GNT3" s="195"/>
      <c r="GNU3" s="195"/>
      <c r="GNV3" s="195"/>
      <c r="GNW3" s="195"/>
      <c r="GNX3" s="195"/>
      <c r="GNY3" s="195"/>
      <c r="GNZ3" s="195"/>
      <c r="GOA3" s="195"/>
      <c r="GOB3" s="195"/>
      <c r="GOC3" s="195"/>
      <c r="GOD3" s="195"/>
      <c r="GOE3" s="195"/>
      <c r="GOF3" s="195"/>
      <c r="GOG3" s="195"/>
      <c r="GOH3" s="195"/>
      <c r="GOI3" s="195"/>
      <c r="GOJ3" s="195"/>
      <c r="GOK3" s="195"/>
      <c r="GOL3" s="195"/>
      <c r="GOM3" s="195"/>
      <c r="GON3" s="195"/>
      <c r="GOO3" s="195"/>
      <c r="GOP3" s="195"/>
      <c r="GOQ3" s="195"/>
      <c r="GOR3" s="195"/>
      <c r="GOS3" s="195"/>
      <c r="GOT3" s="195"/>
      <c r="GOU3" s="195"/>
      <c r="GOV3" s="195"/>
      <c r="GOW3" s="195"/>
      <c r="GOX3" s="195"/>
      <c r="GOY3" s="195"/>
      <c r="GOZ3" s="195"/>
      <c r="GPA3" s="195"/>
      <c r="GPB3" s="195"/>
      <c r="GPC3" s="195"/>
      <c r="GPD3" s="195"/>
      <c r="GPE3" s="195"/>
      <c r="GPF3" s="195"/>
      <c r="GPG3" s="195"/>
      <c r="GPH3" s="195"/>
      <c r="GPI3" s="195"/>
      <c r="GPJ3" s="195"/>
      <c r="GPK3" s="195"/>
      <c r="GPL3" s="195"/>
      <c r="GPM3" s="195"/>
      <c r="GPN3" s="195"/>
      <c r="GPO3" s="195"/>
      <c r="GPP3" s="195"/>
      <c r="GPQ3" s="195"/>
      <c r="GPR3" s="195"/>
      <c r="GPS3" s="195"/>
      <c r="GPT3" s="195"/>
      <c r="GPU3" s="195"/>
      <c r="GPV3" s="195"/>
      <c r="GPW3" s="195"/>
      <c r="GPX3" s="195"/>
      <c r="GPY3" s="195"/>
      <c r="GPZ3" s="195"/>
      <c r="GQA3" s="195"/>
      <c r="GQB3" s="195"/>
      <c r="GQC3" s="195"/>
      <c r="GQD3" s="195"/>
      <c r="GQE3" s="195"/>
      <c r="GQF3" s="195"/>
      <c r="GQG3" s="195"/>
      <c r="GQH3" s="195"/>
      <c r="GQI3" s="195"/>
      <c r="GQJ3" s="195"/>
      <c r="GQK3" s="195"/>
      <c r="GQL3" s="195"/>
      <c r="GQM3" s="195"/>
      <c r="GQN3" s="195"/>
      <c r="GQO3" s="195"/>
      <c r="GQP3" s="195"/>
      <c r="GQQ3" s="195"/>
      <c r="GQR3" s="195"/>
      <c r="GQS3" s="195"/>
      <c r="GQT3" s="195"/>
      <c r="GQU3" s="195"/>
      <c r="GQV3" s="195"/>
      <c r="GQW3" s="195"/>
      <c r="GQX3" s="195"/>
      <c r="GQY3" s="195"/>
      <c r="GQZ3" s="195"/>
      <c r="GRA3" s="195"/>
      <c r="GRB3" s="195"/>
      <c r="GRC3" s="195"/>
      <c r="GRD3" s="195"/>
      <c r="GRE3" s="195"/>
      <c r="GRF3" s="195"/>
      <c r="GRG3" s="195"/>
      <c r="GRH3" s="195"/>
      <c r="GRI3" s="195"/>
      <c r="GRJ3" s="195"/>
      <c r="GRK3" s="195"/>
      <c r="GRL3" s="195"/>
      <c r="GRM3" s="195"/>
      <c r="GRN3" s="195"/>
      <c r="GRO3" s="195"/>
      <c r="GRP3" s="195"/>
      <c r="GRQ3" s="195"/>
      <c r="GRR3" s="195"/>
      <c r="GRS3" s="195"/>
      <c r="GRT3" s="195"/>
      <c r="GRU3" s="195"/>
      <c r="GRV3" s="195"/>
      <c r="GRW3" s="195"/>
      <c r="GRX3" s="195"/>
      <c r="GRY3" s="195"/>
      <c r="GRZ3" s="195"/>
      <c r="GSA3" s="195"/>
      <c r="GSB3" s="195"/>
      <c r="GSC3" s="195"/>
      <c r="GSD3" s="195"/>
      <c r="GSE3" s="195"/>
      <c r="GSF3" s="195"/>
      <c r="GSG3" s="195"/>
      <c r="GSH3" s="195"/>
      <c r="GSI3" s="195"/>
      <c r="GSJ3" s="195"/>
      <c r="GSK3" s="195"/>
      <c r="GSL3" s="195"/>
      <c r="GSM3" s="195"/>
      <c r="GSN3" s="195"/>
      <c r="GSO3" s="195"/>
      <c r="GSP3" s="195"/>
      <c r="GSQ3" s="195"/>
      <c r="GSR3" s="195"/>
      <c r="GSS3" s="195"/>
      <c r="GST3" s="195"/>
      <c r="GSU3" s="195"/>
      <c r="GSV3" s="195"/>
      <c r="GSW3" s="195"/>
      <c r="GSX3" s="195"/>
      <c r="GSY3" s="195"/>
      <c r="GSZ3" s="195"/>
      <c r="GTA3" s="195"/>
      <c r="GTB3" s="195"/>
      <c r="GTC3" s="195"/>
      <c r="GTD3" s="195"/>
      <c r="GTE3" s="195"/>
      <c r="GTF3" s="195"/>
      <c r="GTG3" s="195"/>
      <c r="GTH3" s="195"/>
      <c r="GTI3" s="195"/>
      <c r="GTJ3" s="195"/>
      <c r="GTK3" s="195"/>
      <c r="GTL3" s="195"/>
      <c r="GTM3" s="195"/>
      <c r="GTN3" s="195"/>
      <c r="GTO3" s="195"/>
      <c r="GTP3" s="195"/>
      <c r="GTQ3" s="195"/>
      <c r="GTR3" s="195"/>
      <c r="GTS3" s="195"/>
      <c r="GTT3" s="195"/>
      <c r="GTU3" s="195"/>
      <c r="GTV3" s="195"/>
      <c r="GTW3" s="195"/>
      <c r="GTX3" s="195"/>
      <c r="GTY3" s="195"/>
      <c r="GTZ3" s="195"/>
      <c r="GUA3" s="195"/>
      <c r="GUB3" s="195"/>
      <c r="GUC3" s="195"/>
      <c r="GUD3" s="195"/>
      <c r="GUE3" s="195"/>
      <c r="GUF3" s="195"/>
      <c r="GUG3" s="195"/>
      <c r="GUH3" s="195"/>
      <c r="GUI3" s="195"/>
      <c r="GUJ3" s="195"/>
      <c r="GUK3" s="195"/>
      <c r="GUL3" s="195"/>
      <c r="GUM3" s="195"/>
      <c r="GUN3" s="195"/>
      <c r="GUO3" s="195"/>
      <c r="GUP3" s="195"/>
      <c r="GUQ3" s="195"/>
      <c r="GUR3" s="195"/>
      <c r="GUS3" s="195"/>
      <c r="GUT3" s="195"/>
      <c r="GUU3" s="195"/>
      <c r="GUV3" s="195"/>
      <c r="GUW3" s="195"/>
      <c r="GUX3" s="195"/>
      <c r="GUY3" s="195"/>
      <c r="GUZ3" s="195"/>
      <c r="GVA3" s="195"/>
      <c r="GVB3" s="195"/>
      <c r="GVC3" s="195"/>
      <c r="GVD3" s="195"/>
      <c r="GVE3" s="195"/>
      <c r="GVF3" s="195"/>
      <c r="GVG3" s="195"/>
      <c r="GVH3" s="195"/>
      <c r="GVI3" s="195"/>
      <c r="GVJ3" s="195"/>
      <c r="GVK3" s="195"/>
      <c r="GVL3" s="195"/>
      <c r="GVM3" s="195"/>
      <c r="GVN3" s="195"/>
      <c r="GVO3" s="195"/>
      <c r="GVP3" s="195"/>
      <c r="GVQ3" s="195"/>
      <c r="GVR3" s="195"/>
      <c r="GVS3" s="195"/>
      <c r="GVT3" s="195"/>
      <c r="GVU3" s="195"/>
      <c r="GVV3" s="195"/>
      <c r="GVW3" s="195"/>
      <c r="GVX3" s="195"/>
      <c r="GVY3" s="195"/>
      <c r="GVZ3" s="195"/>
      <c r="GWA3" s="195"/>
      <c r="GWB3" s="195"/>
      <c r="GWC3" s="195"/>
      <c r="GWD3" s="195"/>
      <c r="GWE3" s="195"/>
      <c r="GWF3" s="195"/>
      <c r="GWG3" s="195"/>
      <c r="GWH3" s="195"/>
      <c r="GWI3" s="195"/>
      <c r="GWJ3" s="195"/>
      <c r="GWK3" s="195"/>
      <c r="GWL3" s="195"/>
      <c r="GWM3" s="195"/>
      <c r="GWN3" s="195"/>
      <c r="GWO3" s="195"/>
      <c r="GWP3" s="195"/>
      <c r="GWQ3" s="195"/>
      <c r="GWR3" s="195"/>
      <c r="GWS3" s="195"/>
      <c r="GWT3" s="195"/>
      <c r="GWU3" s="195"/>
      <c r="GWV3" s="195"/>
      <c r="GWW3" s="195"/>
      <c r="GWX3" s="195"/>
      <c r="GWY3" s="195"/>
      <c r="GWZ3" s="195"/>
      <c r="GXA3" s="195"/>
      <c r="GXB3" s="195"/>
      <c r="GXC3" s="195"/>
      <c r="GXD3" s="195"/>
      <c r="GXE3" s="195"/>
      <c r="GXF3" s="195"/>
      <c r="GXG3" s="195"/>
      <c r="GXH3" s="195"/>
      <c r="GXI3" s="195"/>
      <c r="GXJ3" s="195"/>
      <c r="GXK3" s="195"/>
      <c r="GXL3" s="195"/>
      <c r="GXM3" s="195"/>
      <c r="GXN3" s="195"/>
      <c r="GXO3" s="195"/>
      <c r="GXP3" s="195"/>
      <c r="GXQ3" s="195"/>
      <c r="GXR3" s="195"/>
      <c r="GXS3" s="195"/>
      <c r="GXT3" s="195"/>
      <c r="GXU3" s="195"/>
      <c r="GXV3" s="195"/>
      <c r="GXW3" s="195"/>
      <c r="GXX3" s="195"/>
      <c r="GXY3" s="195"/>
      <c r="GXZ3" s="195"/>
      <c r="GYA3" s="195"/>
      <c r="GYB3" s="195"/>
      <c r="GYC3" s="195"/>
      <c r="GYD3" s="195"/>
      <c r="GYE3" s="195"/>
      <c r="GYF3" s="195"/>
      <c r="GYG3" s="195"/>
      <c r="GYH3" s="195"/>
      <c r="GYI3" s="195"/>
      <c r="GYJ3" s="195"/>
      <c r="GYK3" s="195"/>
      <c r="GYL3" s="195"/>
      <c r="GYM3" s="195"/>
      <c r="GYN3" s="195"/>
      <c r="GYO3" s="195"/>
      <c r="GYP3" s="195"/>
      <c r="GYQ3" s="195"/>
      <c r="GYR3" s="195"/>
      <c r="GYS3" s="195"/>
      <c r="GYT3" s="195"/>
      <c r="GYU3" s="195"/>
      <c r="GYV3" s="195"/>
      <c r="GYW3" s="195"/>
      <c r="GYX3" s="195"/>
      <c r="GYY3" s="195"/>
      <c r="GYZ3" s="195"/>
      <c r="GZA3" s="195"/>
      <c r="GZB3" s="195"/>
      <c r="GZC3" s="195"/>
      <c r="GZD3" s="195"/>
      <c r="GZE3" s="195"/>
      <c r="GZF3" s="195"/>
      <c r="GZG3" s="195"/>
      <c r="GZH3" s="195"/>
      <c r="GZI3" s="195"/>
      <c r="GZJ3" s="195"/>
      <c r="GZK3" s="195"/>
      <c r="GZL3" s="195"/>
      <c r="GZM3" s="195"/>
      <c r="GZN3" s="195"/>
      <c r="GZO3" s="195"/>
      <c r="GZP3" s="195"/>
      <c r="GZQ3" s="195"/>
      <c r="GZR3" s="195"/>
      <c r="GZS3" s="195"/>
      <c r="GZT3" s="195"/>
      <c r="GZU3" s="195"/>
      <c r="GZV3" s="195"/>
      <c r="GZW3" s="195"/>
      <c r="GZX3" s="195"/>
      <c r="GZY3" s="195"/>
      <c r="GZZ3" s="195"/>
      <c r="HAA3" s="195"/>
      <c r="HAB3" s="195"/>
      <c r="HAC3" s="195"/>
      <c r="HAD3" s="195"/>
      <c r="HAE3" s="195"/>
      <c r="HAF3" s="195"/>
      <c r="HAG3" s="195"/>
      <c r="HAH3" s="195"/>
      <c r="HAI3" s="195"/>
      <c r="HAJ3" s="195"/>
      <c r="HAK3" s="195"/>
      <c r="HAL3" s="195"/>
      <c r="HAM3" s="195"/>
      <c r="HAN3" s="195"/>
      <c r="HAO3" s="195"/>
      <c r="HAP3" s="195"/>
      <c r="HAQ3" s="195"/>
      <c r="HAR3" s="195"/>
      <c r="HAS3" s="195"/>
      <c r="HAT3" s="195"/>
      <c r="HAU3" s="195"/>
      <c r="HAV3" s="195"/>
      <c r="HAW3" s="195"/>
      <c r="HAX3" s="195"/>
      <c r="HAY3" s="195"/>
      <c r="HAZ3" s="195"/>
      <c r="HBA3" s="195"/>
      <c r="HBB3" s="195"/>
      <c r="HBC3" s="195"/>
      <c r="HBD3" s="195"/>
      <c r="HBE3" s="195"/>
      <c r="HBF3" s="195"/>
      <c r="HBG3" s="195"/>
      <c r="HBH3" s="195"/>
      <c r="HBI3" s="195"/>
      <c r="HBJ3" s="195"/>
      <c r="HBK3" s="195"/>
      <c r="HBL3" s="195"/>
      <c r="HBM3" s="195"/>
      <c r="HBN3" s="195"/>
      <c r="HBO3" s="195"/>
      <c r="HBP3" s="195"/>
      <c r="HBQ3" s="195"/>
      <c r="HBR3" s="195"/>
      <c r="HBS3" s="195"/>
      <c r="HBT3" s="195"/>
      <c r="HBU3" s="195"/>
      <c r="HBV3" s="195"/>
      <c r="HBW3" s="195"/>
      <c r="HBX3" s="195"/>
      <c r="HBY3" s="195"/>
      <c r="HBZ3" s="195"/>
      <c r="HCA3" s="195"/>
      <c r="HCB3" s="195"/>
      <c r="HCC3" s="195"/>
      <c r="HCD3" s="195"/>
      <c r="HCE3" s="195"/>
      <c r="HCF3" s="195"/>
      <c r="HCG3" s="195"/>
      <c r="HCH3" s="195"/>
      <c r="HCI3" s="195"/>
      <c r="HCJ3" s="195"/>
      <c r="HCK3" s="195"/>
      <c r="HCL3" s="195"/>
      <c r="HCM3" s="195"/>
      <c r="HCN3" s="195"/>
      <c r="HCO3" s="195"/>
      <c r="HCP3" s="195"/>
      <c r="HCQ3" s="195"/>
      <c r="HCR3" s="195"/>
      <c r="HCS3" s="195"/>
      <c r="HCT3" s="195"/>
      <c r="HCU3" s="195"/>
      <c r="HCV3" s="195"/>
      <c r="HCW3" s="195"/>
      <c r="HCX3" s="195"/>
      <c r="HCY3" s="195"/>
      <c r="HCZ3" s="195"/>
      <c r="HDA3" s="195"/>
      <c r="HDB3" s="195"/>
      <c r="HDC3" s="195"/>
      <c r="HDD3" s="195"/>
      <c r="HDE3" s="195"/>
      <c r="HDF3" s="195"/>
      <c r="HDG3" s="195"/>
      <c r="HDH3" s="195"/>
      <c r="HDI3" s="195"/>
      <c r="HDJ3" s="195"/>
      <c r="HDK3" s="195"/>
      <c r="HDL3" s="195"/>
      <c r="HDM3" s="195"/>
      <c r="HDN3" s="195"/>
      <c r="HDO3" s="195"/>
      <c r="HDP3" s="195"/>
      <c r="HDQ3" s="195"/>
      <c r="HDR3" s="195"/>
      <c r="HDS3" s="195"/>
      <c r="HDT3" s="195"/>
      <c r="HDU3" s="195"/>
      <c r="HDV3" s="195"/>
      <c r="HDW3" s="195"/>
      <c r="HDX3" s="195"/>
      <c r="HDY3" s="195"/>
      <c r="HDZ3" s="195"/>
      <c r="HEA3" s="195"/>
      <c r="HEB3" s="195"/>
      <c r="HEC3" s="195"/>
      <c r="HED3" s="195"/>
      <c r="HEE3" s="195"/>
      <c r="HEF3" s="195"/>
      <c r="HEG3" s="195"/>
      <c r="HEH3" s="195"/>
      <c r="HEI3" s="195"/>
      <c r="HEJ3" s="195"/>
      <c r="HEK3" s="195"/>
      <c r="HEL3" s="195"/>
      <c r="HEM3" s="195"/>
      <c r="HEN3" s="195"/>
      <c r="HEO3" s="195"/>
      <c r="HEP3" s="195"/>
      <c r="HEQ3" s="195"/>
      <c r="HER3" s="195"/>
      <c r="HES3" s="195"/>
      <c r="HET3" s="195"/>
      <c r="HEU3" s="195"/>
      <c r="HEV3" s="195"/>
      <c r="HEW3" s="195"/>
      <c r="HEX3" s="195"/>
      <c r="HEY3" s="195"/>
      <c r="HEZ3" s="195"/>
      <c r="HFA3" s="195"/>
      <c r="HFB3" s="195"/>
      <c r="HFC3" s="195"/>
      <c r="HFD3" s="195"/>
      <c r="HFE3" s="195"/>
      <c r="HFF3" s="195"/>
      <c r="HFG3" s="195"/>
      <c r="HFH3" s="195"/>
      <c r="HFI3" s="195"/>
      <c r="HFJ3" s="195"/>
      <c r="HFK3" s="195"/>
      <c r="HFL3" s="195"/>
      <c r="HFM3" s="195"/>
      <c r="HFN3" s="195"/>
      <c r="HFO3" s="195"/>
      <c r="HFP3" s="195"/>
      <c r="HFQ3" s="195"/>
      <c r="HFR3" s="195"/>
      <c r="HFS3" s="195"/>
      <c r="HFT3" s="195"/>
      <c r="HFU3" s="195"/>
      <c r="HFV3" s="195"/>
      <c r="HFW3" s="195"/>
      <c r="HFX3" s="195"/>
      <c r="HFY3" s="195"/>
      <c r="HFZ3" s="195"/>
      <c r="HGA3" s="195"/>
      <c r="HGB3" s="195"/>
      <c r="HGC3" s="195"/>
      <c r="HGD3" s="195"/>
      <c r="HGE3" s="195"/>
      <c r="HGF3" s="195"/>
      <c r="HGG3" s="195"/>
      <c r="HGH3" s="195"/>
      <c r="HGI3" s="195"/>
      <c r="HGJ3" s="195"/>
      <c r="HGK3" s="195"/>
      <c r="HGL3" s="195"/>
      <c r="HGM3" s="195"/>
      <c r="HGN3" s="195"/>
      <c r="HGO3" s="195"/>
      <c r="HGP3" s="195"/>
      <c r="HGQ3" s="195"/>
      <c r="HGR3" s="195"/>
      <c r="HGS3" s="195"/>
      <c r="HGT3" s="195"/>
      <c r="HGU3" s="195"/>
      <c r="HGV3" s="195"/>
      <c r="HGW3" s="195"/>
      <c r="HGX3" s="195"/>
      <c r="HGY3" s="195"/>
      <c r="HGZ3" s="195"/>
      <c r="HHA3" s="195"/>
      <c r="HHB3" s="195"/>
      <c r="HHC3" s="195"/>
      <c r="HHD3" s="195"/>
      <c r="HHE3" s="195"/>
      <c r="HHF3" s="195"/>
      <c r="HHG3" s="195"/>
      <c r="HHH3" s="195"/>
      <c r="HHI3" s="195"/>
      <c r="HHJ3" s="195"/>
      <c r="HHK3" s="195"/>
      <c r="HHL3" s="195"/>
      <c r="HHM3" s="195"/>
      <c r="HHN3" s="195"/>
      <c r="HHO3" s="195"/>
      <c r="HHP3" s="195"/>
      <c r="HHQ3" s="195"/>
      <c r="HHR3" s="195"/>
      <c r="HHS3" s="195"/>
      <c r="HHT3" s="195"/>
      <c r="HHU3" s="195"/>
      <c r="HHV3" s="195"/>
      <c r="HHW3" s="195"/>
      <c r="HHX3" s="195"/>
      <c r="HHY3" s="195"/>
      <c r="HHZ3" s="195"/>
      <c r="HIA3" s="195"/>
      <c r="HIB3" s="195"/>
      <c r="HIC3" s="195"/>
      <c r="HID3" s="195"/>
      <c r="HIE3" s="195"/>
      <c r="HIF3" s="195"/>
      <c r="HIG3" s="195"/>
      <c r="HIH3" s="195"/>
      <c r="HII3" s="195"/>
      <c r="HIJ3" s="195"/>
      <c r="HIK3" s="195"/>
      <c r="HIL3" s="195"/>
      <c r="HIM3" s="195"/>
      <c r="HIN3" s="195"/>
      <c r="HIO3" s="195"/>
      <c r="HIP3" s="195"/>
      <c r="HIQ3" s="195"/>
      <c r="HIR3" s="195"/>
      <c r="HIS3" s="195"/>
      <c r="HIT3" s="195"/>
      <c r="HIU3" s="195"/>
      <c r="HIV3" s="195"/>
      <c r="HIW3" s="195"/>
      <c r="HIX3" s="195"/>
      <c r="HIY3" s="195"/>
      <c r="HIZ3" s="195"/>
      <c r="HJA3" s="195"/>
      <c r="HJB3" s="195"/>
      <c r="HJC3" s="195"/>
      <c r="HJD3" s="195"/>
      <c r="HJE3" s="195"/>
      <c r="HJF3" s="195"/>
      <c r="HJG3" s="195"/>
      <c r="HJH3" s="195"/>
      <c r="HJI3" s="195"/>
      <c r="HJJ3" s="195"/>
      <c r="HJK3" s="195"/>
      <c r="HJL3" s="195"/>
      <c r="HJM3" s="195"/>
      <c r="HJN3" s="195"/>
      <c r="HJO3" s="195"/>
      <c r="HJP3" s="195"/>
      <c r="HJQ3" s="195"/>
      <c r="HJR3" s="195"/>
      <c r="HJS3" s="195"/>
      <c r="HJT3" s="195"/>
      <c r="HJU3" s="195"/>
      <c r="HJV3" s="195"/>
      <c r="HJW3" s="195"/>
      <c r="HJX3" s="195"/>
      <c r="HJY3" s="195"/>
      <c r="HJZ3" s="195"/>
      <c r="HKA3" s="195"/>
      <c r="HKB3" s="195"/>
      <c r="HKC3" s="195"/>
      <c r="HKD3" s="195"/>
      <c r="HKE3" s="195"/>
      <c r="HKF3" s="195"/>
      <c r="HKG3" s="195"/>
      <c r="HKH3" s="195"/>
      <c r="HKI3" s="195"/>
      <c r="HKJ3" s="195"/>
      <c r="HKK3" s="195"/>
      <c r="HKL3" s="195"/>
      <c r="HKM3" s="195"/>
      <c r="HKN3" s="195"/>
      <c r="HKO3" s="195"/>
      <c r="HKP3" s="195"/>
      <c r="HKQ3" s="195"/>
      <c r="HKR3" s="195"/>
      <c r="HKS3" s="195"/>
      <c r="HKT3" s="195"/>
      <c r="HKU3" s="195"/>
      <c r="HKV3" s="195"/>
      <c r="HKW3" s="195"/>
      <c r="HKX3" s="195"/>
      <c r="HKY3" s="195"/>
      <c r="HKZ3" s="195"/>
      <c r="HLA3" s="195"/>
      <c r="HLB3" s="195"/>
      <c r="HLC3" s="195"/>
      <c r="HLD3" s="195"/>
      <c r="HLE3" s="195"/>
      <c r="HLF3" s="195"/>
      <c r="HLG3" s="195"/>
      <c r="HLH3" s="195"/>
      <c r="HLI3" s="195"/>
      <c r="HLJ3" s="195"/>
      <c r="HLK3" s="195"/>
      <c r="HLL3" s="195"/>
      <c r="HLM3" s="195"/>
      <c r="HLN3" s="195"/>
      <c r="HLO3" s="195"/>
      <c r="HLP3" s="195"/>
      <c r="HLQ3" s="195"/>
      <c r="HLR3" s="195"/>
      <c r="HLS3" s="195"/>
      <c r="HLT3" s="195"/>
      <c r="HLU3" s="195"/>
      <c r="HLV3" s="195"/>
      <c r="HLW3" s="195"/>
      <c r="HLX3" s="195"/>
      <c r="HLY3" s="195"/>
      <c r="HLZ3" s="195"/>
      <c r="HMA3" s="195"/>
      <c r="HMB3" s="195"/>
      <c r="HMC3" s="195"/>
      <c r="HMD3" s="195"/>
      <c r="HME3" s="195"/>
      <c r="HMF3" s="195"/>
      <c r="HMG3" s="195"/>
      <c r="HMH3" s="195"/>
      <c r="HMI3" s="195"/>
      <c r="HMJ3" s="195"/>
      <c r="HMK3" s="195"/>
      <c r="HML3" s="195"/>
      <c r="HMM3" s="195"/>
      <c r="HMN3" s="195"/>
      <c r="HMO3" s="195"/>
      <c r="HMP3" s="195"/>
      <c r="HMQ3" s="195"/>
      <c r="HMR3" s="195"/>
      <c r="HMS3" s="195"/>
      <c r="HMT3" s="195"/>
      <c r="HMU3" s="195"/>
      <c r="HMV3" s="195"/>
      <c r="HMW3" s="195"/>
      <c r="HMX3" s="195"/>
      <c r="HMY3" s="195"/>
      <c r="HMZ3" s="195"/>
      <c r="HNA3" s="195"/>
      <c r="HNB3" s="195"/>
      <c r="HNC3" s="195"/>
      <c r="HND3" s="195"/>
      <c r="HNE3" s="195"/>
      <c r="HNF3" s="195"/>
      <c r="HNG3" s="195"/>
      <c r="HNH3" s="195"/>
      <c r="HNI3" s="195"/>
      <c r="HNJ3" s="195"/>
      <c r="HNK3" s="195"/>
      <c r="HNL3" s="195"/>
      <c r="HNM3" s="195"/>
      <c r="HNN3" s="195"/>
      <c r="HNO3" s="195"/>
      <c r="HNP3" s="195"/>
      <c r="HNQ3" s="195"/>
      <c r="HNR3" s="195"/>
      <c r="HNS3" s="195"/>
      <c r="HNT3" s="195"/>
      <c r="HNU3" s="195"/>
      <c r="HNV3" s="195"/>
      <c r="HNW3" s="195"/>
      <c r="HNX3" s="195"/>
      <c r="HNY3" s="195"/>
      <c r="HNZ3" s="195"/>
      <c r="HOA3" s="195"/>
      <c r="HOB3" s="195"/>
      <c r="HOC3" s="195"/>
      <c r="HOD3" s="195"/>
      <c r="HOE3" s="195"/>
      <c r="HOF3" s="195"/>
      <c r="HOG3" s="195"/>
      <c r="HOH3" s="195"/>
      <c r="HOI3" s="195"/>
      <c r="HOJ3" s="195"/>
      <c r="HOK3" s="195"/>
      <c r="HOL3" s="195"/>
      <c r="HOM3" s="195"/>
      <c r="HON3" s="195"/>
      <c r="HOO3" s="195"/>
      <c r="HOP3" s="195"/>
      <c r="HOQ3" s="195"/>
      <c r="HOR3" s="195"/>
      <c r="HOS3" s="195"/>
      <c r="HOT3" s="195"/>
      <c r="HOU3" s="195"/>
      <c r="HOV3" s="195"/>
      <c r="HOW3" s="195"/>
      <c r="HOX3" s="195"/>
      <c r="HOY3" s="195"/>
      <c r="HOZ3" s="195"/>
      <c r="HPA3" s="195"/>
      <c r="HPB3" s="195"/>
      <c r="HPC3" s="195"/>
      <c r="HPD3" s="195"/>
      <c r="HPE3" s="195"/>
      <c r="HPF3" s="195"/>
      <c r="HPG3" s="195"/>
      <c r="HPH3" s="195"/>
      <c r="HPI3" s="195"/>
      <c r="HPJ3" s="195"/>
      <c r="HPK3" s="195"/>
      <c r="HPL3" s="195"/>
      <c r="HPM3" s="195"/>
      <c r="HPN3" s="195"/>
      <c r="HPO3" s="195"/>
      <c r="HPP3" s="195"/>
      <c r="HPQ3" s="195"/>
      <c r="HPR3" s="195"/>
      <c r="HPS3" s="195"/>
      <c r="HPT3" s="195"/>
      <c r="HPU3" s="195"/>
      <c r="HPV3" s="195"/>
      <c r="HPW3" s="195"/>
      <c r="HPX3" s="195"/>
      <c r="HPY3" s="195"/>
      <c r="HPZ3" s="195"/>
      <c r="HQA3" s="195"/>
      <c r="HQB3" s="195"/>
      <c r="HQC3" s="195"/>
      <c r="HQD3" s="195"/>
      <c r="HQE3" s="195"/>
      <c r="HQF3" s="195"/>
      <c r="HQG3" s="195"/>
      <c r="HQH3" s="195"/>
      <c r="HQI3" s="195"/>
      <c r="HQJ3" s="195"/>
      <c r="HQK3" s="195"/>
      <c r="HQL3" s="195"/>
      <c r="HQM3" s="195"/>
      <c r="HQN3" s="195"/>
      <c r="HQO3" s="195"/>
      <c r="HQP3" s="195"/>
      <c r="HQQ3" s="195"/>
      <c r="HQR3" s="195"/>
      <c r="HQS3" s="195"/>
      <c r="HQT3" s="195"/>
      <c r="HQU3" s="195"/>
      <c r="HQV3" s="195"/>
      <c r="HQW3" s="195"/>
      <c r="HQX3" s="195"/>
      <c r="HQY3" s="195"/>
      <c r="HQZ3" s="195"/>
      <c r="HRA3" s="195"/>
      <c r="HRB3" s="195"/>
      <c r="HRC3" s="195"/>
      <c r="HRD3" s="195"/>
      <c r="HRE3" s="195"/>
      <c r="HRF3" s="195"/>
      <c r="HRG3" s="195"/>
      <c r="HRH3" s="195"/>
      <c r="HRI3" s="195"/>
      <c r="HRJ3" s="195"/>
      <c r="HRK3" s="195"/>
      <c r="HRL3" s="195"/>
      <c r="HRM3" s="195"/>
      <c r="HRN3" s="195"/>
      <c r="HRO3" s="195"/>
      <c r="HRP3" s="195"/>
      <c r="HRQ3" s="195"/>
      <c r="HRR3" s="195"/>
      <c r="HRS3" s="195"/>
      <c r="HRT3" s="195"/>
      <c r="HRU3" s="195"/>
      <c r="HRV3" s="195"/>
      <c r="HRW3" s="195"/>
      <c r="HRX3" s="195"/>
      <c r="HRY3" s="195"/>
      <c r="HRZ3" s="195"/>
      <c r="HSA3" s="195"/>
      <c r="HSB3" s="195"/>
      <c r="HSC3" s="195"/>
      <c r="HSD3" s="195"/>
      <c r="HSE3" s="195"/>
      <c r="HSF3" s="195"/>
      <c r="HSG3" s="195"/>
      <c r="HSH3" s="195"/>
      <c r="HSI3" s="195"/>
      <c r="HSJ3" s="195"/>
      <c r="HSK3" s="195"/>
      <c r="HSL3" s="195"/>
      <c r="HSM3" s="195"/>
      <c r="HSN3" s="195"/>
      <c r="HSO3" s="195"/>
      <c r="HSP3" s="195"/>
      <c r="HSQ3" s="195"/>
      <c r="HSR3" s="195"/>
      <c r="HSS3" s="195"/>
      <c r="HST3" s="195"/>
      <c r="HSU3" s="195"/>
      <c r="HSV3" s="195"/>
      <c r="HSW3" s="195"/>
      <c r="HSX3" s="195"/>
      <c r="HSY3" s="195"/>
      <c r="HSZ3" s="195"/>
      <c r="HTA3" s="195"/>
      <c r="HTB3" s="195"/>
      <c r="HTC3" s="195"/>
      <c r="HTD3" s="195"/>
      <c r="HTE3" s="195"/>
      <c r="HTF3" s="195"/>
      <c r="HTG3" s="195"/>
      <c r="HTH3" s="195"/>
      <c r="HTI3" s="195"/>
      <c r="HTJ3" s="195"/>
      <c r="HTK3" s="195"/>
      <c r="HTL3" s="195"/>
      <c r="HTM3" s="195"/>
      <c r="HTN3" s="195"/>
      <c r="HTO3" s="195"/>
      <c r="HTP3" s="195"/>
      <c r="HTQ3" s="195"/>
      <c r="HTR3" s="195"/>
      <c r="HTS3" s="195"/>
      <c r="HTT3" s="195"/>
      <c r="HTU3" s="195"/>
      <c r="HTV3" s="195"/>
      <c r="HTW3" s="195"/>
      <c r="HTX3" s="195"/>
      <c r="HTY3" s="195"/>
      <c r="HTZ3" s="195"/>
      <c r="HUA3" s="195"/>
      <c r="HUB3" s="195"/>
      <c r="HUC3" s="195"/>
      <c r="HUD3" s="195"/>
      <c r="HUE3" s="195"/>
      <c r="HUF3" s="195"/>
      <c r="HUG3" s="195"/>
      <c r="HUH3" s="195"/>
      <c r="HUI3" s="195"/>
      <c r="HUJ3" s="195"/>
      <c r="HUK3" s="195"/>
      <c r="HUL3" s="195"/>
      <c r="HUM3" s="195"/>
      <c r="HUN3" s="195"/>
      <c r="HUO3" s="195"/>
      <c r="HUP3" s="195"/>
      <c r="HUQ3" s="195"/>
      <c r="HUR3" s="195"/>
      <c r="HUS3" s="195"/>
      <c r="HUT3" s="195"/>
      <c r="HUU3" s="195"/>
      <c r="HUV3" s="195"/>
      <c r="HUW3" s="195"/>
      <c r="HUX3" s="195"/>
      <c r="HUY3" s="195"/>
      <c r="HUZ3" s="195"/>
      <c r="HVA3" s="195"/>
      <c r="HVB3" s="195"/>
      <c r="HVC3" s="195"/>
      <c r="HVD3" s="195"/>
      <c r="HVE3" s="195"/>
      <c r="HVF3" s="195"/>
      <c r="HVG3" s="195"/>
      <c r="HVH3" s="195"/>
      <c r="HVI3" s="195"/>
      <c r="HVJ3" s="195"/>
      <c r="HVK3" s="195"/>
      <c r="HVL3" s="195"/>
      <c r="HVM3" s="195"/>
      <c r="HVN3" s="195"/>
      <c r="HVO3" s="195"/>
      <c r="HVP3" s="195"/>
      <c r="HVQ3" s="195"/>
      <c r="HVR3" s="195"/>
      <c r="HVS3" s="195"/>
      <c r="HVT3" s="195"/>
      <c r="HVU3" s="195"/>
      <c r="HVV3" s="195"/>
      <c r="HVW3" s="195"/>
      <c r="HVX3" s="195"/>
      <c r="HVY3" s="195"/>
      <c r="HVZ3" s="195"/>
      <c r="HWA3" s="195"/>
      <c r="HWB3" s="195"/>
      <c r="HWC3" s="195"/>
      <c r="HWD3" s="195"/>
      <c r="HWE3" s="195"/>
      <c r="HWF3" s="195"/>
      <c r="HWG3" s="195"/>
      <c r="HWH3" s="195"/>
      <c r="HWI3" s="195"/>
      <c r="HWJ3" s="195"/>
      <c r="HWK3" s="195"/>
      <c r="HWL3" s="195"/>
      <c r="HWM3" s="195"/>
      <c r="HWN3" s="195"/>
      <c r="HWO3" s="195"/>
      <c r="HWP3" s="195"/>
      <c r="HWQ3" s="195"/>
      <c r="HWR3" s="195"/>
      <c r="HWS3" s="195"/>
      <c r="HWT3" s="195"/>
      <c r="HWU3" s="195"/>
      <c r="HWV3" s="195"/>
      <c r="HWW3" s="195"/>
      <c r="HWX3" s="195"/>
      <c r="HWY3" s="195"/>
      <c r="HWZ3" s="195"/>
      <c r="HXA3" s="195"/>
      <c r="HXB3" s="195"/>
      <c r="HXC3" s="195"/>
      <c r="HXD3" s="195"/>
      <c r="HXE3" s="195"/>
      <c r="HXF3" s="195"/>
      <c r="HXG3" s="195"/>
      <c r="HXH3" s="195"/>
      <c r="HXI3" s="195"/>
      <c r="HXJ3" s="195"/>
      <c r="HXK3" s="195"/>
      <c r="HXL3" s="195"/>
      <c r="HXM3" s="195"/>
      <c r="HXN3" s="195"/>
      <c r="HXO3" s="195"/>
      <c r="HXP3" s="195"/>
      <c r="HXQ3" s="195"/>
      <c r="HXR3" s="195"/>
      <c r="HXS3" s="195"/>
      <c r="HXT3" s="195"/>
      <c r="HXU3" s="195"/>
      <c r="HXV3" s="195"/>
      <c r="HXW3" s="195"/>
      <c r="HXX3" s="195"/>
      <c r="HXY3" s="195"/>
      <c r="HXZ3" s="195"/>
      <c r="HYA3" s="195"/>
      <c r="HYB3" s="195"/>
      <c r="HYC3" s="195"/>
      <c r="HYD3" s="195"/>
      <c r="HYE3" s="195"/>
      <c r="HYF3" s="195"/>
      <c r="HYG3" s="195"/>
      <c r="HYH3" s="195"/>
      <c r="HYI3" s="195"/>
      <c r="HYJ3" s="195"/>
      <c r="HYK3" s="195"/>
      <c r="HYL3" s="195"/>
      <c r="HYM3" s="195"/>
      <c r="HYN3" s="195"/>
      <c r="HYO3" s="195"/>
      <c r="HYP3" s="195"/>
      <c r="HYQ3" s="195"/>
      <c r="HYR3" s="195"/>
      <c r="HYS3" s="195"/>
      <c r="HYT3" s="195"/>
      <c r="HYU3" s="195"/>
      <c r="HYV3" s="195"/>
      <c r="HYW3" s="195"/>
      <c r="HYX3" s="195"/>
      <c r="HYY3" s="195"/>
      <c r="HYZ3" s="195"/>
      <c r="HZA3" s="195"/>
      <c r="HZB3" s="195"/>
      <c r="HZC3" s="195"/>
      <c r="HZD3" s="195"/>
      <c r="HZE3" s="195"/>
      <c r="HZF3" s="195"/>
      <c r="HZG3" s="195"/>
      <c r="HZH3" s="195"/>
      <c r="HZI3" s="195"/>
      <c r="HZJ3" s="195"/>
      <c r="HZK3" s="195"/>
      <c r="HZL3" s="195"/>
      <c r="HZM3" s="195"/>
      <c r="HZN3" s="195"/>
      <c r="HZO3" s="195"/>
      <c r="HZP3" s="195"/>
      <c r="HZQ3" s="195"/>
      <c r="HZR3" s="195"/>
      <c r="HZS3" s="195"/>
      <c r="HZT3" s="195"/>
      <c r="HZU3" s="195"/>
      <c r="HZV3" s="195"/>
      <c r="HZW3" s="195"/>
      <c r="HZX3" s="195"/>
      <c r="HZY3" s="195"/>
      <c r="HZZ3" s="195"/>
      <c r="IAA3" s="195"/>
      <c r="IAB3" s="195"/>
      <c r="IAC3" s="195"/>
      <c r="IAD3" s="195"/>
      <c r="IAE3" s="195"/>
      <c r="IAF3" s="195"/>
      <c r="IAG3" s="195"/>
      <c r="IAH3" s="195"/>
      <c r="IAI3" s="195"/>
      <c r="IAJ3" s="195"/>
      <c r="IAK3" s="195"/>
      <c r="IAL3" s="195"/>
      <c r="IAM3" s="195"/>
      <c r="IAN3" s="195"/>
      <c r="IAO3" s="195"/>
      <c r="IAP3" s="195"/>
      <c r="IAQ3" s="195"/>
      <c r="IAR3" s="195"/>
      <c r="IAS3" s="195"/>
      <c r="IAT3" s="195"/>
      <c r="IAU3" s="195"/>
      <c r="IAV3" s="195"/>
      <c r="IAW3" s="195"/>
      <c r="IAX3" s="195"/>
      <c r="IAY3" s="195"/>
      <c r="IAZ3" s="195"/>
      <c r="IBA3" s="195"/>
      <c r="IBB3" s="195"/>
      <c r="IBC3" s="195"/>
      <c r="IBD3" s="195"/>
      <c r="IBE3" s="195"/>
      <c r="IBF3" s="195"/>
      <c r="IBG3" s="195"/>
      <c r="IBH3" s="195"/>
      <c r="IBI3" s="195"/>
      <c r="IBJ3" s="195"/>
      <c r="IBK3" s="195"/>
      <c r="IBL3" s="195"/>
      <c r="IBM3" s="195"/>
      <c r="IBN3" s="195"/>
      <c r="IBO3" s="195"/>
      <c r="IBP3" s="195"/>
      <c r="IBQ3" s="195"/>
      <c r="IBR3" s="195"/>
      <c r="IBS3" s="195"/>
      <c r="IBT3" s="195"/>
      <c r="IBU3" s="195"/>
      <c r="IBV3" s="195"/>
      <c r="IBW3" s="195"/>
      <c r="IBX3" s="195"/>
      <c r="IBY3" s="195"/>
      <c r="IBZ3" s="195"/>
      <c r="ICA3" s="195"/>
      <c r="ICB3" s="195"/>
      <c r="ICC3" s="195"/>
      <c r="ICD3" s="195"/>
      <c r="ICE3" s="195"/>
      <c r="ICF3" s="195"/>
      <c r="ICG3" s="195"/>
      <c r="ICH3" s="195"/>
      <c r="ICI3" s="195"/>
      <c r="ICJ3" s="195"/>
      <c r="ICK3" s="195"/>
      <c r="ICL3" s="195"/>
      <c r="ICM3" s="195"/>
      <c r="ICN3" s="195"/>
      <c r="ICO3" s="195"/>
      <c r="ICP3" s="195"/>
      <c r="ICQ3" s="195"/>
      <c r="ICR3" s="195"/>
      <c r="ICS3" s="195"/>
      <c r="ICT3" s="195"/>
      <c r="ICU3" s="195"/>
      <c r="ICV3" s="195"/>
      <c r="ICW3" s="195"/>
      <c r="ICX3" s="195"/>
      <c r="ICY3" s="195"/>
      <c r="ICZ3" s="195"/>
      <c r="IDA3" s="195"/>
      <c r="IDB3" s="195"/>
      <c r="IDC3" s="195"/>
      <c r="IDD3" s="195"/>
      <c r="IDE3" s="195"/>
      <c r="IDF3" s="195"/>
      <c r="IDG3" s="195"/>
      <c r="IDH3" s="195"/>
      <c r="IDI3" s="195"/>
      <c r="IDJ3" s="195"/>
      <c r="IDK3" s="195"/>
      <c r="IDL3" s="195"/>
      <c r="IDM3" s="195"/>
      <c r="IDN3" s="195"/>
      <c r="IDO3" s="195"/>
      <c r="IDP3" s="195"/>
      <c r="IDQ3" s="195"/>
      <c r="IDR3" s="195"/>
      <c r="IDS3" s="195"/>
      <c r="IDT3" s="195"/>
      <c r="IDU3" s="195"/>
      <c r="IDV3" s="195"/>
      <c r="IDW3" s="195"/>
      <c r="IDX3" s="195"/>
      <c r="IDY3" s="195"/>
      <c r="IDZ3" s="195"/>
      <c r="IEA3" s="195"/>
      <c r="IEB3" s="195"/>
      <c r="IEC3" s="195"/>
      <c r="IED3" s="195"/>
      <c r="IEE3" s="195"/>
      <c r="IEF3" s="195"/>
      <c r="IEG3" s="195"/>
      <c r="IEH3" s="195"/>
      <c r="IEI3" s="195"/>
      <c r="IEJ3" s="195"/>
      <c r="IEK3" s="195"/>
      <c r="IEL3" s="195"/>
      <c r="IEM3" s="195"/>
      <c r="IEN3" s="195"/>
      <c r="IEO3" s="195"/>
      <c r="IEP3" s="195"/>
      <c r="IEQ3" s="195"/>
      <c r="IER3" s="195"/>
      <c r="IES3" s="195"/>
      <c r="IET3" s="195"/>
      <c r="IEU3" s="195"/>
      <c r="IEV3" s="195"/>
      <c r="IEW3" s="195"/>
      <c r="IEX3" s="195"/>
      <c r="IEY3" s="195"/>
      <c r="IEZ3" s="195"/>
      <c r="IFA3" s="195"/>
      <c r="IFB3" s="195"/>
      <c r="IFC3" s="195"/>
      <c r="IFD3" s="195"/>
      <c r="IFE3" s="195"/>
      <c r="IFF3" s="195"/>
      <c r="IFG3" s="195"/>
      <c r="IFH3" s="195"/>
      <c r="IFI3" s="195"/>
      <c r="IFJ3" s="195"/>
      <c r="IFK3" s="195"/>
      <c r="IFL3" s="195"/>
      <c r="IFM3" s="195"/>
      <c r="IFN3" s="195"/>
      <c r="IFO3" s="195"/>
      <c r="IFP3" s="195"/>
      <c r="IFQ3" s="195"/>
      <c r="IFR3" s="195"/>
      <c r="IFS3" s="195"/>
      <c r="IFT3" s="195"/>
      <c r="IFU3" s="195"/>
      <c r="IFV3" s="195"/>
      <c r="IFW3" s="195"/>
      <c r="IFX3" s="195"/>
      <c r="IFY3" s="195"/>
      <c r="IFZ3" s="195"/>
      <c r="IGA3" s="195"/>
      <c r="IGB3" s="195"/>
      <c r="IGC3" s="195"/>
      <c r="IGD3" s="195"/>
      <c r="IGE3" s="195"/>
      <c r="IGF3" s="195"/>
      <c r="IGG3" s="195"/>
      <c r="IGH3" s="195"/>
      <c r="IGI3" s="195"/>
      <c r="IGJ3" s="195"/>
      <c r="IGK3" s="195"/>
      <c r="IGL3" s="195"/>
      <c r="IGM3" s="195"/>
      <c r="IGN3" s="195"/>
      <c r="IGO3" s="195"/>
      <c r="IGP3" s="195"/>
      <c r="IGQ3" s="195"/>
      <c r="IGR3" s="195"/>
      <c r="IGS3" s="195"/>
      <c r="IGT3" s="195"/>
      <c r="IGU3" s="195"/>
      <c r="IGV3" s="195"/>
      <c r="IGW3" s="195"/>
      <c r="IGX3" s="195"/>
      <c r="IGY3" s="195"/>
      <c r="IGZ3" s="195"/>
      <c r="IHA3" s="195"/>
      <c r="IHB3" s="195"/>
      <c r="IHC3" s="195"/>
      <c r="IHD3" s="195"/>
      <c r="IHE3" s="195"/>
      <c r="IHF3" s="195"/>
      <c r="IHG3" s="195"/>
      <c r="IHH3" s="195"/>
      <c r="IHI3" s="195"/>
      <c r="IHJ3" s="195"/>
      <c r="IHK3" s="195"/>
      <c r="IHL3" s="195"/>
      <c r="IHM3" s="195"/>
      <c r="IHN3" s="195"/>
      <c r="IHO3" s="195"/>
      <c r="IHP3" s="195"/>
      <c r="IHQ3" s="195"/>
      <c r="IHR3" s="195"/>
      <c r="IHS3" s="195"/>
      <c r="IHT3" s="195"/>
      <c r="IHU3" s="195"/>
      <c r="IHV3" s="195"/>
      <c r="IHW3" s="195"/>
      <c r="IHX3" s="195"/>
      <c r="IHY3" s="195"/>
      <c r="IHZ3" s="195"/>
      <c r="IIA3" s="195"/>
      <c r="IIB3" s="195"/>
      <c r="IIC3" s="195"/>
      <c r="IID3" s="195"/>
      <c r="IIE3" s="195"/>
      <c r="IIF3" s="195"/>
      <c r="IIG3" s="195"/>
      <c r="IIH3" s="195"/>
      <c r="III3" s="195"/>
      <c r="IIJ3" s="195"/>
      <c r="IIK3" s="195"/>
      <c r="IIL3" s="195"/>
      <c r="IIM3" s="195"/>
      <c r="IIN3" s="195"/>
      <c r="IIO3" s="195"/>
      <c r="IIP3" s="195"/>
      <c r="IIQ3" s="195"/>
      <c r="IIR3" s="195"/>
      <c r="IIS3" s="195"/>
      <c r="IIT3" s="195"/>
      <c r="IIU3" s="195"/>
      <c r="IIV3" s="195"/>
      <c r="IIW3" s="195"/>
      <c r="IIX3" s="195"/>
      <c r="IIY3" s="195"/>
      <c r="IIZ3" s="195"/>
      <c r="IJA3" s="195"/>
      <c r="IJB3" s="195"/>
      <c r="IJC3" s="195"/>
      <c r="IJD3" s="195"/>
      <c r="IJE3" s="195"/>
      <c r="IJF3" s="195"/>
      <c r="IJG3" s="195"/>
      <c r="IJH3" s="195"/>
      <c r="IJI3" s="195"/>
      <c r="IJJ3" s="195"/>
      <c r="IJK3" s="195"/>
      <c r="IJL3" s="195"/>
      <c r="IJM3" s="195"/>
      <c r="IJN3" s="195"/>
      <c r="IJO3" s="195"/>
      <c r="IJP3" s="195"/>
      <c r="IJQ3" s="195"/>
      <c r="IJR3" s="195"/>
      <c r="IJS3" s="195"/>
      <c r="IJT3" s="195"/>
      <c r="IJU3" s="195"/>
      <c r="IJV3" s="195"/>
      <c r="IJW3" s="195"/>
      <c r="IJX3" s="195"/>
      <c r="IJY3" s="195"/>
      <c r="IJZ3" s="195"/>
      <c r="IKA3" s="195"/>
      <c r="IKB3" s="195"/>
      <c r="IKC3" s="195"/>
      <c r="IKD3" s="195"/>
      <c r="IKE3" s="195"/>
      <c r="IKF3" s="195"/>
      <c r="IKG3" s="195"/>
      <c r="IKH3" s="195"/>
      <c r="IKI3" s="195"/>
      <c r="IKJ3" s="195"/>
      <c r="IKK3" s="195"/>
      <c r="IKL3" s="195"/>
      <c r="IKM3" s="195"/>
      <c r="IKN3" s="195"/>
      <c r="IKO3" s="195"/>
      <c r="IKP3" s="195"/>
      <c r="IKQ3" s="195"/>
      <c r="IKR3" s="195"/>
      <c r="IKS3" s="195"/>
      <c r="IKT3" s="195"/>
      <c r="IKU3" s="195"/>
      <c r="IKV3" s="195"/>
      <c r="IKW3" s="195"/>
      <c r="IKX3" s="195"/>
      <c r="IKY3" s="195"/>
      <c r="IKZ3" s="195"/>
      <c r="ILA3" s="195"/>
      <c r="ILB3" s="195"/>
      <c r="ILC3" s="195"/>
      <c r="ILD3" s="195"/>
      <c r="ILE3" s="195"/>
      <c r="ILF3" s="195"/>
      <c r="ILG3" s="195"/>
      <c r="ILH3" s="195"/>
      <c r="ILI3" s="195"/>
      <c r="ILJ3" s="195"/>
      <c r="ILK3" s="195"/>
      <c r="ILL3" s="195"/>
      <c r="ILM3" s="195"/>
      <c r="ILN3" s="195"/>
      <c r="ILO3" s="195"/>
      <c r="ILP3" s="195"/>
      <c r="ILQ3" s="195"/>
      <c r="ILR3" s="195"/>
      <c r="ILS3" s="195"/>
      <c r="ILT3" s="195"/>
      <c r="ILU3" s="195"/>
      <c r="ILV3" s="195"/>
      <c r="ILW3" s="195"/>
      <c r="ILX3" s="195"/>
      <c r="ILY3" s="195"/>
      <c r="ILZ3" s="195"/>
      <c r="IMA3" s="195"/>
      <c r="IMB3" s="195"/>
      <c r="IMC3" s="195"/>
      <c r="IMD3" s="195"/>
      <c r="IME3" s="195"/>
      <c r="IMF3" s="195"/>
      <c r="IMG3" s="195"/>
      <c r="IMH3" s="195"/>
      <c r="IMI3" s="195"/>
      <c r="IMJ3" s="195"/>
      <c r="IMK3" s="195"/>
      <c r="IML3" s="195"/>
      <c r="IMM3" s="195"/>
      <c r="IMN3" s="195"/>
      <c r="IMO3" s="195"/>
      <c r="IMP3" s="195"/>
      <c r="IMQ3" s="195"/>
      <c r="IMR3" s="195"/>
      <c r="IMS3" s="195"/>
      <c r="IMT3" s="195"/>
      <c r="IMU3" s="195"/>
      <c r="IMV3" s="195"/>
      <c r="IMW3" s="195"/>
      <c r="IMX3" s="195"/>
      <c r="IMY3" s="195"/>
      <c r="IMZ3" s="195"/>
      <c r="INA3" s="195"/>
      <c r="INB3" s="195"/>
      <c r="INC3" s="195"/>
      <c r="IND3" s="195"/>
      <c r="INE3" s="195"/>
      <c r="INF3" s="195"/>
      <c r="ING3" s="195"/>
      <c r="INH3" s="195"/>
      <c r="INI3" s="195"/>
      <c r="INJ3" s="195"/>
      <c r="INK3" s="195"/>
      <c r="INL3" s="195"/>
      <c r="INM3" s="195"/>
      <c r="INN3" s="195"/>
      <c r="INO3" s="195"/>
      <c r="INP3" s="195"/>
      <c r="INQ3" s="195"/>
      <c r="INR3" s="195"/>
      <c r="INS3" s="195"/>
      <c r="INT3" s="195"/>
      <c r="INU3" s="195"/>
      <c r="INV3" s="195"/>
      <c r="INW3" s="195"/>
      <c r="INX3" s="195"/>
      <c r="INY3" s="195"/>
      <c r="INZ3" s="195"/>
      <c r="IOA3" s="195"/>
      <c r="IOB3" s="195"/>
      <c r="IOC3" s="195"/>
      <c r="IOD3" s="195"/>
      <c r="IOE3" s="195"/>
      <c r="IOF3" s="195"/>
      <c r="IOG3" s="195"/>
      <c r="IOH3" s="195"/>
      <c r="IOI3" s="195"/>
      <c r="IOJ3" s="195"/>
      <c r="IOK3" s="195"/>
      <c r="IOL3" s="195"/>
      <c r="IOM3" s="195"/>
      <c r="ION3" s="195"/>
      <c r="IOO3" s="195"/>
      <c r="IOP3" s="195"/>
      <c r="IOQ3" s="195"/>
      <c r="IOR3" s="195"/>
      <c r="IOS3" s="195"/>
      <c r="IOT3" s="195"/>
      <c r="IOU3" s="195"/>
      <c r="IOV3" s="195"/>
      <c r="IOW3" s="195"/>
      <c r="IOX3" s="195"/>
      <c r="IOY3" s="195"/>
      <c r="IOZ3" s="195"/>
      <c r="IPA3" s="195"/>
      <c r="IPB3" s="195"/>
      <c r="IPC3" s="195"/>
      <c r="IPD3" s="195"/>
      <c r="IPE3" s="195"/>
      <c r="IPF3" s="195"/>
      <c r="IPG3" s="195"/>
      <c r="IPH3" s="195"/>
      <c r="IPI3" s="195"/>
      <c r="IPJ3" s="195"/>
      <c r="IPK3" s="195"/>
      <c r="IPL3" s="195"/>
      <c r="IPM3" s="195"/>
      <c r="IPN3" s="195"/>
      <c r="IPO3" s="195"/>
      <c r="IPP3" s="195"/>
      <c r="IPQ3" s="195"/>
      <c r="IPR3" s="195"/>
      <c r="IPS3" s="195"/>
      <c r="IPT3" s="195"/>
      <c r="IPU3" s="195"/>
      <c r="IPV3" s="195"/>
      <c r="IPW3" s="195"/>
      <c r="IPX3" s="195"/>
      <c r="IPY3" s="195"/>
      <c r="IPZ3" s="195"/>
      <c r="IQA3" s="195"/>
      <c r="IQB3" s="195"/>
      <c r="IQC3" s="195"/>
      <c r="IQD3" s="195"/>
      <c r="IQE3" s="195"/>
      <c r="IQF3" s="195"/>
      <c r="IQG3" s="195"/>
      <c r="IQH3" s="195"/>
      <c r="IQI3" s="195"/>
      <c r="IQJ3" s="195"/>
      <c r="IQK3" s="195"/>
      <c r="IQL3" s="195"/>
      <c r="IQM3" s="195"/>
      <c r="IQN3" s="195"/>
      <c r="IQO3" s="195"/>
      <c r="IQP3" s="195"/>
      <c r="IQQ3" s="195"/>
      <c r="IQR3" s="195"/>
      <c r="IQS3" s="195"/>
      <c r="IQT3" s="195"/>
      <c r="IQU3" s="195"/>
      <c r="IQV3" s="195"/>
      <c r="IQW3" s="195"/>
      <c r="IQX3" s="195"/>
      <c r="IQY3" s="195"/>
      <c r="IQZ3" s="195"/>
      <c r="IRA3" s="195"/>
      <c r="IRB3" s="195"/>
      <c r="IRC3" s="195"/>
      <c r="IRD3" s="195"/>
      <c r="IRE3" s="195"/>
      <c r="IRF3" s="195"/>
      <c r="IRG3" s="195"/>
      <c r="IRH3" s="195"/>
      <c r="IRI3" s="195"/>
      <c r="IRJ3" s="195"/>
      <c r="IRK3" s="195"/>
      <c r="IRL3" s="195"/>
      <c r="IRM3" s="195"/>
      <c r="IRN3" s="195"/>
      <c r="IRO3" s="195"/>
      <c r="IRP3" s="195"/>
      <c r="IRQ3" s="195"/>
      <c r="IRR3" s="195"/>
      <c r="IRS3" s="195"/>
      <c r="IRT3" s="195"/>
      <c r="IRU3" s="195"/>
      <c r="IRV3" s="195"/>
      <c r="IRW3" s="195"/>
      <c r="IRX3" s="195"/>
      <c r="IRY3" s="195"/>
      <c r="IRZ3" s="195"/>
      <c r="ISA3" s="195"/>
      <c r="ISB3" s="195"/>
      <c r="ISC3" s="195"/>
      <c r="ISD3" s="195"/>
      <c r="ISE3" s="195"/>
      <c r="ISF3" s="195"/>
      <c r="ISG3" s="195"/>
      <c r="ISH3" s="195"/>
      <c r="ISI3" s="195"/>
      <c r="ISJ3" s="195"/>
      <c r="ISK3" s="195"/>
      <c r="ISL3" s="195"/>
      <c r="ISM3" s="195"/>
      <c r="ISN3" s="195"/>
      <c r="ISO3" s="195"/>
      <c r="ISP3" s="195"/>
      <c r="ISQ3" s="195"/>
      <c r="ISR3" s="195"/>
      <c r="ISS3" s="195"/>
      <c r="IST3" s="195"/>
      <c r="ISU3" s="195"/>
      <c r="ISV3" s="195"/>
      <c r="ISW3" s="195"/>
      <c r="ISX3" s="195"/>
      <c r="ISY3" s="195"/>
      <c r="ISZ3" s="195"/>
      <c r="ITA3" s="195"/>
      <c r="ITB3" s="195"/>
      <c r="ITC3" s="195"/>
      <c r="ITD3" s="195"/>
      <c r="ITE3" s="195"/>
      <c r="ITF3" s="195"/>
      <c r="ITG3" s="195"/>
      <c r="ITH3" s="195"/>
      <c r="ITI3" s="195"/>
      <c r="ITJ3" s="195"/>
      <c r="ITK3" s="195"/>
      <c r="ITL3" s="195"/>
      <c r="ITM3" s="195"/>
      <c r="ITN3" s="195"/>
      <c r="ITO3" s="195"/>
      <c r="ITP3" s="195"/>
      <c r="ITQ3" s="195"/>
      <c r="ITR3" s="195"/>
      <c r="ITS3" s="195"/>
      <c r="ITT3" s="195"/>
      <c r="ITU3" s="195"/>
      <c r="ITV3" s="195"/>
      <c r="ITW3" s="195"/>
      <c r="ITX3" s="195"/>
      <c r="ITY3" s="195"/>
      <c r="ITZ3" s="195"/>
      <c r="IUA3" s="195"/>
      <c r="IUB3" s="195"/>
      <c r="IUC3" s="195"/>
      <c r="IUD3" s="195"/>
      <c r="IUE3" s="195"/>
      <c r="IUF3" s="195"/>
      <c r="IUG3" s="195"/>
      <c r="IUH3" s="195"/>
      <c r="IUI3" s="195"/>
      <c r="IUJ3" s="195"/>
      <c r="IUK3" s="195"/>
      <c r="IUL3" s="195"/>
      <c r="IUM3" s="195"/>
      <c r="IUN3" s="195"/>
      <c r="IUO3" s="195"/>
      <c r="IUP3" s="195"/>
      <c r="IUQ3" s="195"/>
      <c r="IUR3" s="195"/>
      <c r="IUS3" s="195"/>
      <c r="IUT3" s="195"/>
      <c r="IUU3" s="195"/>
      <c r="IUV3" s="195"/>
      <c r="IUW3" s="195"/>
      <c r="IUX3" s="195"/>
      <c r="IUY3" s="195"/>
      <c r="IUZ3" s="195"/>
      <c r="IVA3" s="195"/>
      <c r="IVB3" s="195"/>
      <c r="IVC3" s="195"/>
      <c r="IVD3" s="195"/>
      <c r="IVE3" s="195"/>
      <c r="IVF3" s="195"/>
      <c r="IVG3" s="195"/>
      <c r="IVH3" s="195"/>
      <c r="IVI3" s="195"/>
      <c r="IVJ3" s="195"/>
      <c r="IVK3" s="195"/>
      <c r="IVL3" s="195"/>
      <c r="IVM3" s="195"/>
      <c r="IVN3" s="195"/>
      <c r="IVO3" s="195"/>
      <c r="IVP3" s="195"/>
      <c r="IVQ3" s="195"/>
      <c r="IVR3" s="195"/>
      <c r="IVS3" s="195"/>
      <c r="IVT3" s="195"/>
      <c r="IVU3" s="195"/>
      <c r="IVV3" s="195"/>
      <c r="IVW3" s="195"/>
      <c r="IVX3" s="195"/>
      <c r="IVY3" s="195"/>
      <c r="IVZ3" s="195"/>
      <c r="IWA3" s="195"/>
      <c r="IWB3" s="195"/>
      <c r="IWC3" s="195"/>
      <c r="IWD3" s="195"/>
      <c r="IWE3" s="195"/>
      <c r="IWF3" s="195"/>
      <c r="IWG3" s="195"/>
      <c r="IWH3" s="195"/>
      <c r="IWI3" s="195"/>
      <c r="IWJ3" s="195"/>
      <c r="IWK3" s="195"/>
      <c r="IWL3" s="195"/>
      <c r="IWM3" s="195"/>
      <c r="IWN3" s="195"/>
      <c r="IWO3" s="195"/>
      <c r="IWP3" s="195"/>
      <c r="IWQ3" s="195"/>
      <c r="IWR3" s="195"/>
      <c r="IWS3" s="195"/>
      <c r="IWT3" s="195"/>
      <c r="IWU3" s="195"/>
      <c r="IWV3" s="195"/>
      <c r="IWW3" s="195"/>
      <c r="IWX3" s="195"/>
      <c r="IWY3" s="195"/>
      <c r="IWZ3" s="195"/>
      <c r="IXA3" s="195"/>
      <c r="IXB3" s="195"/>
      <c r="IXC3" s="195"/>
      <c r="IXD3" s="195"/>
      <c r="IXE3" s="195"/>
      <c r="IXF3" s="195"/>
      <c r="IXG3" s="195"/>
      <c r="IXH3" s="195"/>
      <c r="IXI3" s="195"/>
      <c r="IXJ3" s="195"/>
      <c r="IXK3" s="195"/>
      <c r="IXL3" s="195"/>
      <c r="IXM3" s="195"/>
      <c r="IXN3" s="195"/>
      <c r="IXO3" s="195"/>
      <c r="IXP3" s="195"/>
      <c r="IXQ3" s="195"/>
      <c r="IXR3" s="195"/>
      <c r="IXS3" s="195"/>
      <c r="IXT3" s="195"/>
      <c r="IXU3" s="195"/>
      <c r="IXV3" s="195"/>
      <c r="IXW3" s="195"/>
      <c r="IXX3" s="195"/>
      <c r="IXY3" s="195"/>
      <c r="IXZ3" s="195"/>
      <c r="IYA3" s="195"/>
      <c r="IYB3" s="195"/>
      <c r="IYC3" s="195"/>
      <c r="IYD3" s="195"/>
      <c r="IYE3" s="195"/>
      <c r="IYF3" s="195"/>
      <c r="IYG3" s="195"/>
      <c r="IYH3" s="195"/>
      <c r="IYI3" s="195"/>
      <c r="IYJ3" s="195"/>
      <c r="IYK3" s="195"/>
      <c r="IYL3" s="195"/>
      <c r="IYM3" s="195"/>
      <c r="IYN3" s="195"/>
      <c r="IYO3" s="195"/>
      <c r="IYP3" s="195"/>
      <c r="IYQ3" s="195"/>
      <c r="IYR3" s="195"/>
      <c r="IYS3" s="195"/>
      <c r="IYT3" s="195"/>
      <c r="IYU3" s="195"/>
      <c r="IYV3" s="195"/>
      <c r="IYW3" s="195"/>
      <c r="IYX3" s="195"/>
      <c r="IYY3" s="195"/>
      <c r="IYZ3" s="195"/>
      <c r="IZA3" s="195"/>
      <c r="IZB3" s="195"/>
      <c r="IZC3" s="195"/>
      <c r="IZD3" s="195"/>
      <c r="IZE3" s="195"/>
      <c r="IZF3" s="195"/>
      <c r="IZG3" s="195"/>
      <c r="IZH3" s="195"/>
      <c r="IZI3" s="195"/>
      <c r="IZJ3" s="195"/>
      <c r="IZK3" s="195"/>
      <c r="IZL3" s="195"/>
      <c r="IZM3" s="195"/>
      <c r="IZN3" s="195"/>
      <c r="IZO3" s="195"/>
      <c r="IZP3" s="195"/>
      <c r="IZQ3" s="195"/>
      <c r="IZR3" s="195"/>
      <c r="IZS3" s="195"/>
      <c r="IZT3" s="195"/>
      <c r="IZU3" s="195"/>
      <c r="IZV3" s="195"/>
      <c r="IZW3" s="195"/>
      <c r="IZX3" s="195"/>
      <c r="IZY3" s="195"/>
      <c r="IZZ3" s="195"/>
      <c r="JAA3" s="195"/>
      <c r="JAB3" s="195"/>
      <c r="JAC3" s="195"/>
      <c r="JAD3" s="195"/>
      <c r="JAE3" s="195"/>
      <c r="JAF3" s="195"/>
      <c r="JAG3" s="195"/>
      <c r="JAH3" s="195"/>
      <c r="JAI3" s="195"/>
      <c r="JAJ3" s="195"/>
      <c r="JAK3" s="195"/>
      <c r="JAL3" s="195"/>
      <c r="JAM3" s="195"/>
      <c r="JAN3" s="195"/>
      <c r="JAO3" s="195"/>
      <c r="JAP3" s="195"/>
      <c r="JAQ3" s="195"/>
      <c r="JAR3" s="195"/>
      <c r="JAS3" s="195"/>
      <c r="JAT3" s="195"/>
      <c r="JAU3" s="195"/>
      <c r="JAV3" s="195"/>
      <c r="JAW3" s="195"/>
      <c r="JAX3" s="195"/>
      <c r="JAY3" s="195"/>
      <c r="JAZ3" s="195"/>
      <c r="JBA3" s="195"/>
      <c r="JBB3" s="195"/>
      <c r="JBC3" s="195"/>
      <c r="JBD3" s="195"/>
      <c r="JBE3" s="195"/>
      <c r="JBF3" s="195"/>
      <c r="JBG3" s="195"/>
      <c r="JBH3" s="195"/>
      <c r="JBI3" s="195"/>
      <c r="JBJ3" s="195"/>
      <c r="JBK3" s="195"/>
      <c r="JBL3" s="195"/>
      <c r="JBM3" s="195"/>
      <c r="JBN3" s="195"/>
      <c r="JBO3" s="195"/>
      <c r="JBP3" s="195"/>
      <c r="JBQ3" s="195"/>
      <c r="JBR3" s="195"/>
      <c r="JBS3" s="195"/>
      <c r="JBT3" s="195"/>
      <c r="JBU3" s="195"/>
      <c r="JBV3" s="195"/>
      <c r="JBW3" s="195"/>
      <c r="JBX3" s="195"/>
      <c r="JBY3" s="195"/>
      <c r="JBZ3" s="195"/>
      <c r="JCA3" s="195"/>
      <c r="JCB3" s="195"/>
      <c r="JCC3" s="195"/>
      <c r="JCD3" s="195"/>
      <c r="JCE3" s="195"/>
      <c r="JCF3" s="195"/>
      <c r="JCG3" s="195"/>
      <c r="JCH3" s="195"/>
      <c r="JCI3" s="195"/>
      <c r="JCJ3" s="195"/>
      <c r="JCK3" s="195"/>
      <c r="JCL3" s="195"/>
      <c r="JCM3" s="195"/>
      <c r="JCN3" s="195"/>
      <c r="JCO3" s="195"/>
      <c r="JCP3" s="195"/>
      <c r="JCQ3" s="195"/>
      <c r="JCR3" s="195"/>
      <c r="JCS3" s="195"/>
      <c r="JCT3" s="195"/>
      <c r="JCU3" s="195"/>
      <c r="JCV3" s="195"/>
      <c r="JCW3" s="195"/>
      <c r="JCX3" s="195"/>
      <c r="JCY3" s="195"/>
      <c r="JCZ3" s="195"/>
      <c r="JDA3" s="195"/>
      <c r="JDB3" s="195"/>
      <c r="JDC3" s="195"/>
      <c r="JDD3" s="195"/>
      <c r="JDE3" s="195"/>
      <c r="JDF3" s="195"/>
      <c r="JDG3" s="195"/>
      <c r="JDH3" s="195"/>
      <c r="JDI3" s="195"/>
      <c r="JDJ3" s="195"/>
      <c r="JDK3" s="195"/>
      <c r="JDL3" s="195"/>
      <c r="JDM3" s="195"/>
      <c r="JDN3" s="195"/>
      <c r="JDO3" s="195"/>
      <c r="JDP3" s="195"/>
      <c r="JDQ3" s="195"/>
      <c r="JDR3" s="195"/>
      <c r="JDS3" s="195"/>
      <c r="JDT3" s="195"/>
      <c r="JDU3" s="195"/>
      <c r="JDV3" s="195"/>
      <c r="JDW3" s="195"/>
      <c r="JDX3" s="195"/>
      <c r="JDY3" s="195"/>
      <c r="JDZ3" s="195"/>
      <c r="JEA3" s="195"/>
      <c r="JEB3" s="195"/>
      <c r="JEC3" s="195"/>
      <c r="JED3" s="195"/>
      <c r="JEE3" s="195"/>
      <c r="JEF3" s="195"/>
      <c r="JEG3" s="195"/>
      <c r="JEH3" s="195"/>
      <c r="JEI3" s="195"/>
      <c r="JEJ3" s="195"/>
      <c r="JEK3" s="195"/>
      <c r="JEL3" s="195"/>
      <c r="JEM3" s="195"/>
      <c r="JEN3" s="195"/>
      <c r="JEO3" s="195"/>
      <c r="JEP3" s="195"/>
      <c r="JEQ3" s="195"/>
      <c r="JER3" s="195"/>
      <c r="JES3" s="195"/>
      <c r="JET3" s="195"/>
      <c r="JEU3" s="195"/>
      <c r="JEV3" s="195"/>
      <c r="JEW3" s="195"/>
      <c r="JEX3" s="195"/>
      <c r="JEY3" s="195"/>
      <c r="JEZ3" s="195"/>
      <c r="JFA3" s="195"/>
      <c r="JFB3" s="195"/>
      <c r="JFC3" s="195"/>
      <c r="JFD3" s="195"/>
      <c r="JFE3" s="195"/>
      <c r="JFF3" s="195"/>
      <c r="JFG3" s="195"/>
      <c r="JFH3" s="195"/>
      <c r="JFI3" s="195"/>
      <c r="JFJ3" s="195"/>
      <c r="JFK3" s="195"/>
      <c r="JFL3" s="195"/>
      <c r="JFM3" s="195"/>
      <c r="JFN3" s="195"/>
      <c r="JFO3" s="195"/>
      <c r="JFP3" s="195"/>
      <c r="JFQ3" s="195"/>
      <c r="JFR3" s="195"/>
      <c r="JFS3" s="195"/>
      <c r="JFT3" s="195"/>
      <c r="JFU3" s="195"/>
      <c r="JFV3" s="195"/>
      <c r="JFW3" s="195"/>
      <c r="JFX3" s="195"/>
      <c r="JFY3" s="195"/>
      <c r="JFZ3" s="195"/>
      <c r="JGA3" s="195"/>
      <c r="JGB3" s="195"/>
      <c r="JGC3" s="195"/>
      <c r="JGD3" s="195"/>
      <c r="JGE3" s="195"/>
      <c r="JGF3" s="195"/>
      <c r="JGG3" s="195"/>
      <c r="JGH3" s="195"/>
      <c r="JGI3" s="195"/>
      <c r="JGJ3" s="195"/>
      <c r="JGK3" s="195"/>
      <c r="JGL3" s="195"/>
      <c r="JGM3" s="195"/>
      <c r="JGN3" s="195"/>
      <c r="JGO3" s="195"/>
      <c r="JGP3" s="195"/>
      <c r="JGQ3" s="195"/>
      <c r="JGR3" s="195"/>
      <c r="JGS3" s="195"/>
      <c r="JGT3" s="195"/>
      <c r="JGU3" s="195"/>
      <c r="JGV3" s="195"/>
      <c r="JGW3" s="195"/>
      <c r="JGX3" s="195"/>
      <c r="JGY3" s="195"/>
      <c r="JGZ3" s="195"/>
      <c r="JHA3" s="195"/>
      <c r="JHB3" s="195"/>
      <c r="JHC3" s="195"/>
      <c r="JHD3" s="195"/>
      <c r="JHE3" s="195"/>
      <c r="JHF3" s="195"/>
      <c r="JHG3" s="195"/>
      <c r="JHH3" s="195"/>
      <c r="JHI3" s="195"/>
      <c r="JHJ3" s="195"/>
      <c r="JHK3" s="195"/>
      <c r="JHL3" s="195"/>
      <c r="JHM3" s="195"/>
      <c r="JHN3" s="195"/>
      <c r="JHO3" s="195"/>
      <c r="JHP3" s="195"/>
      <c r="JHQ3" s="195"/>
      <c r="JHR3" s="195"/>
      <c r="JHS3" s="195"/>
      <c r="JHT3" s="195"/>
      <c r="JHU3" s="195"/>
      <c r="JHV3" s="195"/>
      <c r="JHW3" s="195"/>
      <c r="JHX3" s="195"/>
      <c r="JHY3" s="195"/>
      <c r="JHZ3" s="195"/>
      <c r="JIA3" s="195"/>
      <c r="JIB3" s="195"/>
      <c r="JIC3" s="195"/>
      <c r="JID3" s="195"/>
      <c r="JIE3" s="195"/>
      <c r="JIF3" s="195"/>
      <c r="JIG3" s="195"/>
      <c r="JIH3" s="195"/>
      <c r="JII3" s="195"/>
      <c r="JIJ3" s="195"/>
      <c r="JIK3" s="195"/>
      <c r="JIL3" s="195"/>
      <c r="JIM3" s="195"/>
      <c r="JIN3" s="195"/>
      <c r="JIO3" s="195"/>
      <c r="JIP3" s="195"/>
      <c r="JIQ3" s="195"/>
      <c r="JIR3" s="195"/>
      <c r="JIS3" s="195"/>
      <c r="JIT3" s="195"/>
      <c r="JIU3" s="195"/>
      <c r="JIV3" s="195"/>
      <c r="JIW3" s="195"/>
      <c r="JIX3" s="195"/>
      <c r="JIY3" s="195"/>
      <c r="JIZ3" s="195"/>
      <c r="JJA3" s="195"/>
      <c r="JJB3" s="195"/>
      <c r="JJC3" s="195"/>
      <c r="JJD3" s="195"/>
      <c r="JJE3" s="195"/>
      <c r="JJF3" s="195"/>
      <c r="JJG3" s="195"/>
      <c r="JJH3" s="195"/>
      <c r="JJI3" s="195"/>
      <c r="JJJ3" s="195"/>
      <c r="JJK3" s="195"/>
      <c r="JJL3" s="195"/>
      <c r="JJM3" s="195"/>
      <c r="JJN3" s="195"/>
      <c r="JJO3" s="195"/>
      <c r="JJP3" s="195"/>
      <c r="JJQ3" s="195"/>
      <c r="JJR3" s="195"/>
      <c r="JJS3" s="195"/>
      <c r="JJT3" s="195"/>
      <c r="JJU3" s="195"/>
      <c r="JJV3" s="195"/>
      <c r="JJW3" s="195"/>
      <c r="JJX3" s="195"/>
      <c r="JJY3" s="195"/>
      <c r="JJZ3" s="195"/>
      <c r="JKA3" s="195"/>
      <c r="JKB3" s="195"/>
      <c r="JKC3" s="195"/>
      <c r="JKD3" s="195"/>
      <c r="JKE3" s="195"/>
      <c r="JKF3" s="195"/>
      <c r="JKG3" s="195"/>
      <c r="JKH3" s="195"/>
      <c r="JKI3" s="195"/>
      <c r="JKJ3" s="195"/>
      <c r="JKK3" s="195"/>
      <c r="JKL3" s="195"/>
      <c r="JKM3" s="195"/>
      <c r="JKN3" s="195"/>
      <c r="JKO3" s="195"/>
      <c r="JKP3" s="195"/>
      <c r="JKQ3" s="195"/>
      <c r="JKR3" s="195"/>
      <c r="JKS3" s="195"/>
      <c r="JKT3" s="195"/>
      <c r="JKU3" s="195"/>
      <c r="JKV3" s="195"/>
      <c r="JKW3" s="195"/>
      <c r="JKX3" s="195"/>
      <c r="JKY3" s="195"/>
      <c r="JKZ3" s="195"/>
      <c r="JLA3" s="195"/>
      <c r="JLB3" s="195"/>
      <c r="JLC3" s="195"/>
      <c r="JLD3" s="195"/>
      <c r="JLE3" s="195"/>
      <c r="JLF3" s="195"/>
      <c r="JLG3" s="195"/>
      <c r="JLH3" s="195"/>
      <c r="JLI3" s="195"/>
      <c r="JLJ3" s="195"/>
      <c r="JLK3" s="195"/>
      <c r="JLL3" s="195"/>
      <c r="JLM3" s="195"/>
      <c r="JLN3" s="195"/>
      <c r="JLO3" s="195"/>
      <c r="JLP3" s="195"/>
      <c r="JLQ3" s="195"/>
      <c r="JLR3" s="195"/>
      <c r="JLS3" s="195"/>
      <c r="JLT3" s="195"/>
      <c r="JLU3" s="195"/>
      <c r="JLV3" s="195"/>
      <c r="JLW3" s="195"/>
      <c r="JLX3" s="195"/>
      <c r="JLY3" s="195"/>
      <c r="JLZ3" s="195"/>
      <c r="JMA3" s="195"/>
      <c r="JMB3" s="195"/>
      <c r="JMC3" s="195"/>
      <c r="JMD3" s="195"/>
      <c r="JME3" s="195"/>
      <c r="JMF3" s="195"/>
      <c r="JMG3" s="195"/>
      <c r="JMH3" s="195"/>
      <c r="JMI3" s="195"/>
      <c r="JMJ3" s="195"/>
      <c r="JMK3" s="195"/>
      <c r="JML3" s="195"/>
      <c r="JMM3" s="195"/>
      <c r="JMN3" s="195"/>
      <c r="JMO3" s="195"/>
      <c r="JMP3" s="195"/>
      <c r="JMQ3" s="195"/>
      <c r="JMR3" s="195"/>
      <c r="JMS3" s="195"/>
      <c r="JMT3" s="195"/>
      <c r="JMU3" s="195"/>
      <c r="JMV3" s="195"/>
      <c r="JMW3" s="195"/>
      <c r="JMX3" s="195"/>
      <c r="JMY3" s="195"/>
      <c r="JMZ3" s="195"/>
      <c r="JNA3" s="195"/>
      <c r="JNB3" s="195"/>
      <c r="JNC3" s="195"/>
      <c r="JND3" s="195"/>
      <c r="JNE3" s="195"/>
      <c r="JNF3" s="195"/>
      <c r="JNG3" s="195"/>
      <c r="JNH3" s="195"/>
      <c r="JNI3" s="195"/>
      <c r="JNJ3" s="195"/>
      <c r="JNK3" s="195"/>
      <c r="JNL3" s="195"/>
      <c r="JNM3" s="195"/>
      <c r="JNN3" s="195"/>
      <c r="JNO3" s="195"/>
      <c r="JNP3" s="195"/>
      <c r="JNQ3" s="195"/>
      <c r="JNR3" s="195"/>
      <c r="JNS3" s="195"/>
      <c r="JNT3" s="195"/>
      <c r="JNU3" s="195"/>
      <c r="JNV3" s="195"/>
      <c r="JNW3" s="195"/>
      <c r="JNX3" s="195"/>
      <c r="JNY3" s="195"/>
      <c r="JNZ3" s="195"/>
      <c r="JOA3" s="195"/>
      <c r="JOB3" s="195"/>
      <c r="JOC3" s="195"/>
      <c r="JOD3" s="195"/>
      <c r="JOE3" s="195"/>
      <c r="JOF3" s="195"/>
      <c r="JOG3" s="195"/>
      <c r="JOH3" s="195"/>
      <c r="JOI3" s="195"/>
      <c r="JOJ3" s="195"/>
      <c r="JOK3" s="195"/>
      <c r="JOL3" s="195"/>
      <c r="JOM3" s="195"/>
      <c r="JON3" s="195"/>
      <c r="JOO3" s="195"/>
      <c r="JOP3" s="195"/>
      <c r="JOQ3" s="195"/>
      <c r="JOR3" s="195"/>
      <c r="JOS3" s="195"/>
      <c r="JOT3" s="195"/>
      <c r="JOU3" s="195"/>
      <c r="JOV3" s="195"/>
      <c r="JOW3" s="195"/>
      <c r="JOX3" s="195"/>
      <c r="JOY3" s="195"/>
      <c r="JOZ3" s="195"/>
      <c r="JPA3" s="195"/>
      <c r="JPB3" s="195"/>
      <c r="JPC3" s="195"/>
      <c r="JPD3" s="195"/>
      <c r="JPE3" s="195"/>
      <c r="JPF3" s="195"/>
      <c r="JPG3" s="195"/>
      <c r="JPH3" s="195"/>
      <c r="JPI3" s="195"/>
      <c r="JPJ3" s="195"/>
      <c r="JPK3" s="195"/>
      <c r="JPL3" s="195"/>
      <c r="JPM3" s="195"/>
      <c r="JPN3" s="195"/>
      <c r="JPO3" s="195"/>
      <c r="JPP3" s="195"/>
      <c r="JPQ3" s="195"/>
      <c r="JPR3" s="195"/>
      <c r="JPS3" s="195"/>
      <c r="JPT3" s="195"/>
      <c r="JPU3" s="195"/>
      <c r="JPV3" s="195"/>
      <c r="JPW3" s="195"/>
      <c r="JPX3" s="195"/>
      <c r="JPY3" s="195"/>
      <c r="JPZ3" s="195"/>
      <c r="JQA3" s="195"/>
      <c r="JQB3" s="195"/>
      <c r="JQC3" s="195"/>
      <c r="JQD3" s="195"/>
      <c r="JQE3" s="195"/>
      <c r="JQF3" s="195"/>
      <c r="JQG3" s="195"/>
      <c r="JQH3" s="195"/>
      <c r="JQI3" s="195"/>
      <c r="JQJ3" s="195"/>
      <c r="JQK3" s="195"/>
      <c r="JQL3" s="195"/>
      <c r="JQM3" s="195"/>
      <c r="JQN3" s="195"/>
      <c r="JQO3" s="195"/>
      <c r="JQP3" s="195"/>
      <c r="JQQ3" s="195"/>
      <c r="JQR3" s="195"/>
      <c r="JQS3" s="195"/>
      <c r="JQT3" s="195"/>
      <c r="JQU3" s="195"/>
      <c r="JQV3" s="195"/>
      <c r="JQW3" s="195"/>
      <c r="JQX3" s="195"/>
      <c r="JQY3" s="195"/>
      <c r="JQZ3" s="195"/>
      <c r="JRA3" s="195"/>
      <c r="JRB3" s="195"/>
      <c r="JRC3" s="195"/>
      <c r="JRD3" s="195"/>
      <c r="JRE3" s="195"/>
      <c r="JRF3" s="195"/>
      <c r="JRG3" s="195"/>
      <c r="JRH3" s="195"/>
      <c r="JRI3" s="195"/>
      <c r="JRJ3" s="195"/>
      <c r="JRK3" s="195"/>
      <c r="JRL3" s="195"/>
      <c r="JRM3" s="195"/>
      <c r="JRN3" s="195"/>
      <c r="JRO3" s="195"/>
      <c r="JRP3" s="195"/>
      <c r="JRQ3" s="195"/>
      <c r="JRR3" s="195"/>
      <c r="JRS3" s="195"/>
      <c r="JRT3" s="195"/>
      <c r="JRU3" s="195"/>
      <c r="JRV3" s="195"/>
      <c r="JRW3" s="195"/>
      <c r="JRX3" s="195"/>
      <c r="JRY3" s="195"/>
      <c r="JRZ3" s="195"/>
      <c r="JSA3" s="195"/>
      <c r="JSB3" s="195"/>
      <c r="JSC3" s="195"/>
      <c r="JSD3" s="195"/>
      <c r="JSE3" s="195"/>
      <c r="JSF3" s="195"/>
      <c r="JSG3" s="195"/>
      <c r="JSH3" s="195"/>
      <c r="JSI3" s="195"/>
      <c r="JSJ3" s="195"/>
      <c r="JSK3" s="195"/>
      <c r="JSL3" s="195"/>
      <c r="JSM3" s="195"/>
      <c r="JSN3" s="195"/>
      <c r="JSO3" s="195"/>
      <c r="JSP3" s="195"/>
      <c r="JSQ3" s="195"/>
      <c r="JSR3" s="195"/>
      <c r="JSS3" s="195"/>
      <c r="JST3" s="195"/>
      <c r="JSU3" s="195"/>
      <c r="JSV3" s="195"/>
      <c r="JSW3" s="195"/>
      <c r="JSX3" s="195"/>
      <c r="JSY3" s="195"/>
      <c r="JSZ3" s="195"/>
      <c r="JTA3" s="195"/>
      <c r="JTB3" s="195"/>
      <c r="JTC3" s="195"/>
      <c r="JTD3" s="195"/>
      <c r="JTE3" s="195"/>
      <c r="JTF3" s="195"/>
      <c r="JTG3" s="195"/>
      <c r="JTH3" s="195"/>
      <c r="JTI3" s="195"/>
      <c r="JTJ3" s="195"/>
      <c r="JTK3" s="195"/>
      <c r="JTL3" s="195"/>
      <c r="JTM3" s="195"/>
      <c r="JTN3" s="195"/>
      <c r="JTO3" s="195"/>
      <c r="JTP3" s="195"/>
      <c r="JTQ3" s="195"/>
      <c r="JTR3" s="195"/>
      <c r="JTS3" s="195"/>
      <c r="JTT3" s="195"/>
      <c r="JTU3" s="195"/>
      <c r="JTV3" s="195"/>
      <c r="JTW3" s="195"/>
      <c r="JTX3" s="195"/>
      <c r="JTY3" s="195"/>
      <c r="JTZ3" s="195"/>
      <c r="JUA3" s="195"/>
      <c r="JUB3" s="195"/>
      <c r="JUC3" s="195"/>
      <c r="JUD3" s="195"/>
      <c r="JUE3" s="195"/>
      <c r="JUF3" s="195"/>
      <c r="JUG3" s="195"/>
      <c r="JUH3" s="195"/>
      <c r="JUI3" s="195"/>
      <c r="JUJ3" s="195"/>
      <c r="JUK3" s="195"/>
      <c r="JUL3" s="195"/>
      <c r="JUM3" s="195"/>
      <c r="JUN3" s="195"/>
      <c r="JUO3" s="195"/>
      <c r="JUP3" s="195"/>
      <c r="JUQ3" s="195"/>
      <c r="JUR3" s="195"/>
      <c r="JUS3" s="195"/>
      <c r="JUT3" s="195"/>
      <c r="JUU3" s="195"/>
      <c r="JUV3" s="195"/>
      <c r="JUW3" s="195"/>
      <c r="JUX3" s="195"/>
      <c r="JUY3" s="195"/>
      <c r="JUZ3" s="195"/>
      <c r="JVA3" s="195"/>
      <c r="JVB3" s="195"/>
      <c r="JVC3" s="195"/>
      <c r="JVD3" s="195"/>
      <c r="JVE3" s="195"/>
      <c r="JVF3" s="195"/>
      <c r="JVG3" s="195"/>
      <c r="JVH3" s="195"/>
      <c r="JVI3" s="195"/>
      <c r="JVJ3" s="195"/>
      <c r="JVK3" s="195"/>
      <c r="JVL3" s="195"/>
      <c r="JVM3" s="195"/>
      <c r="JVN3" s="195"/>
      <c r="JVO3" s="195"/>
      <c r="JVP3" s="195"/>
      <c r="JVQ3" s="195"/>
      <c r="JVR3" s="195"/>
      <c r="JVS3" s="195"/>
      <c r="JVT3" s="195"/>
      <c r="JVU3" s="195"/>
      <c r="JVV3" s="195"/>
      <c r="JVW3" s="195"/>
      <c r="JVX3" s="195"/>
      <c r="JVY3" s="195"/>
      <c r="JVZ3" s="195"/>
      <c r="JWA3" s="195"/>
      <c r="JWB3" s="195"/>
      <c r="JWC3" s="195"/>
      <c r="JWD3" s="195"/>
      <c r="JWE3" s="195"/>
      <c r="JWF3" s="195"/>
      <c r="JWG3" s="195"/>
      <c r="JWH3" s="195"/>
      <c r="JWI3" s="195"/>
      <c r="JWJ3" s="195"/>
      <c r="JWK3" s="195"/>
      <c r="JWL3" s="195"/>
      <c r="JWM3" s="195"/>
      <c r="JWN3" s="195"/>
      <c r="JWO3" s="195"/>
      <c r="JWP3" s="195"/>
      <c r="JWQ3" s="195"/>
      <c r="JWR3" s="195"/>
      <c r="JWS3" s="195"/>
      <c r="JWT3" s="195"/>
      <c r="JWU3" s="195"/>
      <c r="JWV3" s="195"/>
      <c r="JWW3" s="195"/>
      <c r="JWX3" s="195"/>
      <c r="JWY3" s="195"/>
      <c r="JWZ3" s="195"/>
      <c r="JXA3" s="195"/>
      <c r="JXB3" s="195"/>
      <c r="JXC3" s="195"/>
      <c r="JXD3" s="195"/>
      <c r="JXE3" s="195"/>
      <c r="JXF3" s="195"/>
      <c r="JXG3" s="195"/>
      <c r="JXH3" s="195"/>
      <c r="JXI3" s="195"/>
      <c r="JXJ3" s="195"/>
      <c r="JXK3" s="195"/>
      <c r="JXL3" s="195"/>
      <c r="JXM3" s="195"/>
      <c r="JXN3" s="195"/>
      <c r="JXO3" s="195"/>
      <c r="JXP3" s="195"/>
      <c r="JXQ3" s="195"/>
      <c r="JXR3" s="195"/>
      <c r="JXS3" s="195"/>
      <c r="JXT3" s="195"/>
      <c r="JXU3" s="195"/>
      <c r="JXV3" s="195"/>
      <c r="JXW3" s="195"/>
      <c r="JXX3" s="195"/>
      <c r="JXY3" s="195"/>
      <c r="JXZ3" s="195"/>
      <c r="JYA3" s="195"/>
      <c r="JYB3" s="195"/>
      <c r="JYC3" s="195"/>
      <c r="JYD3" s="195"/>
      <c r="JYE3" s="195"/>
      <c r="JYF3" s="195"/>
      <c r="JYG3" s="195"/>
      <c r="JYH3" s="195"/>
      <c r="JYI3" s="195"/>
      <c r="JYJ3" s="195"/>
      <c r="JYK3" s="195"/>
      <c r="JYL3" s="195"/>
      <c r="JYM3" s="195"/>
      <c r="JYN3" s="195"/>
      <c r="JYO3" s="195"/>
      <c r="JYP3" s="195"/>
      <c r="JYQ3" s="195"/>
      <c r="JYR3" s="195"/>
      <c r="JYS3" s="195"/>
      <c r="JYT3" s="195"/>
      <c r="JYU3" s="195"/>
      <c r="JYV3" s="195"/>
      <c r="JYW3" s="195"/>
      <c r="JYX3" s="195"/>
      <c r="JYY3" s="195"/>
      <c r="JYZ3" s="195"/>
      <c r="JZA3" s="195"/>
      <c r="JZB3" s="195"/>
      <c r="JZC3" s="195"/>
      <c r="JZD3" s="195"/>
      <c r="JZE3" s="195"/>
      <c r="JZF3" s="195"/>
      <c r="JZG3" s="195"/>
      <c r="JZH3" s="195"/>
      <c r="JZI3" s="195"/>
      <c r="JZJ3" s="195"/>
      <c r="JZK3" s="195"/>
      <c r="JZL3" s="195"/>
      <c r="JZM3" s="195"/>
      <c r="JZN3" s="195"/>
      <c r="JZO3" s="195"/>
      <c r="JZP3" s="195"/>
      <c r="JZQ3" s="195"/>
      <c r="JZR3" s="195"/>
      <c r="JZS3" s="195"/>
      <c r="JZT3" s="195"/>
      <c r="JZU3" s="195"/>
      <c r="JZV3" s="195"/>
      <c r="JZW3" s="195"/>
      <c r="JZX3" s="195"/>
      <c r="JZY3" s="195"/>
      <c r="JZZ3" s="195"/>
      <c r="KAA3" s="195"/>
      <c r="KAB3" s="195"/>
      <c r="KAC3" s="195"/>
      <c r="KAD3" s="195"/>
      <c r="KAE3" s="195"/>
      <c r="KAF3" s="195"/>
      <c r="KAG3" s="195"/>
      <c r="KAH3" s="195"/>
      <c r="KAI3" s="195"/>
      <c r="KAJ3" s="195"/>
      <c r="KAK3" s="195"/>
      <c r="KAL3" s="195"/>
      <c r="KAM3" s="195"/>
      <c r="KAN3" s="195"/>
      <c r="KAO3" s="195"/>
      <c r="KAP3" s="195"/>
      <c r="KAQ3" s="195"/>
      <c r="KAR3" s="195"/>
      <c r="KAS3" s="195"/>
      <c r="KAT3" s="195"/>
      <c r="KAU3" s="195"/>
      <c r="KAV3" s="195"/>
      <c r="KAW3" s="195"/>
      <c r="KAX3" s="195"/>
      <c r="KAY3" s="195"/>
      <c r="KAZ3" s="195"/>
      <c r="KBA3" s="195"/>
      <c r="KBB3" s="195"/>
      <c r="KBC3" s="195"/>
      <c r="KBD3" s="195"/>
      <c r="KBE3" s="195"/>
      <c r="KBF3" s="195"/>
      <c r="KBG3" s="195"/>
      <c r="KBH3" s="195"/>
      <c r="KBI3" s="195"/>
      <c r="KBJ3" s="195"/>
      <c r="KBK3" s="195"/>
      <c r="KBL3" s="195"/>
      <c r="KBM3" s="195"/>
      <c r="KBN3" s="195"/>
      <c r="KBO3" s="195"/>
      <c r="KBP3" s="195"/>
      <c r="KBQ3" s="195"/>
      <c r="KBR3" s="195"/>
      <c r="KBS3" s="195"/>
      <c r="KBT3" s="195"/>
      <c r="KBU3" s="195"/>
      <c r="KBV3" s="195"/>
      <c r="KBW3" s="195"/>
      <c r="KBX3" s="195"/>
      <c r="KBY3" s="195"/>
      <c r="KBZ3" s="195"/>
      <c r="KCA3" s="195"/>
      <c r="KCB3" s="195"/>
      <c r="KCC3" s="195"/>
      <c r="KCD3" s="195"/>
      <c r="KCE3" s="195"/>
      <c r="KCF3" s="195"/>
      <c r="KCG3" s="195"/>
      <c r="KCH3" s="195"/>
      <c r="KCI3" s="195"/>
      <c r="KCJ3" s="195"/>
      <c r="KCK3" s="195"/>
      <c r="KCL3" s="195"/>
      <c r="KCM3" s="195"/>
      <c r="KCN3" s="195"/>
      <c r="KCO3" s="195"/>
      <c r="KCP3" s="195"/>
      <c r="KCQ3" s="195"/>
      <c r="KCR3" s="195"/>
      <c r="KCS3" s="195"/>
      <c r="KCT3" s="195"/>
      <c r="KCU3" s="195"/>
      <c r="KCV3" s="195"/>
      <c r="KCW3" s="195"/>
      <c r="KCX3" s="195"/>
      <c r="KCY3" s="195"/>
      <c r="KCZ3" s="195"/>
      <c r="KDA3" s="195"/>
      <c r="KDB3" s="195"/>
      <c r="KDC3" s="195"/>
      <c r="KDD3" s="195"/>
      <c r="KDE3" s="195"/>
      <c r="KDF3" s="195"/>
      <c r="KDG3" s="195"/>
      <c r="KDH3" s="195"/>
      <c r="KDI3" s="195"/>
      <c r="KDJ3" s="195"/>
      <c r="KDK3" s="195"/>
      <c r="KDL3" s="195"/>
      <c r="KDM3" s="195"/>
      <c r="KDN3" s="195"/>
      <c r="KDO3" s="195"/>
      <c r="KDP3" s="195"/>
      <c r="KDQ3" s="195"/>
      <c r="KDR3" s="195"/>
      <c r="KDS3" s="195"/>
      <c r="KDT3" s="195"/>
      <c r="KDU3" s="195"/>
      <c r="KDV3" s="195"/>
      <c r="KDW3" s="195"/>
      <c r="KDX3" s="195"/>
      <c r="KDY3" s="195"/>
      <c r="KDZ3" s="195"/>
      <c r="KEA3" s="195"/>
      <c r="KEB3" s="195"/>
      <c r="KEC3" s="195"/>
      <c r="KED3" s="195"/>
      <c r="KEE3" s="195"/>
      <c r="KEF3" s="195"/>
      <c r="KEG3" s="195"/>
      <c r="KEH3" s="195"/>
      <c r="KEI3" s="195"/>
      <c r="KEJ3" s="195"/>
      <c r="KEK3" s="195"/>
      <c r="KEL3" s="195"/>
      <c r="KEM3" s="195"/>
      <c r="KEN3" s="195"/>
      <c r="KEO3" s="195"/>
      <c r="KEP3" s="195"/>
      <c r="KEQ3" s="195"/>
      <c r="KER3" s="195"/>
      <c r="KES3" s="195"/>
      <c r="KET3" s="195"/>
      <c r="KEU3" s="195"/>
      <c r="KEV3" s="195"/>
      <c r="KEW3" s="195"/>
      <c r="KEX3" s="195"/>
      <c r="KEY3" s="195"/>
      <c r="KEZ3" s="195"/>
      <c r="KFA3" s="195"/>
      <c r="KFB3" s="195"/>
      <c r="KFC3" s="195"/>
      <c r="KFD3" s="195"/>
      <c r="KFE3" s="195"/>
      <c r="KFF3" s="195"/>
      <c r="KFG3" s="195"/>
      <c r="KFH3" s="195"/>
      <c r="KFI3" s="195"/>
      <c r="KFJ3" s="195"/>
      <c r="KFK3" s="195"/>
      <c r="KFL3" s="195"/>
      <c r="KFM3" s="195"/>
      <c r="KFN3" s="195"/>
      <c r="KFO3" s="195"/>
      <c r="KFP3" s="195"/>
      <c r="KFQ3" s="195"/>
      <c r="KFR3" s="195"/>
      <c r="KFS3" s="195"/>
      <c r="KFT3" s="195"/>
      <c r="KFU3" s="195"/>
      <c r="KFV3" s="195"/>
      <c r="KFW3" s="195"/>
      <c r="KFX3" s="195"/>
      <c r="KFY3" s="195"/>
      <c r="KFZ3" s="195"/>
      <c r="KGA3" s="195"/>
      <c r="KGB3" s="195"/>
      <c r="KGC3" s="195"/>
      <c r="KGD3" s="195"/>
      <c r="KGE3" s="195"/>
      <c r="KGF3" s="195"/>
      <c r="KGG3" s="195"/>
      <c r="KGH3" s="195"/>
      <c r="KGI3" s="195"/>
      <c r="KGJ3" s="195"/>
      <c r="KGK3" s="195"/>
      <c r="KGL3" s="195"/>
      <c r="KGM3" s="195"/>
      <c r="KGN3" s="195"/>
      <c r="KGO3" s="195"/>
      <c r="KGP3" s="195"/>
      <c r="KGQ3" s="195"/>
      <c r="KGR3" s="195"/>
      <c r="KGS3" s="195"/>
      <c r="KGT3" s="195"/>
      <c r="KGU3" s="195"/>
      <c r="KGV3" s="195"/>
      <c r="KGW3" s="195"/>
      <c r="KGX3" s="195"/>
      <c r="KGY3" s="195"/>
      <c r="KGZ3" s="195"/>
      <c r="KHA3" s="195"/>
      <c r="KHB3" s="195"/>
      <c r="KHC3" s="195"/>
      <c r="KHD3" s="195"/>
      <c r="KHE3" s="195"/>
      <c r="KHF3" s="195"/>
      <c r="KHG3" s="195"/>
      <c r="KHH3" s="195"/>
      <c r="KHI3" s="195"/>
      <c r="KHJ3" s="195"/>
      <c r="KHK3" s="195"/>
      <c r="KHL3" s="195"/>
      <c r="KHM3" s="195"/>
      <c r="KHN3" s="195"/>
      <c r="KHO3" s="195"/>
      <c r="KHP3" s="195"/>
      <c r="KHQ3" s="195"/>
      <c r="KHR3" s="195"/>
      <c r="KHS3" s="195"/>
      <c r="KHT3" s="195"/>
      <c r="KHU3" s="195"/>
      <c r="KHV3" s="195"/>
      <c r="KHW3" s="195"/>
      <c r="KHX3" s="195"/>
      <c r="KHY3" s="195"/>
      <c r="KHZ3" s="195"/>
      <c r="KIA3" s="195"/>
      <c r="KIB3" s="195"/>
      <c r="KIC3" s="195"/>
      <c r="KID3" s="195"/>
      <c r="KIE3" s="195"/>
      <c r="KIF3" s="195"/>
      <c r="KIG3" s="195"/>
      <c r="KIH3" s="195"/>
      <c r="KII3" s="195"/>
      <c r="KIJ3" s="195"/>
      <c r="KIK3" s="195"/>
      <c r="KIL3" s="195"/>
      <c r="KIM3" s="195"/>
      <c r="KIN3" s="195"/>
      <c r="KIO3" s="195"/>
      <c r="KIP3" s="195"/>
      <c r="KIQ3" s="195"/>
      <c r="KIR3" s="195"/>
      <c r="KIS3" s="195"/>
      <c r="KIT3" s="195"/>
      <c r="KIU3" s="195"/>
      <c r="KIV3" s="195"/>
      <c r="KIW3" s="195"/>
      <c r="KIX3" s="195"/>
      <c r="KIY3" s="195"/>
      <c r="KIZ3" s="195"/>
      <c r="KJA3" s="195"/>
      <c r="KJB3" s="195"/>
      <c r="KJC3" s="195"/>
      <c r="KJD3" s="195"/>
      <c r="KJE3" s="195"/>
      <c r="KJF3" s="195"/>
      <c r="KJG3" s="195"/>
      <c r="KJH3" s="195"/>
      <c r="KJI3" s="195"/>
      <c r="KJJ3" s="195"/>
      <c r="KJK3" s="195"/>
      <c r="KJL3" s="195"/>
      <c r="KJM3" s="195"/>
      <c r="KJN3" s="195"/>
      <c r="KJO3" s="195"/>
      <c r="KJP3" s="195"/>
      <c r="KJQ3" s="195"/>
      <c r="KJR3" s="195"/>
      <c r="KJS3" s="195"/>
      <c r="KJT3" s="195"/>
      <c r="KJU3" s="195"/>
      <c r="KJV3" s="195"/>
      <c r="KJW3" s="195"/>
      <c r="KJX3" s="195"/>
      <c r="KJY3" s="195"/>
      <c r="KJZ3" s="195"/>
      <c r="KKA3" s="195"/>
      <c r="KKB3" s="195"/>
      <c r="KKC3" s="195"/>
      <c r="KKD3" s="195"/>
      <c r="KKE3" s="195"/>
      <c r="KKF3" s="195"/>
      <c r="KKG3" s="195"/>
      <c r="KKH3" s="195"/>
      <c r="KKI3" s="195"/>
      <c r="KKJ3" s="195"/>
      <c r="KKK3" s="195"/>
      <c r="KKL3" s="195"/>
      <c r="KKM3" s="195"/>
      <c r="KKN3" s="195"/>
      <c r="KKO3" s="195"/>
      <c r="KKP3" s="195"/>
      <c r="KKQ3" s="195"/>
      <c r="KKR3" s="195"/>
      <c r="KKS3" s="195"/>
      <c r="KKT3" s="195"/>
      <c r="KKU3" s="195"/>
      <c r="KKV3" s="195"/>
      <c r="KKW3" s="195"/>
      <c r="KKX3" s="195"/>
      <c r="KKY3" s="195"/>
      <c r="KKZ3" s="195"/>
      <c r="KLA3" s="195"/>
      <c r="KLB3" s="195"/>
      <c r="KLC3" s="195"/>
      <c r="KLD3" s="195"/>
      <c r="KLE3" s="195"/>
      <c r="KLF3" s="195"/>
      <c r="KLG3" s="195"/>
      <c r="KLH3" s="195"/>
      <c r="KLI3" s="195"/>
      <c r="KLJ3" s="195"/>
      <c r="KLK3" s="195"/>
      <c r="KLL3" s="195"/>
      <c r="KLM3" s="195"/>
      <c r="KLN3" s="195"/>
      <c r="KLO3" s="195"/>
      <c r="KLP3" s="195"/>
      <c r="KLQ3" s="195"/>
      <c r="KLR3" s="195"/>
      <c r="KLS3" s="195"/>
      <c r="KLT3" s="195"/>
      <c r="KLU3" s="195"/>
      <c r="KLV3" s="195"/>
      <c r="KLW3" s="195"/>
      <c r="KLX3" s="195"/>
      <c r="KLY3" s="195"/>
      <c r="KLZ3" s="195"/>
      <c r="KMA3" s="195"/>
      <c r="KMB3" s="195"/>
      <c r="KMC3" s="195"/>
      <c r="KMD3" s="195"/>
      <c r="KME3" s="195"/>
      <c r="KMF3" s="195"/>
      <c r="KMG3" s="195"/>
      <c r="KMH3" s="195"/>
      <c r="KMI3" s="195"/>
      <c r="KMJ3" s="195"/>
      <c r="KMK3" s="195"/>
      <c r="KML3" s="195"/>
      <c r="KMM3" s="195"/>
      <c r="KMN3" s="195"/>
      <c r="KMO3" s="195"/>
      <c r="KMP3" s="195"/>
      <c r="KMQ3" s="195"/>
      <c r="KMR3" s="195"/>
      <c r="KMS3" s="195"/>
      <c r="KMT3" s="195"/>
      <c r="KMU3" s="195"/>
      <c r="KMV3" s="195"/>
      <c r="KMW3" s="195"/>
      <c r="KMX3" s="195"/>
      <c r="KMY3" s="195"/>
      <c r="KMZ3" s="195"/>
      <c r="KNA3" s="195"/>
      <c r="KNB3" s="195"/>
      <c r="KNC3" s="195"/>
      <c r="KND3" s="195"/>
      <c r="KNE3" s="195"/>
      <c r="KNF3" s="195"/>
      <c r="KNG3" s="195"/>
      <c r="KNH3" s="195"/>
      <c r="KNI3" s="195"/>
      <c r="KNJ3" s="195"/>
      <c r="KNK3" s="195"/>
      <c r="KNL3" s="195"/>
      <c r="KNM3" s="195"/>
      <c r="KNN3" s="195"/>
      <c r="KNO3" s="195"/>
      <c r="KNP3" s="195"/>
      <c r="KNQ3" s="195"/>
      <c r="KNR3" s="195"/>
      <c r="KNS3" s="195"/>
      <c r="KNT3" s="195"/>
      <c r="KNU3" s="195"/>
      <c r="KNV3" s="195"/>
      <c r="KNW3" s="195"/>
      <c r="KNX3" s="195"/>
      <c r="KNY3" s="195"/>
      <c r="KNZ3" s="195"/>
      <c r="KOA3" s="195"/>
      <c r="KOB3" s="195"/>
      <c r="KOC3" s="195"/>
      <c r="KOD3" s="195"/>
      <c r="KOE3" s="195"/>
      <c r="KOF3" s="195"/>
      <c r="KOG3" s="195"/>
      <c r="KOH3" s="195"/>
      <c r="KOI3" s="195"/>
      <c r="KOJ3" s="195"/>
      <c r="KOK3" s="195"/>
      <c r="KOL3" s="195"/>
      <c r="KOM3" s="195"/>
      <c r="KON3" s="195"/>
      <c r="KOO3" s="195"/>
      <c r="KOP3" s="195"/>
      <c r="KOQ3" s="195"/>
      <c r="KOR3" s="195"/>
      <c r="KOS3" s="195"/>
      <c r="KOT3" s="195"/>
      <c r="KOU3" s="195"/>
      <c r="KOV3" s="195"/>
      <c r="KOW3" s="195"/>
      <c r="KOX3" s="195"/>
      <c r="KOY3" s="195"/>
      <c r="KOZ3" s="195"/>
      <c r="KPA3" s="195"/>
      <c r="KPB3" s="195"/>
      <c r="KPC3" s="195"/>
      <c r="KPD3" s="195"/>
      <c r="KPE3" s="195"/>
      <c r="KPF3" s="195"/>
      <c r="KPG3" s="195"/>
      <c r="KPH3" s="195"/>
      <c r="KPI3" s="195"/>
      <c r="KPJ3" s="195"/>
      <c r="KPK3" s="195"/>
      <c r="KPL3" s="195"/>
      <c r="KPM3" s="195"/>
      <c r="KPN3" s="195"/>
      <c r="KPO3" s="195"/>
      <c r="KPP3" s="195"/>
      <c r="KPQ3" s="195"/>
      <c r="KPR3" s="195"/>
      <c r="KPS3" s="195"/>
      <c r="KPT3" s="195"/>
      <c r="KPU3" s="195"/>
      <c r="KPV3" s="195"/>
      <c r="KPW3" s="195"/>
      <c r="KPX3" s="195"/>
      <c r="KPY3" s="195"/>
      <c r="KPZ3" s="195"/>
      <c r="KQA3" s="195"/>
      <c r="KQB3" s="195"/>
      <c r="KQC3" s="195"/>
      <c r="KQD3" s="195"/>
      <c r="KQE3" s="195"/>
      <c r="KQF3" s="195"/>
      <c r="KQG3" s="195"/>
      <c r="KQH3" s="195"/>
      <c r="KQI3" s="195"/>
      <c r="KQJ3" s="195"/>
      <c r="KQK3" s="195"/>
      <c r="KQL3" s="195"/>
      <c r="KQM3" s="195"/>
      <c r="KQN3" s="195"/>
      <c r="KQO3" s="195"/>
      <c r="KQP3" s="195"/>
      <c r="KQQ3" s="195"/>
      <c r="KQR3" s="195"/>
      <c r="KQS3" s="195"/>
      <c r="KQT3" s="195"/>
      <c r="KQU3" s="195"/>
      <c r="KQV3" s="195"/>
      <c r="KQW3" s="195"/>
      <c r="KQX3" s="195"/>
      <c r="KQY3" s="195"/>
      <c r="KQZ3" s="195"/>
      <c r="KRA3" s="195"/>
      <c r="KRB3" s="195"/>
      <c r="KRC3" s="195"/>
      <c r="KRD3" s="195"/>
      <c r="KRE3" s="195"/>
      <c r="KRF3" s="195"/>
      <c r="KRG3" s="195"/>
      <c r="KRH3" s="195"/>
      <c r="KRI3" s="195"/>
      <c r="KRJ3" s="195"/>
      <c r="KRK3" s="195"/>
      <c r="KRL3" s="195"/>
      <c r="KRM3" s="195"/>
      <c r="KRN3" s="195"/>
      <c r="KRO3" s="195"/>
      <c r="KRP3" s="195"/>
      <c r="KRQ3" s="195"/>
      <c r="KRR3" s="195"/>
      <c r="KRS3" s="195"/>
      <c r="KRT3" s="195"/>
      <c r="KRU3" s="195"/>
      <c r="KRV3" s="195"/>
      <c r="KRW3" s="195"/>
      <c r="KRX3" s="195"/>
      <c r="KRY3" s="195"/>
      <c r="KRZ3" s="195"/>
      <c r="KSA3" s="195"/>
      <c r="KSB3" s="195"/>
      <c r="KSC3" s="195"/>
      <c r="KSD3" s="195"/>
      <c r="KSE3" s="195"/>
      <c r="KSF3" s="195"/>
      <c r="KSG3" s="195"/>
      <c r="KSH3" s="195"/>
      <c r="KSI3" s="195"/>
      <c r="KSJ3" s="195"/>
      <c r="KSK3" s="195"/>
      <c r="KSL3" s="195"/>
      <c r="KSM3" s="195"/>
      <c r="KSN3" s="195"/>
      <c r="KSO3" s="195"/>
      <c r="KSP3" s="195"/>
      <c r="KSQ3" s="195"/>
      <c r="KSR3" s="195"/>
      <c r="KSS3" s="195"/>
      <c r="KST3" s="195"/>
      <c r="KSU3" s="195"/>
      <c r="KSV3" s="195"/>
      <c r="KSW3" s="195"/>
      <c r="KSX3" s="195"/>
      <c r="KSY3" s="195"/>
      <c r="KSZ3" s="195"/>
      <c r="KTA3" s="195"/>
      <c r="KTB3" s="195"/>
      <c r="KTC3" s="195"/>
      <c r="KTD3" s="195"/>
      <c r="KTE3" s="195"/>
      <c r="KTF3" s="195"/>
      <c r="KTG3" s="195"/>
      <c r="KTH3" s="195"/>
      <c r="KTI3" s="195"/>
      <c r="KTJ3" s="195"/>
      <c r="KTK3" s="195"/>
      <c r="KTL3" s="195"/>
      <c r="KTM3" s="195"/>
      <c r="KTN3" s="195"/>
      <c r="KTO3" s="195"/>
      <c r="KTP3" s="195"/>
      <c r="KTQ3" s="195"/>
      <c r="KTR3" s="195"/>
      <c r="KTS3" s="195"/>
      <c r="KTT3" s="195"/>
      <c r="KTU3" s="195"/>
      <c r="KTV3" s="195"/>
      <c r="KTW3" s="195"/>
      <c r="KTX3" s="195"/>
      <c r="KTY3" s="195"/>
      <c r="KTZ3" s="195"/>
      <c r="KUA3" s="195"/>
      <c r="KUB3" s="195"/>
      <c r="KUC3" s="195"/>
      <c r="KUD3" s="195"/>
      <c r="KUE3" s="195"/>
      <c r="KUF3" s="195"/>
      <c r="KUG3" s="195"/>
      <c r="KUH3" s="195"/>
      <c r="KUI3" s="195"/>
      <c r="KUJ3" s="195"/>
      <c r="KUK3" s="195"/>
      <c r="KUL3" s="195"/>
      <c r="KUM3" s="195"/>
      <c r="KUN3" s="195"/>
      <c r="KUO3" s="195"/>
      <c r="KUP3" s="195"/>
      <c r="KUQ3" s="195"/>
      <c r="KUR3" s="195"/>
      <c r="KUS3" s="195"/>
      <c r="KUT3" s="195"/>
      <c r="KUU3" s="195"/>
      <c r="KUV3" s="195"/>
      <c r="KUW3" s="195"/>
      <c r="KUX3" s="195"/>
      <c r="KUY3" s="195"/>
      <c r="KUZ3" s="195"/>
      <c r="KVA3" s="195"/>
      <c r="KVB3" s="195"/>
      <c r="KVC3" s="195"/>
      <c r="KVD3" s="195"/>
      <c r="KVE3" s="195"/>
      <c r="KVF3" s="195"/>
      <c r="KVG3" s="195"/>
      <c r="KVH3" s="195"/>
      <c r="KVI3" s="195"/>
      <c r="KVJ3" s="195"/>
      <c r="KVK3" s="195"/>
      <c r="KVL3" s="195"/>
      <c r="KVM3" s="195"/>
      <c r="KVN3" s="195"/>
      <c r="KVO3" s="195"/>
      <c r="KVP3" s="195"/>
      <c r="KVQ3" s="195"/>
      <c r="KVR3" s="195"/>
      <c r="KVS3" s="195"/>
      <c r="KVT3" s="195"/>
      <c r="KVU3" s="195"/>
      <c r="KVV3" s="195"/>
      <c r="KVW3" s="195"/>
      <c r="KVX3" s="195"/>
      <c r="KVY3" s="195"/>
      <c r="KVZ3" s="195"/>
      <c r="KWA3" s="195"/>
      <c r="KWB3" s="195"/>
      <c r="KWC3" s="195"/>
      <c r="KWD3" s="195"/>
      <c r="KWE3" s="195"/>
      <c r="KWF3" s="195"/>
      <c r="KWG3" s="195"/>
      <c r="KWH3" s="195"/>
      <c r="KWI3" s="195"/>
      <c r="KWJ3" s="195"/>
      <c r="KWK3" s="195"/>
      <c r="KWL3" s="195"/>
      <c r="KWM3" s="195"/>
      <c r="KWN3" s="195"/>
      <c r="KWO3" s="195"/>
      <c r="KWP3" s="195"/>
      <c r="KWQ3" s="195"/>
      <c r="KWR3" s="195"/>
      <c r="KWS3" s="195"/>
      <c r="KWT3" s="195"/>
      <c r="KWU3" s="195"/>
      <c r="KWV3" s="195"/>
      <c r="KWW3" s="195"/>
      <c r="KWX3" s="195"/>
      <c r="KWY3" s="195"/>
      <c r="KWZ3" s="195"/>
      <c r="KXA3" s="195"/>
      <c r="KXB3" s="195"/>
      <c r="KXC3" s="195"/>
      <c r="KXD3" s="195"/>
      <c r="KXE3" s="195"/>
      <c r="KXF3" s="195"/>
      <c r="KXG3" s="195"/>
      <c r="KXH3" s="195"/>
      <c r="KXI3" s="195"/>
      <c r="KXJ3" s="195"/>
      <c r="KXK3" s="195"/>
      <c r="KXL3" s="195"/>
      <c r="KXM3" s="195"/>
      <c r="KXN3" s="195"/>
      <c r="KXO3" s="195"/>
      <c r="KXP3" s="195"/>
      <c r="KXQ3" s="195"/>
      <c r="KXR3" s="195"/>
      <c r="KXS3" s="195"/>
      <c r="KXT3" s="195"/>
      <c r="KXU3" s="195"/>
      <c r="KXV3" s="195"/>
      <c r="KXW3" s="195"/>
      <c r="KXX3" s="195"/>
      <c r="KXY3" s="195"/>
      <c r="KXZ3" s="195"/>
      <c r="KYA3" s="195"/>
      <c r="KYB3" s="195"/>
      <c r="KYC3" s="195"/>
      <c r="KYD3" s="195"/>
      <c r="KYE3" s="195"/>
      <c r="KYF3" s="195"/>
      <c r="KYG3" s="195"/>
      <c r="KYH3" s="195"/>
      <c r="KYI3" s="195"/>
      <c r="KYJ3" s="195"/>
      <c r="KYK3" s="195"/>
      <c r="KYL3" s="195"/>
      <c r="KYM3" s="195"/>
      <c r="KYN3" s="195"/>
      <c r="KYO3" s="195"/>
      <c r="KYP3" s="195"/>
      <c r="KYQ3" s="195"/>
      <c r="KYR3" s="195"/>
      <c r="KYS3" s="195"/>
      <c r="KYT3" s="195"/>
      <c r="KYU3" s="195"/>
      <c r="KYV3" s="195"/>
      <c r="KYW3" s="195"/>
      <c r="KYX3" s="195"/>
      <c r="KYY3" s="195"/>
      <c r="KYZ3" s="195"/>
      <c r="KZA3" s="195"/>
      <c r="KZB3" s="195"/>
      <c r="KZC3" s="195"/>
      <c r="KZD3" s="195"/>
      <c r="KZE3" s="195"/>
      <c r="KZF3" s="195"/>
      <c r="KZG3" s="195"/>
      <c r="KZH3" s="195"/>
      <c r="KZI3" s="195"/>
      <c r="KZJ3" s="195"/>
      <c r="KZK3" s="195"/>
      <c r="KZL3" s="195"/>
      <c r="KZM3" s="195"/>
      <c r="KZN3" s="195"/>
      <c r="KZO3" s="195"/>
      <c r="KZP3" s="195"/>
      <c r="KZQ3" s="195"/>
      <c r="KZR3" s="195"/>
      <c r="KZS3" s="195"/>
      <c r="KZT3" s="195"/>
      <c r="KZU3" s="195"/>
      <c r="KZV3" s="195"/>
      <c r="KZW3" s="195"/>
      <c r="KZX3" s="195"/>
      <c r="KZY3" s="195"/>
      <c r="KZZ3" s="195"/>
      <c r="LAA3" s="195"/>
      <c r="LAB3" s="195"/>
      <c r="LAC3" s="195"/>
      <c r="LAD3" s="195"/>
      <c r="LAE3" s="195"/>
      <c r="LAF3" s="195"/>
      <c r="LAG3" s="195"/>
      <c r="LAH3" s="195"/>
      <c r="LAI3" s="195"/>
      <c r="LAJ3" s="195"/>
      <c r="LAK3" s="195"/>
      <c r="LAL3" s="195"/>
      <c r="LAM3" s="195"/>
      <c r="LAN3" s="195"/>
      <c r="LAO3" s="195"/>
      <c r="LAP3" s="195"/>
      <c r="LAQ3" s="195"/>
      <c r="LAR3" s="195"/>
      <c r="LAS3" s="195"/>
      <c r="LAT3" s="195"/>
      <c r="LAU3" s="195"/>
      <c r="LAV3" s="195"/>
      <c r="LAW3" s="195"/>
      <c r="LAX3" s="195"/>
      <c r="LAY3" s="195"/>
      <c r="LAZ3" s="195"/>
      <c r="LBA3" s="195"/>
      <c r="LBB3" s="195"/>
      <c r="LBC3" s="195"/>
      <c r="LBD3" s="195"/>
      <c r="LBE3" s="195"/>
      <c r="LBF3" s="195"/>
      <c r="LBG3" s="195"/>
      <c r="LBH3" s="195"/>
      <c r="LBI3" s="195"/>
      <c r="LBJ3" s="195"/>
      <c r="LBK3" s="195"/>
      <c r="LBL3" s="195"/>
      <c r="LBM3" s="195"/>
      <c r="LBN3" s="195"/>
      <c r="LBO3" s="195"/>
      <c r="LBP3" s="195"/>
      <c r="LBQ3" s="195"/>
      <c r="LBR3" s="195"/>
      <c r="LBS3" s="195"/>
      <c r="LBT3" s="195"/>
      <c r="LBU3" s="195"/>
      <c r="LBV3" s="195"/>
      <c r="LBW3" s="195"/>
      <c r="LBX3" s="195"/>
      <c r="LBY3" s="195"/>
      <c r="LBZ3" s="195"/>
      <c r="LCA3" s="195"/>
      <c r="LCB3" s="195"/>
      <c r="LCC3" s="195"/>
      <c r="LCD3" s="195"/>
      <c r="LCE3" s="195"/>
      <c r="LCF3" s="195"/>
      <c r="LCG3" s="195"/>
      <c r="LCH3" s="195"/>
      <c r="LCI3" s="195"/>
      <c r="LCJ3" s="195"/>
      <c r="LCK3" s="195"/>
      <c r="LCL3" s="195"/>
      <c r="LCM3" s="195"/>
      <c r="LCN3" s="195"/>
      <c r="LCO3" s="195"/>
      <c r="LCP3" s="195"/>
      <c r="LCQ3" s="195"/>
      <c r="LCR3" s="195"/>
      <c r="LCS3" s="195"/>
      <c r="LCT3" s="195"/>
      <c r="LCU3" s="195"/>
      <c r="LCV3" s="195"/>
      <c r="LCW3" s="195"/>
      <c r="LCX3" s="195"/>
      <c r="LCY3" s="195"/>
      <c r="LCZ3" s="195"/>
      <c r="LDA3" s="195"/>
      <c r="LDB3" s="195"/>
      <c r="LDC3" s="195"/>
      <c r="LDD3" s="195"/>
      <c r="LDE3" s="195"/>
      <c r="LDF3" s="195"/>
      <c r="LDG3" s="195"/>
      <c r="LDH3" s="195"/>
      <c r="LDI3" s="195"/>
      <c r="LDJ3" s="195"/>
      <c r="LDK3" s="195"/>
      <c r="LDL3" s="195"/>
      <c r="LDM3" s="195"/>
      <c r="LDN3" s="195"/>
      <c r="LDO3" s="195"/>
      <c r="LDP3" s="195"/>
      <c r="LDQ3" s="195"/>
      <c r="LDR3" s="195"/>
      <c r="LDS3" s="195"/>
      <c r="LDT3" s="195"/>
      <c r="LDU3" s="195"/>
      <c r="LDV3" s="195"/>
      <c r="LDW3" s="195"/>
      <c r="LDX3" s="195"/>
      <c r="LDY3" s="195"/>
      <c r="LDZ3" s="195"/>
      <c r="LEA3" s="195"/>
      <c r="LEB3" s="195"/>
      <c r="LEC3" s="195"/>
      <c r="LED3" s="195"/>
      <c r="LEE3" s="195"/>
      <c r="LEF3" s="195"/>
      <c r="LEG3" s="195"/>
      <c r="LEH3" s="195"/>
      <c r="LEI3" s="195"/>
      <c r="LEJ3" s="195"/>
      <c r="LEK3" s="195"/>
      <c r="LEL3" s="195"/>
      <c r="LEM3" s="195"/>
      <c r="LEN3" s="195"/>
      <c r="LEO3" s="195"/>
      <c r="LEP3" s="195"/>
      <c r="LEQ3" s="195"/>
      <c r="LER3" s="195"/>
      <c r="LES3" s="195"/>
      <c r="LET3" s="195"/>
      <c r="LEU3" s="195"/>
      <c r="LEV3" s="195"/>
      <c r="LEW3" s="195"/>
      <c r="LEX3" s="195"/>
      <c r="LEY3" s="195"/>
      <c r="LEZ3" s="195"/>
      <c r="LFA3" s="195"/>
      <c r="LFB3" s="195"/>
      <c r="LFC3" s="195"/>
      <c r="LFD3" s="195"/>
      <c r="LFE3" s="195"/>
      <c r="LFF3" s="195"/>
      <c r="LFG3" s="195"/>
      <c r="LFH3" s="195"/>
      <c r="LFI3" s="195"/>
      <c r="LFJ3" s="195"/>
      <c r="LFK3" s="195"/>
      <c r="LFL3" s="195"/>
      <c r="LFM3" s="195"/>
      <c r="LFN3" s="195"/>
      <c r="LFO3" s="195"/>
      <c r="LFP3" s="195"/>
      <c r="LFQ3" s="195"/>
      <c r="LFR3" s="195"/>
      <c r="LFS3" s="195"/>
      <c r="LFT3" s="195"/>
      <c r="LFU3" s="195"/>
      <c r="LFV3" s="195"/>
      <c r="LFW3" s="195"/>
      <c r="LFX3" s="195"/>
      <c r="LFY3" s="195"/>
      <c r="LFZ3" s="195"/>
      <c r="LGA3" s="195"/>
      <c r="LGB3" s="195"/>
      <c r="LGC3" s="195"/>
      <c r="LGD3" s="195"/>
      <c r="LGE3" s="195"/>
      <c r="LGF3" s="195"/>
      <c r="LGG3" s="195"/>
      <c r="LGH3" s="195"/>
      <c r="LGI3" s="195"/>
      <c r="LGJ3" s="195"/>
      <c r="LGK3" s="195"/>
      <c r="LGL3" s="195"/>
      <c r="LGM3" s="195"/>
      <c r="LGN3" s="195"/>
      <c r="LGO3" s="195"/>
      <c r="LGP3" s="195"/>
      <c r="LGQ3" s="195"/>
      <c r="LGR3" s="195"/>
      <c r="LGS3" s="195"/>
      <c r="LGT3" s="195"/>
      <c r="LGU3" s="195"/>
      <c r="LGV3" s="195"/>
      <c r="LGW3" s="195"/>
      <c r="LGX3" s="195"/>
      <c r="LGY3" s="195"/>
      <c r="LGZ3" s="195"/>
      <c r="LHA3" s="195"/>
      <c r="LHB3" s="195"/>
      <c r="LHC3" s="195"/>
      <c r="LHD3" s="195"/>
      <c r="LHE3" s="195"/>
      <c r="LHF3" s="195"/>
      <c r="LHG3" s="195"/>
      <c r="LHH3" s="195"/>
      <c r="LHI3" s="195"/>
      <c r="LHJ3" s="195"/>
      <c r="LHK3" s="195"/>
      <c r="LHL3" s="195"/>
      <c r="LHM3" s="195"/>
      <c r="LHN3" s="195"/>
      <c r="LHO3" s="195"/>
      <c r="LHP3" s="195"/>
      <c r="LHQ3" s="195"/>
      <c r="LHR3" s="195"/>
      <c r="LHS3" s="195"/>
      <c r="LHT3" s="195"/>
      <c r="LHU3" s="195"/>
      <c r="LHV3" s="195"/>
      <c r="LHW3" s="195"/>
      <c r="LHX3" s="195"/>
      <c r="LHY3" s="195"/>
      <c r="LHZ3" s="195"/>
      <c r="LIA3" s="195"/>
      <c r="LIB3" s="195"/>
      <c r="LIC3" s="195"/>
      <c r="LID3" s="195"/>
      <c r="LIE3" s="195"/>
      <c r="LIF3" s="195"/>
      <c r="LIG3" s="195"/>
      <c r="LIH3" s="195"/>
      <c r="LII3" s="195"/>
      <c r="LIJ3" s="195"/>
      <c r="LIK3" s="195"/>
      <c r="LIL3" s="195"/>
      <c r="LIM3" s="195"/>
      <c r="LIN3" s="195"/>
      <c r="LIO3" s="195"/>
      <c r="LIP3" s="195"/>
      <c r="LIQ3" s="195"/>
      <c r="LIR3" s="195"/>
      <c r="LIS3" s="195"/>
      <c r="LIT3" s="195"/>
      <c r="LIU3" s="195"/>
      <c r="LIV3" s="195"/>
      <c r="LIW3" s="195"/>
      <c r="LIX3" s="195"/>
      <c r="LIY3" s="195"/>
      <c r="LIZ3" s="195"/>
      <c r="LJA3" s="195"/>
      <c r="LJB3" s="195"/>
      <c r="LJC3" s="195"/>
      <c r="LJD3" s="195"/>
      <c r="LJE3" s="195"/>
      <c r="LJF3" s="195"/>
      <c r="LJG3" s="195"/>
      <c r="LJH3" s="195"/>
      <c r="LJI3" s="195"/>
      <c r="LJJ3" s="195"/>
      <c r="LJK3" s="195"/>
      <c r="LJL3" s="195"/>
      <c r="LJM3" s="195"/>
      <c r="LJN3" s="195"/>
      <c r="LJO3" s="195"/>
      <c r="LJP3" s="195"/>
      <c r="LJQ3" s="195"/>
      <c r="LJR3" s="195"/>
      <c r="LJS3" s="195"/>
      <c r="LJT3" s="195"/>
      <c r="LJU3" s="195"/>
      <c r="LJV3" s="195"/>
      <c r="LJW3" s="195"/>
      <c r="LJX3" s="195"/>
      <c r="LJY3" s="195"/>
      <c r="LJZ3" s="195"/>
      <c r="LKA3" s="195"/>
      <c r="LKB3" s="195"/>
      <c r="LKC3" s="195"/>
      <c r="LKD3" s="195"/>
      <c r="LKE3" s="195"/>
      <c r="LKF3" s="195"/>
      <c r="LKG3" s="195"/>
      <c r="LKH3" s="195"/>
      <c r="LKI3" s="195"/>
      <c r="LKJ3" s="195"/>
      <c r="LKK3" s="195"/>
      <c r="LKL3" s="195"/>
      <c r="LKM3" s="195"/>
      <c r="LKN3" s="195"/>
      <c r="LKO3" s="195"/>
      <c r="LKP3" s="195"/>
      <c r="LKQ3" s="195"/>
      <c r="LKR3" s="195"/>
      <c r="LKS3" s="195"/>
      <c r="LKT3" s="195"/>
      <c r="LKU3" s="195"/>
      <c r="LKV3" s="195"/>
      <c r="LKW3" s="195"/>
      <c r="LKX3" s="195"/>
      <c r="LKY3" s="195"/>
      <c r="LKZ3" s="195"/>
      <c r="LLA3" s="195"/>
      <c r="LLB3" s="195"/>
      <c r="LLC3" s="195"/>
      <c r="LLD3" s="195"/>
      <c r="LLE3" s="195"/>
      <c r="LLF3" s="195"/>
      <c r="LLG3" s="195"/>
      <c r="LLH3" s="195"/>
      <c r="LLI3" s="195"/>
      <c r="LLJ3" s="195"/>
      <c r="LLK3" s="195"/>
      <c r="LLL3" s="195"/>
      <c r="LLM3" s="195"/>
      <c r="LLN3" s="195"/>
      <c r="LLO3" s="195"/>
      <c r="LLP3" s="195"/>
      <c r="LLQ3" s="195"/>
      <c r="LLR3" s="195"/>
      <c r="LLS3" s="195"/>
      <c r="LLT3" s="195"/>
      <c r="LLU3" s="195"/>
      <c r="LLV3" s="195"/>
      <c r="LLW3" s="195"/>
      <c r="LLX3" s="195"/>
      <c r="LLY3" s="195"/>
      <c r="LLZ3" s="195"/>
      <c r="LMA3" s="195"/>
      <c r="LMB3" s="195"/>
      <c r="LMC3" s="195"/>
      <c r="LMD3" s="195"/>
      <c r="LME3" s="195"/>
      <c r="LMF3" s="195"/>
      <c r="LMG3" s="195"/>
      <c r="LMH3" s="195"/>
      <c r="LMI3" s="195"/>
      <c r="LMJ3" s="195"/>
      <c r="LMK3" s="195"/>
      <c r="LML3" s="195"/>
      <c r="LMM3" s="195"/>
      <c r="LMN3" s="195"/>
      <c r="LMO3" s="195"/>
      <c r="LMP3" s="195"/>
      <c r="LMQ3" s="195"/>
      <c r="LMR3" s="195"/>
      <c r="LMS3" s="195"/>
      <c r="LMT3" s="195"/>
      <c r="LMU3" s="195"/>
      <c r="LMV3" s="195"/>
      <c r="LMW3" s="195"/>
      <c r="LMX3" s="195"/>
      <c r="LMY3" s="195"/>
      <c r="LMZ3" s="195"/>
      <c r="LNA3" s="195"/>
      <c r="LNB3" s="195"/>
      <c r="LNC3" s="195"/>
      <c r="LND3" s="195"/>
      <c r="LNE3" s="195"/>
      <c r="LNF3" s="195"/>
      <c r="LNG3" s="195"/>
      <c r="LNH3" s="195"/>
      <c r="LNI3" s="195"/>
      <c r="LNJ3" s="195"/>
      <c r="LNK3" s="195"/>
      <c r="LNL3" s="195"/>
      <c r="LNM3" s="195"/>
      <c r="LNN3" s="195"/>
      <c r="LNO3" s="195"/>
      <c r="LNP3" s="195"/>
      <c r="LNQ3" s="195"/>
      <c r="LNR3" s="195"/>
      <c r="LNS3" s="195"/>
      <c r="LNT3" s="195"/>
      <c r="LNU3" s="195"/>
      <c r="LNV3" s="195"/>
      <c r="LNW3" s="195"/>
      <c r="LNX3" s="195"/>
      <c r="LNY3" s="195"/>
      <c r="LNZ3" s="195"/>
      <c r="LOA3" s="195"/>
      <c r="LOB3" s="195"/>
      <c r="LOC3" s="195"/>
      <c r="LOD3" s="195"/>
      <c r="LOE3" s="195"/>
      <c r="LOF3" s="195"/>
      <c r="LOG3" s="195"/>
      <c r="LOH3" s="195"/>
      <c r="LOI3" s="195"/>
      <c r="LOJ3" s="195"/>
      <c r="LOK3" s="195"/>
      <c r="LOL3" s="195"/>
      <c r="LOM3" s="195"/>
      <c r="LON3" s="195"/>
      <c r="LOO3" s="195"/>
      <c r="LOP3" s="195"/>
      <c r="LOQ3" s="195"/>
      <c r="LOR3" s="195"/>
      <c r="LOS3" s="195"/>
      <c r="LOT3" s="195"/>
      <c r="LOU3" s="195"/>
      <c r="LOV3" s="195"/>
      <c r="LOW3" s="195"/>
      <c r="LOX3" s="195"/>
      <c r="LOY3" s="195"/>
      <c r="LOZ3" s="195"/>
      <c r="LPA3" s="195"/>
      <c r="LPB3" s="195"/>
      <c r="LPC3" s="195"/>
      <c r="LPD3" s="195"/>
      <c r="LPE3" s="195"/>
      <c r="LPF3" s="195"/>
      <c r="LPG3" s="195"/>
      <c r="LPH3" s="195"/>
      <c r="LPI3" s="195"/>
      <c r="LPJ3" s="195"/>
      <c r="LPK3" s="195"/>
      <c r="LPL3" s="195"/>
      <c r="LPM3" s="195"/>
      <c r="LPN3" s="195"/>
      <c r="LPO3" s="195"/>
      <c r="LPP3" s="195"/>
      <c r="LPQ3" s="195"/>
      <c r="LPR3" s="195"/>
      <c r="LPS3" s="195"/>
      <c r="LPT3" s="195"/>
      <c r="LPU3" s="195"/>
      <c r="LPV3" s="195"/>
      <c r="LPW3" s="195"/>
      <c r="LPX3" s="195"/>
      <c r="LPY3" s="195"/>
      <c r="LPZ3" s="195"/>
      <c r="LQA3" s="195"/>
      <c r="LQB3" s="195"/>
      <c r="LQC3" s="195"/>
      <c r="LQD3" s="195"/>
      <c r="LQE3" s="195"/>
      <c r="LQF3" s="195"/>
      <c r="LQG3" s="195"/>
      <c r="LQH3" s="195"/>
      <c r="LQI3" s="195"/>
      <c r="LQJ3" s="195"/>
      <c r="LQK3" s="195"/>
      <c r="LQL3" s="195"/>
      <c r="LQM3" s="195"/>
      <c r="LQN3" s="195"/>
      <c r="LQO3" s="195"/>
      <c r="LQP3" s="195"/>
      <c r="LQQ3" s="195"/>
      <c r="LQR3" s="195"/>
      <c r="LQS3" s="195"/>
      <c r="LQT3" s="195"/>
      <c r="LQU3" s="195"/>
      <c r="LQV3" s="195"/>
      <c r="LQW3" s="195"/>
      <c r="LQX3" s="195"/>
      <c r="LQY3" s="195"/>
      <c r="LQZ3" s="195"/>
      <c r="LRA3" s="195"/>
      <c r="LRB3" s="195"/>
      <c r="LRC3" s="195"/>
      <c r="LRD3" s="195"/>
      <c r="LRE3" s="195"/>
      <c r="LRF3" s="195"/>
      <c r="LRG3" s="195"/>
      <c r="LRH3" s="195"/>
      <c r="LRI3" s="195"/>
      <c r="LRJ3" s="195"/>
      <c r="LRK3" s="195"/>
      <c r="LRL3" s="195"/>
      <c r="LRM3" s="195"/>
      <c r="LRN3" s="195"/>
      <c r="LRO3" s="195"/>
      <c r="LRP3" s="195"/>
      <c r="LRQ3" s="195"/>
      <c r="LRR3" s="195"/>
      <c r="LRS3" s="195"/>
      <c r="LRT3" s="195"/>
      <c r="LRU3" s="195"/>
      <c r="LRV3" s="195"/>
      <c r="LRW3" s="195"/>
      <c r="LRX3" s="195"/>
      <c r="LRY3" s="195"/>
      <c r="LRZ3" s="195"/>
      <c r="LSA3" s="195"/>
      <c r="LSB3" s="195"/>
      <c r="LSC3" s="195"/>
      <c r="LSD3" s="195"/>
      <c r="LSE3" s="195"/>
      <c r="LSF3" s="195"/>
      <c r="LSG3" s="195"/>
      <c r="LSH3" s="195"/>
      <c r="LSI3" s="195"/>
      <c r="LSJ3" s="195"/>
      <c r="LSK3" s="195"/>
      <c r="LSL3" s="195"/>
      <c r="LSM3" s="195"/>
      <c r="LSN3" s="195"/>
      <c r="LSO3" s="195"/>
      <c r="LSP3" s="195"/>
      <c r="LSQ3" s="195"/>
      <c r="LSR3" s="195"/>
      <c r="LSS3" s="195"/>
      <c r="LST3" s="195"/>
      <c r="LSU3" s="195"/>
      <c r="LSV3" s="195"/>
      <c r="LSW3" s="195"/>
      <c r="LSX3" s="195"/>
      <c r="LSY3" s="195"/>
      <c r="LSZ3" s="195"/>
      <c r="LTA3" s="195"/>
      <c r="LTB3" s="195"/>
      <c r="LTC3" s="195"/>
      <c r="LTD3" s="195"/>
      <c r="LTE3" s="195"/>
      <c r="LTF3" s="195"/>
      <c r="LTG3" s="195"/>
      <c r="LTH3" s="195"/>
      <c r="LTI3" s="195"/>
      <c r="LTJ3" s="195"/>
      <c r="LTK3" s="195"/>
      <c r="LTL3" s="195"/>
      <c r="LTM3" s="195"/>
      <c r="LTN3" s="195"/>
      <c r="LTO3" s="195"/>
      <c r="LTP3" s="195"/>
      <c r="LTQ3" s="195"/>
      <c r="LTR3" s="195"/>
      <c r="LTS3" s="195"/>
      <c r="LTT3" s="195"/>
      <c r="LTU3" s="195"/>
      <c r="LTV3" s="195"/>
      <c r="LTW3" s="195"/>
      <c r="LTX3" s="195"/>
      <c r="LTY3" s="195"/>
      <c r="LTZ3" s="195"/>
      <c r="LUA3" s="195"/>
      <c r="LUB3" s="195"/>
      <c r="LUC3" s="195"/>
      <c r="LUD3" s="195"/>
      <c r="LUE3" s="195"/>
      <c r="LUF3" s="195"/>
      <c r="LUG3" s="195"/>
      <c r="LUH3" s="195"/>
      <c r="LUI3" s="195"/>
      <c r="LUJ3" s="195"/>
      <c r="LUK3" s="195"/>
      <c r="LUL3" s="195"/>
      <c r="LUM3" s="195"/>
      <c r="LUN3" s="195"/>
      <c r="LUO3" s="195"/>
      <c r="LUP3" s="195"/>
      <c r="LUQ3" s="195"/>
      <c r="LUR3" s="195"/>
      <c r="LUS3" s="195"/>
      <c r="LUT3" s="195"/>
      <c r="LUU3" s="195"/>
      <c r="LUV3" s="195"/>
      <c r="LUW3" s="195"/>
      <c r="LUX3" s="195"/>
      <c r="LUY3" s="195"/>
      <c r="LUZ3" s="195"/>
      <c r="LVA3" s="195"/>
      <c r="LVB3" s="195"/>
      <c r="LVC3" s="195"/>
      <c r="LVD3" s="195"/>
      <c r="LVE3" s="195"/>
      <c r="LVF3" s="195"/>
      <c r="LVG3" s="195"/>
      <c r="LVH3" s="195"/>
      <c r="LVI3" s="195"/>
      <c r="LVJ3" s="195"/>
      <c r="LVK3" s="195"/>
      <c r="LVL3" s="195"/>
      <c r="LVM3" s="195"/>
      <c r="LVN3" s="195"/>
      <c r="LVO3" s="195"/>
      <c r="LVP3" s="195"/>
      <c r="LVQ3" s="195"/>
      <c r="LVR3" s="195"/>
      <c r="LVS3" s="195"/>
      <c r="LVT3" s="195"/>
      <c r="LVU3" s="195"/>
      <c r="LVV3" s="195"/>
      <c r="LVW3" s="195"/>
      <c r="LVX3" s="195"/>
      <c r="LVY3" s="195"/>
      <c r="LVZ3" s="195"/>
      <c r="LWA3" s="195"/>
      <c r="LWB3" s="195"/>
      <c r="LWC3" s="195"/>
      <c r="LWD3" s="195"/>
      <c r="LWE3" s="195"/>
      <c r="LWF3" s="195"/>
      <c r="LWG3" s="195"/>
      <c r="LWH3" s="195"/>
      <c r="LWI3" s="195"/>
      <c r="LWJ3" s="195"/>
      <c r="LWK3" s="195"/>
      <c r="LWL3" s="195"/>
      <c r="LWM3" s="195"/>
      <c r="LWN3" s="195"/>
      <c r="LWO3" s="195"/>
      <c r="LWP3" s="195"/>
      <c r="LWQ3" s="195"/>
      <c r="LWR3" s="195"/>
      <c r="LWS3" s="195"/>
      <c r="LWT3" s="195"/>
      <c r="LWU3" s="195"/>
      <c r="LWV3" s="195"/>
      <c r="LWW3" s="195"/>
      <c r="LWX3" s="195"/>
      <c r="LWY3" s="195"/>
      <c r="LWZ3" s="195"/>
      <c r="LXA3" s="195"/>
      <c r="LXB3" s="195"/>
      <c r="LXC3" s="195"/>
      <c r="LXD3" s="195"/>
      <c r="LXE3" s="195"/>
      <c r="LXF3" s="195"/>
      <c r="LXG3" s="195"/>
      <c r="LXH3" s="195"/>
      <c r="LXI3" s="195"/>
      <c r="LXJ3" s="195"/>
      <c r="LXK3" s="195"/>
      <c r="LXL3" s="195"/>
      <c r="LXM3" s="195"/>
      <c r="LXN3" s="195"/>
      <c r="LXO3" s="195"/>
      <c r="LXP3" s="195"/>
      <c r="LXQ3" s="195"/>
      <c r="LXR3" s="195"/>
      <c r="LXS3" s="195"/>
      <c r="LXT3" s="195"/>
      <c r="LXU3" s="195"/>
      <c r="LXV3" s="195"/>
      <c r="LXW3" s="195"/>
      <c r="LXX3" s="195"/>
      <c r="LXY3" s="195"/>
      <c r="LXZ3" s="195"/>
      <c r="LYA3" s="195"/>
      <c r="LYB3" s="195"/>
      <c r="LYC3" s="195"/>
      <c r="LYD3" s="195"/>
      <c r="LYE3" s="195"/>
      <c r="LYF3" s="195"/>
      <c r="LYG3" s="195"/>
      <c r="LYH3" s="195"/>
      <c r="LYI3" s="195"/>
      <c r="LYJ3" s="195"/>
      <c r="LYK3" s="195"/>
      <c r="LYL3" s="195"/>
      <c r="LYM3" s="195"/>
      <c r="LYN3" s="195"/>
      <c r="LYO3" s="195"/>
      <c r="LYP3" s="195"/>
      <c r="LYQ3" s="195"/>
      <c r="LYR3" s="195"/>
      <c r="LYS3" s="195"/>
      <c r="LYT3" s="195"/>
      <c r="LYU3" s="195"/>
      <c r="LYV3" s="195"/>
      <c r="LYW3" s="195"/>
      <c r="LYX3" s="195"/>
      <c r="LYY3" s="195"/>
      <c r="LYZ3" s="195"/>
      <c r="LZA3" s="195"/>
      <c r="LZB3" s="195"/>
      <c r="LZC3" s="195"/>
      <c r="LZD3" s="195"/>
      <c r="LZE3" s="195"/>
      <c r="LZF3" s="195"/>
      <c r="LZG3" s="195"/>
      <c r="LZH3" s="195"/>
      <c r="LZI3" s="195"/>
      <c r="LZJ3" s="195"/>
      <c r="LZK3" s="195"/>
      <c r="LZL3" s="195"/>
      <c r="LZM3" s="195"/>
      <c r="LZN3" s="195"/>
      <c r="LZO3" s="195"/>
      <c r="LZP3" s="195"/>
      <c r="LZQ3" s="195"/>
      <c r="LZR3" s="195"/>
      <c r="LZS3" s="195"/>
      <c r="LZT3" s="195"/>
      <c r="LZU3" s="195"/>
      <c r="LZV3" s="195"/>
      <c r="LZW3" s="195"/>
      <c r="LZX3" s="195"/>
      <c r="LZY3" s="195"/>
      <c r="LZZ3" s="195"/>
      <c r="MAA3" s="195"/>
      <c r="MAB3" s="195"/>
      <c r="MAC3" s="195"/>
      <c r="MAD3" s="195"/>
      <c r="MAE3" s="195"/>
      <c r="MAF3" s="195"/>
      <c r="MAG3" s="195"/>
      <c r="MAH3" s="195"/>
      <c r="MAI3" s="195"/>
      <c r="MAJ3" s="195"/>
      <c r="MAK3" s="195"/>
      <c r="MAL3" s="195"/>
      <c r="MAM3" s="195"/>
      <c r="MAN3" s="195"/>
      <c r="MAO3" s="195"/>
      <c r="MAP3" s="195"/>
      <c r="MAQ3" s="195"/>
      <c r="MAR3" s="195"/>
      <c r="MAS3" s="195"/>
      <c r="MAT3" s="195"/>
      <c r="MAU3" s="195"/>
      <c r="MAV3" s="195"/>
      <c r="MAW3" s="195"/>
      <c r="MAX3" s="195"/>
      <c r="MAY3" s="195"/>
      <c r="MAZ3" s="195"/>
      <c r="MBA3" s="195"/>
      <c r="MBB3" s="195"/>
      <c r="MBC3" s="195"/>
      <c r="MBD3" s="195"/>
      <c r="MBE3" s="195"/>
      <c r="MBF3" s="195"/>
      <c r="MBG3" s="195"/>
      <c r="MBH3" s="195"/>
      <c r="MBI3" s="195"/>
      <c r="MBJ3" s="195"/>
      <c r="MBK3" s="195"/>
      <c r="MBL3" s="195"/>
      <c r="MBM3" s="195"/>
      <c r="MBN3" s="195"/>
      <c r="MBO3" s="195"/>
      <c r="MBP3" s="195"/>
      <c r="MBQ3" s="195"/>
      <c r="MBR3" s="195"/>
      <c r="MBS3" s="195"/>
      <c r="MBT3" s="195"/>
      <c r="MBU3" s="195"/>
      <c r="MBV3" s="195"/>
      <c r="MBW3" s="195"/>
      <c r="MBX3" s="195"/>
      <c r="MBY3" s="195"/>
      <c r="MBZ3" s="195"/>
      <c r="MCA3" s="195"/>
      <c r="MCB3" s="195"/>
      <c r="MCC3" s="195"/>
      <c r="MCD3" s="195"/>
      <c r="MCE3" s="195"/>
      <c r="MCF3" s="195"/>
      <c r="MCG3" s="195"/>
      <c r="MCH3" s="195"/>
      <c r="MCI3" s="195"/>
      <c r="MCJ3" s="195"/>
      <c r="MCK3" s="195"/>
      <c r="MCL3" s="195"/>
      <c r="MCM3" s="195"/>
      <c r="MCN3" s="195"/>
      <c r="MCO3" s="195"/>
      <c r="MCP3" s="195"/>
      <c r="MCQ3" s="195"/>
      <c r="MCR3" s="195"/>
      <c r="MCS3" s="195"/>
      <c r="MCT3" s="195"/>
      <c r="MCU3" s="195"/>
      <c r="MCV3" s="195"/>
      <c r="MCW3" s="195"/>
      <c r="MCX3" s="195"/>
      <c r="MCY3" s="195"/>
      <c r="MCZ3" s="195"/>
      <c r="MDA3" s="195"/>
      <c r="MDB3" s="195"/>
      <c r="MDC3" s="195"/>
      <c r="MDD3" s="195"/>
      <c r="MDE3" s="195"/>
      <c r="MDF3" s="195"/>
      <c r="MDG3" s="195"/>
      <c r="MDH3" s="195"/>
      <c r="MDI3" s="195"/>
      <c r="MDJ3" s="195"/>
      <c r="MDK3" s="195"/>
      <c r="MDL3" s="195"/>
      <c r="MDM3" s="195"/>
      <c r="MDN3" s="195"/>
      <c r="MDO3" s="195"/>
      <c r="MDP3" s="195"/>
      <c r="MDQ3" s="195"/>
      <c r="MDR3" s="195"/>
      <c r="MDS3" s="195"/>
      <c r="MDT3" s="195"/>
      <c r="MDU3" s="195"/>
      <c r="MDV3" s="195"/>
      <c r="MDW3" s="195"/>
      <c r="MDX3" s="195"/>
      <c r="MDY3" s="195"/>
      <c r="MDZ3" s="195"/>
      <c r="MEA3" s="195"/>
      <c r="MEB3" s="195"/>
      <c r="MEC3" s="195"/>
      <c r="MED3" s="195"/>
      <c r="MEE3" s="195"/>
      <c r="MEF3" s="195"/>
      <c r="MEG3" s="195"/>
      <c r="MEH3" s="195"/>
      <c r="MEI3" s="195"/>
      <c r="MEJ3" s="195"/>
      <c r="MEK3" s="195"/>
      <c r="MEL3" s="195"/>
      <c r="MEM3" s="195"/>
      <c r="MEN3" s="195"/>
      <c r="MEO3" s="195"/>
      <c r="MEP3" s="195"/>
      <c r="MEQ3" s="195"/>
      <c r="MER3" s="195"/>
      <c r="MES3" s="195"/>
      <c r="MET3" s="195"/>
      <c r="MEU3" s="195"/>
      <c r="MEV3" s="195"/>
      <c r="MEW3" s="195"/>
      <c r="MEX3" s="195"/>
      <c r="MEY3" s="195"/>
      <c r="MEZ3" s="195"/>
      <c r="MFA3" s="195"/>
      <c r="MFB3" s="195"/>
      <c r="MFC3" s="195"/>
      <c r="MFD3" s="195"/>
      <c r="MFE3" s="195"/>
      <c r="MFF3" s="195"/>
      <c r="MFG3" s="195"/>
      <c r="MFH3" s="195"/>
      <c r="MFI3" s="195"/>
      <c r="MFJ3" s="195"/>
      <c r="MFK3" s="195"/>
      <c r="MFL3" s="195"/>
      <c r="MFM3" s="195"/>
      <c r="MFN3" s="195"/>
      <c r="MFO3" s="195"/>
      <c r="MFP3" s="195"/>
      <c r="MFQ3" s="195"/>
      <c r="MFR3" s="195"/>
      <c r="MFS3" s="195"/>
      <c r="MFT3" s="195"/>
      <c r="MFU3" s="195"/>
      <c r="MFV3" s="195"/>
      <c r="MFW3" s="195"/>
      <c r="MFX3" s="195"/>
      <c r="MFY3" s="195"/>
      <c r="MFZ3" s="195"/>
      <c r="MGA3" s="195"/>
      <c r="MGB3" s="195"/>
      <c r="MGC3" s="195"/>
      <c r="MGD3" s="195"/>
      <c r="MGE3" s="195"/>
      <c r="MGF3" s="195"/>
      <c r="MGG3" s="195"/>
      <c r="MGH3" s="195"/>
      <c r="MGI3" s="195"/>
      <c r="MGJ3" s="195"/>
      <c r="MGK3" s="195"/>
      <c r="MGL3" s="195"/>
      <c r="MGM3" s="195"/>
      <c r="MGN3" s="195"/>
      <c r="MGO3" s="195"/>
      <c r="MGP3" s="195"/>
      <c r="MGQ3" s="195"/>
      <c r="MGR3" s="195"/>
      <c r="MGS3" s="195"/>
      <c r="MGT3" s="195"/>
      <c r="MGU3" s="195"/>
      <c r="MGV3" s="195"/>
      <c r="MGW3" s="195"/>
      <c r="MGX3" s="195"/>
      <c r="MGY3" s="195"/>
      <c r="MGZ3" s="195"/>
      <c r="MHA3" s="195"/>
      <c r="MHB3" s="195"/>
      <c r="MHC3" s="195"/>
      <c r="MHD3" s="195"/>
      <c r="MHE3" s="195"/>
      <c r="MHF3" s="195"/>
      <c r="MHG3" s="195"/>
      <c r="MHH3" s="195"/>
      <c r="MHI3" s="195"/>
      <c r="MHJ3" s="195"/>
      <c r="MHK3" s="195"/>
      <c r="MHL3" s="195"/>
      <c r="MHM3" s="195"/>
      <c r="MHN3" s="195"/>
      <c r="MHO3" s="195"/>
      <c r="MHP3" s="195"/>
      <c r="MHQ3" s="195"/>
      <c r="MHR3" s="195"/>
      <c r="MHS3" s="195"/>
      <c r="MHT3" s="195"/>
      <c r="MHU3" s="195"/>
      <c r="MHV3" s="195"/>
      <c r="MHW3" s="195"/>
      <c r="MHX3" s="195"/>
      <c r="MHY3" s="195"/>
      <c r="MHZ3" s="195"/>
      <c r="MIA3" s="195"/>
      <c r="MIB3" s="195"/>
      <c r="MIC3" s="195"/>
      <c r="MID3" s="195"/>
      <c r="MIE3" s="195"/>
      <c r="MIF3" s="195"/>
      <c r="MIG3" s="195"/>
      <c r="MIH3" s="195"/>
      <c r="MII3" s="195"/>
      <c r="MIJ3" s="195"/>
      <c r="MIK3" s="195"/>
      <c r="MIL3" s="195"/>
      <c r="MIM3" s="195"/>
      <c r="MIN3" s="195"/>
      <c r="MIO3" s="195"/>
      <c r="MIP3" s="195"/>
      <c r="MIQ3" s="195"/>
      <c r="MIR3" s="195"/>
      <c r="MIS3" s="195"/>
      <c r="MIT3" s="195"/>
      <c r="MIU3" s="195"/>
      <c r="MIV3" s="195"/>
      <c r="MIW3" s="195"/>
      <c r="MIX3" s="195"/>
      <c r="MIY3" s="195"/>
      <c r="MIZ3" s="195"/>
      <c r="MJA3" s="195"/>
      <c r="MJB3" s="195"/>
      <c r="MJC3" s="195"/>
      <c r="MJD3" s="195"/>
      <c r="MJE3" s="195"/>
      <c r="MJF3" s="195"/>
      <c r="MJG3" s="195"/>
      <c r="MJH3" s="195"/>
      <c r="MJI3" s="195"/>
      <c r="MJJ3" s="195"/>
      <c r="MJK3" s="195"/>
      <c r="MJL3" s="195"/>
      <c r="MJM3" s="195"/>
      <c r="MJN3" s="195"/>
      <c r="MJO3" s="195"/>
      <c r="MJP3" s="195"/>
      <c r="MJQ3" s="195"/>
      <c r="MJR3" s="195"/>
      <c r="MJS3" s="195"/>
      <c r="MJT3" s="195"/>
      <c r="MJU3" s="195"/>
      <c r="MJV3" s="195"/>
      <c r="MJW3" s="195"/>
      <c r="MJX3" s="195"/>
      <c r="MJY3" s="195"/>
      <c r="MJZ3" s="195"/>
      <c r="MKA3" s="195"/>
      <c r="MKB3" s="195"/>
      <c r="MKC3" s="195"/>
      <c r="MKD3" s="195"/>
      <c r="MKE3" s="195"/>
      <c r="MKF3" s="195"/>
      <c r="MKG3" s="195"/>
      <c r="MKH3" s="195"/>
      <c r="MKI3" s="195"/>
      <c r="MKJ3" s="195"/>
      <c r="MKK3" s="195"/>
      <c r="MKL3" s="195"/>
      <c r="MKM3" s="195"/>
      <c r="MKN3" s="195"/>
      <c r="MKO3" s="195"/>
      <c r="MKP3" s="195"/>
      <c r="MKQ3" s="195"/>
      <c r="MKR3" s="195"/>
      <c r="MKS3" s="195"/>
      <c r="MKT3" s="195"/>
      <c r="MKU3" s="195"/>
      <c r="MKV3" s="195"/>
      <c r="MKW3" s="195"/>
      <c r="MKX3" s="195"/>
      <c r="MKY3" s="195"/>
      <c r="MKZ3" s="195"/>
      <c r="MLA3" s="195"/>
      <c r="MLB3" s="195"/>
      <c r="MLC3" s="195"/>
      <c r="MLD3" s="195"/>
      <c r="MLE3" s="195"/>
      <c r="MLF3" s="195"/>
      <c r="MLG3" s="195"/>
      <c r="MLH3" s="195"/>
      <c r="MLI3" s="195"/>
      <c r="MLJ3" s="195"/>
      <c r="MLK3" s="195"/>
      <c r="MLL3" s="195"/>
      <c r="MLM3" s="195"/>
      <c r="MLN3" s="195"/>
      <c r="MLO3" s="195"/>
      <c r="MLP3" s="195"/>
      <c r="MLQ3" s="195"/>
      <c r="MLR3" s="195"/>
      <c r="MLS3" s="195"/>
      <c r="MLT3" s="195"/>
      <c r="MLU3" s="195"/>
      <c r="MLV3" s="195"/>
      <c r="MLW3" s="195"/>
      <c r="MLX3" s="195"/>
      <c r="MLY3" s="195"/>
      <c r="MLZ3" s="195"/>
      <c r="MMA3" s="195"/>
      <c r="MMB3" s="195"/>
      <c r="MMC3" s="195"/>
      <c r="MMD3" s="195"/>
      <c r="MME3" s="195"/>
      <c r="MMF3" s="195"/>
      <c r="MMG3" s="195"/>
      <c r="MMH3" s="195"/>
      <c r="MMI3" s="195"/>
      <c r="MMJ3" s="195"/>
      <c r="MMK3" s="195"/>
      <c r="MML3" s="195"/>
      <c r="MMM3" s="195"/>
      <c r="MMN3" s="195"/>
      <c r="MMO3" s="195"/>
      <c r="MMP3" s="195"/>
      <c r="MMQ3" s="195"/>
      <c r="MMR3" s="195"/>
      <c r="MMS3" s="195"/>
      <c r="MMT3" s="195"/>
      <c r="MMU3" s="195"/>
      <c r="MMV3" s="195"/>
      <c r="MMW3" s="195"/>
      <c r="MMX3" s="195"/>
      <c r="MMY3" s="195"/>
      <c r="MMZ3" s="195"/>
      <c r="MNA3" s="195"/>
      <c r="MNB3" s="195"/>
      <c r="MNC3" s="195"/>
      <c r="MND3" s="195"/>
      <c r="MNE3" s="195"/>
      <c r="MNF3" s="195"/>
      <c r="MNG3" s="195"/>
      <c r="MNH3" s="195"/>
      <c r="MNI3" s="195"/>
      <c r="MNJ3" s="195"/>
      <c r="MNK3" s="195"/>
      <c r="MNL3" s="195"/>
      <c r="MNM3" s="195"/>
      <c r="MNN3" s="195"/>
      <c r="MNO3" s="195"/>
      <c r="MNP3" s="195"/>
      <c r="MNQ3" s="195"/>
      <c r="MNR3" s="195"/>
      <c r="MNS3" s="195"/>
      <c r="MNT3" s="195"/>
      <c r="MNU3" s="195"/>
      <c r="MNV3" s="195"/>
      <c r="MNW3" s="195"/>
      <c r="MNX3" s="195"/>
      <c r="MNY3" s="195"/>
      <c r="MNZ3" s="195"/>
      <c r="MOA3" s="195"/>
      <c r="MOB3" s="195"/>
      <c r="MOC3" s="195"/>
      <c r="MOD3" s="195"/>
      <c r="MOE3" s="195"/>
      <c r="MOF3" s="195"/>
      <c r="MOG3" s="195"/>
      <c r="MOH3" s="195"/>
      <c r="MOI3" s="195"/>
      <c r="MOJ3" s="195"/>
      <c r="MOK3" s="195"/>
      <c r="MOL3" s="195"/>
      <c r="MOM3" s="195"/>
      <c r="MON3" s="195"/>
      <c r="MOO3" s="195"/>
      <c r="MOP3" s="195"/>
      <c r="MOQ3" s="195"/>
      <c r="MOR3" s="195"/>
      <c r="MOS3" s="195"/>
      <c r="MOT3" s="195"/>
      <c r="MOU3" s="195"/>
      <c r="MOV3" s="195"/>
      <c r="MOW3" s="195"/>
      <c r="MOX3" s="195"/>
      <c r="MOY3" s="195"/>
      <c r="MOZ3" s="195"/>
      <c r="MPA3" s="195"/>
      <c r="MPB3" s="195"/>
      <c r="MPC3" s="195"/>
      <c r="MPD3" s="195"/>
      <c r="MPE3" s="195"/>
      <c r="MPF3" s="195"/>
      <c r="MPG3" s="195"/>
      <c r="MPH3" s="195"/>
      <c r="MPI3" s="195"/>
      <c r="MPJ3" s="195"/>
      <c r="MPK3" s="195"/>
      <c r="MPL3" s="195"/>
      <c r="MPM3" s="195"/>
      <c r="MPN3" s="195"/>
      <c r="MPO3" s="195"/>
      <c r="MPP3" s="195"/>
      <c r="MPQ3" s="195"/>
      <c r="MPR3" s="195"/>
      <c r="MPS3" s="195"/>
      <c r="MPT3" s="195"/>
      <c r="MPU3" s="195"/>
      <c r="MPV3" s="195"/>
      <c r="MPW3" s="195"/>
      <c r="MPX3" s="195"/>
      <c r="MPY3" s="195"/>
      <c r="MPZ3" s="195"/>
      <c r="MQA3" s="195"/>
      <c r="MQB3" s="195"/>
      <c r="MQC3" s="195"/>
      <c r="MQD3" s="195"/>
      <c r="MQE3" s="195"/>
      <c r="MQF3" s="195"/>
      <c r="MQG3" s="195"/>
      <c r="MQH3" s="195"/>
      <c r="MQI3" s="195"/>
      <c r="MQJ3" s="195"/>
      <c r="MQK3" s="195"/>
      <c r="MQL3" s="195"/>
      <c r="MQM3" s="195"/>
      <c r="MQN3" s="195"/>
      <c r="MQO3" s="195"/>
      <c r="MQP3" s="195"/>
      <c r="MQQ3" s="195"/>
      <c r="MQR3" s="195"/>
      <c r="MQS3" s="195"/>
      <c r="MQT3" s="195"/>
      <c r="MQU3" s="195"/>
      <c r="MQV3" s="195"/>
      <c r="MQW3" s="195"/>
      <c r="MQX3" s="195"/>
      <c r="MQY3" s="195"/>
      <c r="MQZ3" s="195"/>
      <c r="MRA3" s="195"/>
      <c r="MRB3" s="195"/>
      <c r="MRC3" s="195"/>
      <c r="MRD3" s="195"/>
      <c r="MRE3" s="195"/>
      <c r="MRF3" s="195"/>
      <c r="MRG3" s="195"/>
      <c r="MRH3" s="195"/>
      <c r="MRI3" s="195"/>
      <c r="MRJ3" s="195"/>
      <c r="MRK3" s="195"/>
      <c r="MRL3" s="195"/>
      <c r="MRM3" s="195"/>
      <c r="MRN3" s="195"/>
      <c r="MRO3" s="195"/>
      <c r="MRP3" s="195"/>
      <c r="MRQ3" s="195"/>
      <c r="MRR3" s="195"/>
      <c r="MRS3" s="195"/>
      <c r="MRT3" s="195"/>
      <c r="MRU3" s="195"/>
      <c r="MRV3" s="195"/>
      <c r="MRW3" s="195"/>
      <c r="MRX3" s="195"/>
      <c r="MRY3" s="195"/>
      <c r="MRZ3" s="195"/>
      <c r="MSA3" s="195"/>
      <c r="MSB3" s="195"/>
      <c r="MSC3" s="195"/>
      <c r="MSD3" s="195"/>
      <c r="MSE3" s="195"/>
      <c r="MSF3" s="195"/>
      <c r="MSG3" s="195"/>
      <c r="MSH3" s="195"/>
      <c r="MSI3" s="195"/>
      <c r="MSJ3" s="195"/>
      <c r="MSK3" s="195"/>
      <c r="MSL3" s="195"/>
      <c r="MSM3" s="195"/>
      <c r="MSN3" s="195"/>
      <c r="MSO3" s="195"/>
      <c r="MSP3" s="195"/>
      <c r="MSQ3" s="195"/>
      <c r="MSR3" s="195"/>
      <c r="MSS3" s="195"/>
      <c r="MST3" s="195"/>
      <c r="MSU3" s="195"/>
      <c r="MSV3" s="195"/>
      <c r="MSW3" s="195"/>
      <c r="MSX3" s="195"/>
      <c r="MSY3" s="195"/>
      <c r="MSZ3" s="195"/>
      <c r="MTA3" s="195"/>
      <c r="MTB3" s="195"/>
      <c r="MTC3" s="195"/>
      <c r="MTD3" s="195"/>
      <c r="MTE3" s="195"/>
      <c r="MTF3" s="195"/>
      <c r="MTG3" s="195"/>
      <c r="MTH3" s="195"/>
      <c r="MTI3" s="195"/>
      <c r="MTJ3" s="195"/>
      <c r="MTK3" s="195"/>
      <c r="MTL3" s="195"/>
      <c r="MTM3" s="195"/>
      <c r="MTN3" s="195"/>
      <c r="MTO3" s="195"/>
      <c r="MTP3" s="195"/>
      <c r="MTQ3" s="195"/>
      <c r="MTR3" s="195"/>
      <c r="MTS3" s="195"/>
      <c r="MTT3" s="195"/>
      <c r="MTU3" s="195"/>
      <c r="MTV3" s="195"/>
      <c r="MTW3" s="195"/>
      <c r="MTX3" s="195"/>
      <c r="MTY3" s="195"/>
      <c r="MTZ3" s="195"/>
      <c r="MUA3" s="195"/>
      <c r="MUB3" s="195"/>
      <c r="MUC3" s="195"/>
      <c r="MUD3" s="195"/>
      <c r="MUE3" s="195"/>
      <c r="MUF3" s="195"/>
      <c r="MUG3" s="195"/>
      <c r="MUH3" s="195"/>
      <c r="MUI3" s="195"/>
      <c r="MUJ3" s="195"/>
      <c r="MUK3" s="195"/>
      <c r="MUL3" s="195"/>
      <c r="MUM3" s="195"/>
      <c r="MUN3" s="195"/>
      <c r="MUO3" s="195"/>
      <c r="MUP3" s="195"/>
      <c r="MUQ3" s="195"/>
      <c r="MUR3" s="195"/>
      <c r="MUS3" s="195"/>
      <c r="MUT3" s="195"/>
      <c r="MUU3" s="195"/>
      <c r="MUV3" s="195"/>
      <c r="MUW3" s="195"/>
      <c r="MUX3" s="195"/>
      <c r="MUY3" s="195"/>
      <c r="MUZ3" s="195"/>
      <c r="MVA3" s="195"/>
      <c r="MVB3" s="195"/>
      <c r="MVC3" s="195"/>
      <c r="MVD3" s="195"/>
      <c r="MVE3" s="195"/>
      <c r="MVF3" s="195"/>
      <c r="MVG3" s="195"/>
      <c r="MVH3" s="195"/>
      <c r="MVI3" s="195"/>
      <c r="MVJ3" s="195"/>
      <c r="MVK3" s="195"/>
      <c r="MVL3" s="195"/>
      <c r="MVM3" s="195"/>
      <c r="MVN3" s="195"/>
      <c r="MVO3" s="195"/>
      <c r="MVP3" s="195"/>
      <c r="MVQ3" s="195"/>
      <c r="MVR3" s="195"/>
      <c r="MVS3" s="195"/>
      <c r="MVT3" s="195"/>
      <c r="MVU3" s="195"/>
      <c r="MVV3" s="195"/>
      <c r="MVW3" s="195"/>
      <c r="MVX3" s="195"/>
      <c r="MVY3" s="195"/>
      <c r="MVZ3" s="195"/>
      <c r="MWA3" s="195"/>
      <c r="MWB3" s="195"/>
      <c r="MWC3" s="195"/>
      <c r="MWD3" s="195"/>
      <c r="MWE3" s="195"/>
      <c r="MWF3" s="195"/>
      <c r="MWG3" s="195"/>
      <c r="MWH3" s="195"/>
      <c r="MWI3" s="195"/>
      <c r="MWJ3" s="195"/>
      <c r="MWK3" s="195"/>
      <c r="MWL3" s="195"/>
      <c r="MWM3" s="195"/>
      <c r="MWN3" s="195"/>
      <c r="MWO3" s="195"/>
      <c r="MWP3" s="195"/>
      <c r="MWQ3" s="195"/>
      <c r="MWR3" s="195"/>
      <c r="MWS3" s="195"/>
      <c r="MWT3" s="195"/>
      <c r="MWU3" s="195"/>
      <c r="MWV3" s="195"/>
      <c r="MWW3" s="195"/>
      <c r="MWX3" s="195"/>
      <c r="MWY3" s="195"/>
      <c r="MWZ3" s="195"/>
      <c r="MXA3" s="195"/>
      <c r="MXB3" s="195"/>
      <c r="MXC3" s="195"/>
      <c r="MXD3" s="195"/>
      <c r="MXE3" s="195"/>
      <c r="MXF3" s="195"/>
      <c r="MXG3" s="195"/>
      <c r="MXH3" s="195"/>
      <c r="MXI3" s="195"/>
      <c r="MXJ3" s="195"/>
      <c r="MXK3" s="195"/>
      <c r="MXL3" s="195"/>
      <c r="MXM3" s="195"/>
      <c r="MXN3" s="195"/>
      <c r="MXO3" s="195"/>
      <c r="MXP3" s="195"/>
      <c r="MXQ3" s="195"/>
      <c r="MXR3" s="195"/>
      <c r="MXS3" s="195"/>
      <c r="MXT3" s="195"/>
      <c r="MXU3" s="195"/>
      <c r="MXV3" s="195"/>
      <c r="MXW3" s="195"/>
      <c r="MXX3" s="195"/>
      <c r="MXY3" s="195"/>
      <c r="MXZ3" s="195"/>
      <c r="MYA3" s="195"/>
      <c r="MYB3" s="195"/>
      <c r="MYC3" s="195"/>
      <c r="MYD3" s="195"/>
      <c r="MYE3" s="195"/>
      <c r="MYF3" s="195"/>
      <c r="MYG3" s="195"/>
      <c r="MYH3" s="195"/>
      <c r="MYI3" s="195"/>
      <c r="MYJ3" s="195"/>
      <c r="MYK3" s="195"/>
      <c r="MYL3" s="195"/>
      <c r="MYM3" s="195"/>
      <c r="MYN3" s="195"/>
      <c r="MYO3" s="195"/>
      <c r="MYP3" s="195"/>
      <c r="MYQ3" s="195"/>
      <c r="MYR3" s="195"/>
      <c r="MYS3" s="195"/>
      <c r="MYT3" s="195"/>
      <c r="MYU3" s="195"/>
      <c r="MYV3" s="195"/>
      <c r="MYW3" s="195"/>
      <c r="MYX3" s="195"/>
      <c r="MYY3" s="195"/>
      <c r="MYZ3" s="195"/>
      <c r="MZA3" s="195"/>
      <c r="MZB3" s="195"/>
      <c r="MZC3" s="195"/>
      <c r="MZD3" s="195"/>
      <c r="MZE3" s="195"/>
      <c r="MZF3" s="195"/>
      <c r="MZG3" s="195"/>
      <c r="MZH3" s="195"/>
      <c r="MZI3" s="195"/>
      <c r="MZJ3" s="195"/>
      <c r="MZK3" s="195"/>
      <c r="MZL3" s="195"/>
      <c r="MZM3" s="195"/>
      <c r="MZN3" s="195"/>
      <c r="MZO3" s="195"/>
      <c r="MZP3" s="195"/>
      <c r="MZQ3" s="195"/>
      <c r="MZR3" s="195"/>
      <c r="MZS3" s="195"/>
      <c r="MZT3" s="195"/>
      <c r="MZU3" s="195"/>
      <c r="MZV3" s="195"/>
      <c r="MZW3" s="195"/>
      <c r="MZX3" s="195"/>
      <c r="MZY3" s="195"/>
      <c r="MZZ3" s="195"/>
      <c r="NAA3" s="195"/>
      <c r="NAB3" s="195"/>
      <c r="NAC3" s="195"/>
      <c r="NAD3" s="195"/>
      <c r="NAE3" s="195"/>
      <c r="NAF3" s="195"/>
      <c r="NAG3" s="195"/>
      <c r="NAH3" s="195"/>
      <c r="NAI3" s="195"/>
      <c r="NAJ3" s="195"/>
      <c r="NAK3" s="195"/>
      <c r="NAL3" s="195"/>
      <c r="NAM3" s="195"/>
      <c r="NAN3" s="195"/>
      <c r="NAO3" s="195"/>
      <c r="NAP3" s="195"/>
      <c r="NAQ3" s="195"/>
      <c r="NAR3" s="195"/>
      <c r="NAS3" s="195"/>
      <c r="NAT3" s="195"/>
      <c r="NAU3" s="195"/>
      <c r="NAV3" s="195"/>
      <c r="NAW3" s="195"/>
      <c r="NAX3" s="195"/>
      <c r="NAY3" s="195"/>
      <c r="NAZ3" s="195"/>
      <c r="NBA3" s="195"/>
      <c r="NBB3" s="195"/>
      <c r="NBC3" s="195"/>
      <c r="NBD3" s="195"/>
      <c r="NBE3" s="195"/>
      <c r="NBF3" s="195"/>
      <c r="NBG3" s="195"/>
      <c r="NBH3" s="195"/>
      <c r="NBI3" s="195"/>
      <c r="NBJ3" s="195"/>
      <c r="NBK3" s="195"/>
      <c r="NBL3" s="195"/>
      <c r="NBM3" s="195"/>
      <c r="NBN3" s="195"/>
      <c r="NBO3" s="195"/>
      <c r="NBP3" s="195"/>
      <c r="NBQ3" s="195"/>
      <c r="NBR3" s="195"/>
      <c r="NBS3" s="195"/>
      <c r="NBT3" s="195"/>
      <c r="NBU3" s="195"/>
      <c r="NBV3" s="195"/>
      <c r="NBW3" s="195"/>
      <c r="NBX3" s="195"/>
      <c r="NBY3" s="195"/>
      <c r="NBZ3" s="195"/>
      <c r="NCA3" s="195"/>
      <c r="NCB3" s="195"/>
      <c r="NCC3" s="195"/>
      <c r="NCD3" s="195"/>
      <c r="NCE3" s="195"/>
      <c r="NCF3" s="195"/>
      <c r="NCG3" s="195"/>
      <c r="NCH3" s="195"/>
      <c r="NCI3" s="195"/>
      <c r="NCJ3" s="195"/>
      <c r="NCK3" s="195"/>
      <c r="NCL3" s="195"/>
      <c r="NCM3" s="195"/>
      <c r="NCN3" s="195"/>
      <c r="NCO3" s="195"/>
      <c r="NCP3" s="195"/>
      <c r="NCQ3" s="195"/>
      <c r="NCR3" s="195"/>
      <c r="NCS3" s="195"/>
      <c r="NCT3" s="195"/>
      <c r="NCU3" s="195"/>
      <c r="NCV3" s="195"/>
      <c r="NCW3" s="195"/>
      <c r="NCX3" s="195"/>
      <c r="NCY3" s="195"/>
      <c r="NCZ3" s="195"/>
      <c r="NDA3" s="195"/>
      <c r="NDB3" s="195"/>
      <c r="NDC3" s="195"/>
      <c r="NDD3" s="195"/>
      <c r="NDE3" s="195"/>
      <c r="NDF3" s="195"/>
      <c r="NDG3" s="195"/>
      <c r="NDH3" s="195"/>
      <c r="NDI3" s="195"/>
      <c r="NDJ3" s="195"/>
      <c r="NDK3" s="195"/>
      <c r="NDL3" s="195"/>
      <c r="NDM3" s="195"/>
      <c r="NDN3" s="195"/>
      <c r="NDO3" s="195"/>
      <c r="NDP3" s="195"/>
      <c r="NDQ3" s="195"/>
      <c r="NDR3" s="195"/>
      <c r="NDS3" s="195"/>
      <c r="NDT3" s="195"/>
      <c r="NDU3" s="195"/>
      <c r="NDV3" s="195"/>
      <c r="NDW3" s="195"/>
      <c r="NDX3" s="195"/>
      <c r="NDY3" s="195"/>
      <c r="NDZ3" s="195"/>
      <c r="NEA3" s="195"/>
      <c r="NEB3" s="195"/>
      <c r="NEC3" s="195"/>
      <c r="NED3" s="195"/>
      <c r="NEE3" s="195"/>
      <c r="NEF3" s="195"/>
      <c r="NEG3" s="195"/>
      <c r="NEH3" s="195"/>
      <c r="NEI3" s="195"/>
      <c r="NEJ3" s="195"/>
      <c r="NEK3" s="195"/>
      <c r="NEL3" s="195"/>
      <c r="NEM3" s="195"/>
      <c r="NEN3" s="195"/>
      <c r="NEO3" s="195"/>
      <c r="NEP3" s="195"/>
      <c r="NEQ3" s="195"/>
      <c r="NER3" s="195"/>
      <c r="NES3" s="195"/>
      <c r="NET3" s="195"/>
      <c r="NEU3" s="195"/>
      <c r="NEV3" s="195"/>
      <c r="NEW3" s="195"/>
      <c r="NEX3" s="195"/>
      <c r="NEY3" s="195"/>
      <c r="NEZ3" s="195"/>
      <c r="NFA3" s="195"/>
      <c r="NFB3" s="195"/>
      <c r="NFC3" s="195"/>
      <c r="NFD3" s="195"/>
      <c r="NFE3" s="195"/>
      <c r="NFF3" s="195"/>
      <c r="NFG3" s="195"/>
      <c r="NFH3" s="195"/>
      <c r="NFI3" s="195"/>
      <c r="NFJ3" s="195"/>
      <c r="NFK3" s="195"/>
      <c r="NFL3" s="195"/>
      <c r="NFM3" s="195"/>
      <c r="NFN3" s="195"/>
      <c r="NFO3" s="195"/>
      <c r="NFP3" s="195"/>
      <c r="NFQ3" s="195"/>
      <c r="NFR3" s="195"/>
      <c r="NFS3" s="195"/>
      <c r="NFT3" s="195"/>
      <c r="NFU3" s="195"/>
      <c r="NFV3" s="195"/>
      <c r="NFW3" s="195"/>
      <c r="NFX3" s="195"/>
      <c r="NFY3" s="195"/>
      <c r="NFZ3" s="195"/>
      <c r="NGA3" s="195"/>
      <c r="NGB3" s="195"/>
      <c r="NGC3" s="195"/>
      <c r="NGD3" s="195"/>
      <c r="NGE3" s="195"/>
      <c r="NGF3" s="195"/>
      <c r="NGG3" s="195"/>
      <c r="NGH3" s="195"/>
      <c r="NGI3" s="195"/>
      <c r="NGJ3" s="195"/>
      <c r="NGK3" s="195"/>
      <c r="NGL3" s="195"/>
      <c r="NGM3" s="195"/>
      <c r="NGN3" s="195"/>
      <c r="NGO3" s="195"/>
      <c r="NGP3" s="195"/>
      <c r="NGQ3" s="195"/>
      <c r="NGR3" s="195"/>
      <c r="NGS3" s="195"/>
      <c r="NGT3" s="195"/>
      <c r="NGU3" s="195"/>
      <c r="NGV3" s="195"/>
      <c r="NGW3" s="195"/>
      <c r="NGX3" s="195"/>
      <c r="NGY3" s="195"/>
      <c r="NGZ3" s="195"/>
      <c r="NHA3" s="195"/>
      <c r="NHB3" s="195"/>
      <c r="NHC3" s="195"/>
      <c r="NHD3" s="195"/>
      <c r="NHE3" s="195"/>
      <c r="NHF3" s="195"/>
      <c r="NHG3" s="195"/>
      <c r="NHH3" s="195"/>
      <c r="NHI3" s="195"/>
      <c r="NHJ3" s="195"/>
      <c r="NHK3" s="195"/>
      <c r="NHL3" s="195"/>
      <c r="NHM3" s="195"/>
      <c r="NHN3" s="195"/>
      <c r="NHO3" s="195"/>
      <c r="NHP3" s="195"/>
      <c r="NHQ3" s="195"/>
      <c r="NHR3" s="195"/>
      <c r="NHS3" s="195"/>
      <c r="NHT3" s="195"/>
      <c r="NHU3" s="195"/>
      <c r="NHV3" s="195"/>
      <c r="NHW3" s="195"/>
      <c r="NHX3" s="195"/>
      <c r="NHY3" s="195"/>
      <c r="NHZ3" s="195"/>
      <c r="NIA3" s="195"/>
      <c r="NIB3" s="195"/>
      <c r="NIC3" s="195"/>
      <c r="NID3" s="195"/>
      <c r="NIE3" s="195"/>
      <c r="NIF3" s="195"/>
      <c r="NIG3" s="195"/>
      <c r="NIH3" s="195"/>
      <c r="NII3" s="195"/>
      <c r="NIJ3" s="195"/>
      <c r="NIK3" s="195"/>
      <c r="NIL3" s="195"/>
      <c r="NIM3" s="195"/>
      <c r="NIN3" s="195"/>
      <c r="NIO3" s="195"/>
      <c r="NIP3" s="195"/>
      <c r="NIQ3" s="195"/>
      <c r="NIR3" s="195"/>
      <c r="NIS3" s="195"/>
      <c r="NIT3" s="195"/>
      <c r="NIU3" s="195"/>
      <c r="NIV3" s="195"/>
      <c r="NIW3" s="195"/>
      <c r="NIX3" s="195"/>
      <c r="NIY3" s="195"/>
      <c r="NIZ3" s="195"/>
      <c r="NJA3" s="195"/>
      <c r="NJB3" s="195"/>
      <c r="NJC3" s="195"/>
      <c r="NJD3" s="195"/>
      <c r="NJE3" s="195"/>
      <c r="NJF3" s="195"/>
      <c r="NJG3" s="195"/>
      <c r="NJH3" s="195"/>
      <c r="NJI3" s="195"/>
      <c r="NJJ3" s="195"/>
      <c r="NJK3" s="195"/>
      <c r="NJL3" s="195"/>
      <c r="NJM3" s="195"/>
      <c r="NJN3" s="195"/>
      <c r="NJO3" s="195"/>
      <c r="NJP3" s="195"/>
      <c r="NJQ3" s="195"/>
      <c r="NJR3" s="195"/>
      <c r="NJS3" s="195"/>
      <c r="NJT3" s="195"/>
      <c r="NJU3" s="195"/>
      <c r="NJV3" s="195"/>
      <c r="NJW3" s="195"/>
      <c r="NJX3" s="195"/>
      <c r="NJY3" s="195"/>
      <c r="NJZ3" s="195"/>
      <c r="NKA3" s="195"/>
      <c r="NKB3" s="195"/>
      <c r="NKC3" s="195"/>
      <c r="NKD3" s="195"/>
      <c r="NKE3" s="195"/>
      <c r="NKF3" s="195"/>
      <c r="NKG3" s="195"/>
      <c r="NKH3" s="195"/>
      <c r="NKI3" s="195"/>
      <c r="NKJ3" s="195"/>
      <c r="NKK3" s="195"/>
      <c r="NKL3" s="195"/>
      <c r="NKM3" s="195"/>
      <c r="NKN3" s="195"/>
      <c r="NKO3" s="195"/>
      <c r="NKP3" s="195"/>
      <c r="NKQ3" s="195"/>
      <c r="NKR3" s="195"/>
      <c r="NKS3" s="195"/>
      <c r="NKT3" s="195"/>
      <c r="NKU3" s="195"/>
      <c r="NKV3" s="195"/>
      <c r="NKW3" s="195"/>
      <c r="NKX3" s="195"/>
      <c r="NKY3" s="195"/>
      <c r="NKZ3" s="195"/>
      <c r="NLA3" s="195"/>
      <c r="NLB3" s="195"/>
      <c r="NLC3" s="195"/>
      <c r="NLD3" s="195"/>
      <c r="NLE3" s="195"/>
      <c r="NLF3" s="195"/>
      <c r="NLG3" s="195"/>
      <c r="NLH3" s="195"/>
      <c r="NLI3" s="195"/>
      <c r="NLJ3" s="195"/>
      <c r="NLK3" s="195"/>
      <c r="NLL3" s="195"/>
      <c r="NLM3" s="195"/>
      <c r="NLN3" s="195"/>
      <c r="NLO3" s="195"/>
      <c r="NLP3" s="195"/>
      <c r="NLQ3" s="195"/>
      <c r="NLR3" s="195"/>
      <c r="NLS3" s="195"/>
      <c r="NLT3" s="195"/>
      <c r="NLU3" s="195"/>
      <c r="NLV3" s="195"/>
      <c r="NLW3" s="195"/>
      <c r="NLX3" s="195"/>
      <c r="NLY3" s="195"/>
      <c r="NLZ3" s="195"/>
      <c r="NMA3" s="195"/>
      <c r="NMB3" s="195"/>
      <c r="NMC3" s="195"/>
      <c r="NMD3" s="195"/>
      <c r="NME3" s="195"/>
      <c r="NMF3" s="195"/>
      <c r="NMG3" s="195"/>
      <c r="NMH3" s="195"/>
      <c r="NMI3" s="195"/>
      <c r="NMJ3" s="195"/>
      <c r="NMK3" s="195"/>
      <c r="NML3" s="195"/>
      <c r="NMM3" s="195"/>
      <c r="NMN3" s="195"/>
      <c r="NMO3" s="195"/>
      <c r="NMP3" s="195"/>
      <c r="NMQ3" s="195"/>
      <c r="NMR3" s="195"/>
      <c r="NMS3" s="195"/>
      <c r="NMT3" s="195"/>
      <c r="NMU3" s="195"/>
      <c r="NMV3" s="195"/>
      <c r="NMW3" s="195"/>
      <c r="NMX3" s="195"/>
      <c r="NMY3" s="195"/>
      <c r="NMZ3" s="195"/>
      <c r="NNA3" s="195"/>
      <c r="NNB3" s="195"/>
      <c r="NNC3" s="195"/>
      <c r="NND3" s="195"/>
      <c r="NNE3" s="195"/>
      <c r="NNF3" s="195"/>
      <c r="NNG3" s="195"/>
      <c r="NNH3" s="195"/>
      <c r="NNI3" s="195"/>
      <c r="NNJ3" s="195"/>
      <c r="NNK3" s="195"/>
      <c r="NNL3" s="195"/>
      <c r="NNM3" s="195"/>
      <c r="NNN3" s="195"/>
      <c r="NNO3" s="195"/>
      <c r="NNP3" s="195"/>
      <c r="NNQ3" s="195"/>
      <c r="NNR3" s="195"/>
      <c r="NNS3" s="195"/>
      <c r="NNT3" s="195"/>
      <c r="NNU3" s="195"/>
      <c r="NNV3" s="195"/>
      <c r="NNW3" s="195"/>
      <c r="NNX3" s="195"/>
      <c r="NNY3" s="195"/>
      <c r="NNZ3" s="195"/>
      <c r="NOA3" s="195"/>
      <c r="NOB3" s="195"/>
      <c r="NOC3" s="195"/>
      <c r="NOD3" s="195"/>
      <c r="NOE3" s="195"/>
      <c r="NOF3" s="195"/>
      <c r="NOG3" s="195"/>
      <c r="NOH3" s="195"/>
      <c r="NOI3" s="195"/>
      <c r="NOJ3" s="195"/>
      <c r="NOK3" s="195"/>
      <c r="NOL3" s="195"/>
      <c r="NOM3" s="195"/>
      <c r="NON3" s="195"/>
      <c r="NOO3" s="195"/>
      <c r="NOP3" s="195"/>
      <c r="NOQ3" s="195"/>
      <c r="NOR3" s="195"/>
      <c r="NOS3" s="195"/>
      <c r="NOT3" s="195"/>
      <c r="NOU3" s="195"/>
      <c r="NOV3" s="195"/>
      <c r="NOW3" s="195"/>
      <c r="NOX3" s="195"/>
      <c r="NOY3" s="195"/>
      <c r="NOZ3" s="195"/>
      <c r="NPA3" s="195"/>
      <c r="NPB3" s="195"/>
      <c r="NPC3" s="195"/>
      <c r="NPD3" s="195"/>
      <c r="NPE3" s="195"/>
      <c r="NPF3" s="195"/>
      <c r="NPG3" s="195"/>
      <c r="NPH3" s="195"/>
      <c r="NPI3" s="195"/>
      <c r="NPJ3" s="195"/>
      <c r="NPK3" s="195"/>
      <c r="NPL3" s="195"/>
      <c r="NPM3" s="195"/>
      <c r="NPN3" s="195"/>
      <c r="NPO3" s="195"/>
      <c r="NPP3" s="195"/>
      <c r="NPQ3" s="195"/>
      <c r="NPR3" s="195"/>
      <c r="NPS3" s="195"/>
      <c r="NPT3" s="195"/>
      <c r="NPU3" s="195"/>
      <c r="NPV3" s="195"/>
      <c r="NPW3" s="195"/>
      <c r="NPX3" s="195"/>
      <c r="NPY3" s="195"/>
      <c r="NPZ3" s="195"/>
      <c r="NQA3" s="195"/>
      <c r="NQB3" s="195"/>
      <c r="NQC3" s="195"/>
      <c r="NQD3" s="195"/>
      <c r="NQE3" s="195"/>
      <c r="NQF3" s="195"/>
      <c r="NQG3" s="195"/>
      <c r="NQH3" s="195"/>
      <c r="NQI3" s="195"/>
      <c r="NQJ3" s="195"/>
      <c r="NQK3" s="195"/>
      <c r="NQL3" s="195"/>
      <c r="NQM3" s="195"/>
      <c r="NQN3" s="195"/>
      <c r="NQO3" s="195"/>
      <c r="NQP3" s="195"/>
      <c r="NQQ3" s="195"/>
      <c r="NQR3" s="195"/>
      <c r="NQS3" s="195"/>
      <c r="NQT3" s="195"/>
      <c r="NQU3" s="195"/>
      <c r="NQV3" s="195"/>
      <c r="NQW3" s="195"/>
      <c r="NQX3" s="195"/>
      <c r="NQY3" s="195"/>
      <c r="NQZ3" s="195"/>
      <c r="NRA3" s="195"/>
      <c r="NRB3" s="195"/>
      <c r="NRC3" s="195"/>
      <c r="NRD3" s="195"/>
      <c r="NRE3" s="195"/>
      <c r="NRF3" s="195"/>
      <c r="NRG3" s="195"/>
      <c r="NRH3" s="195"/>
      <c r="NRI3" s="195"/>
      <c r="NRJ3" s="195"/>
      <c r="NRK3" s="195"/>
      <c r="NRL3" s="195"/>
      <c r="NRM3" s="195"/>
      <c r="NRN3" s="195"/>
      <c r="NRO3" s="195"/>
      <c r="NRP3" s="195"/>
      <c r="NRQ3" s="195"/>
      <c r="NRR3" s="195"/>
      <c r="NRS3" s="195"/>
      <c r="NRT3" s="195"/>
      <c r="NRU3" s="195"/>
      <c r="NRV3" s="195"/>
      <c r="NRW3" s="195"/>
      <c r="NRX3" s="195"/>
      <c r="NRY3" s="195"/>
      <c r="NRZ3" s="195"/>
      <c r="NSA3" s="195"/>
      <c r="NSB3" s="195"/>
      <c r="NSC3" s="195"/>
      <c r="NSD3" s="195"/>
      <c r="NSE3" s="195"/>
      <c r="NSF3" s="195"/>
      <c r="NSG3" s="195"/>
      <c r="NSH3" s="195"/>
      <c r="NSI3" s="195"/>
      <c r="NSJ3" s="195"/>
      <c r="NSK3" s="195"/>
      <c r="NSL3" s="195"/>
      <c r="NSM3" s="195"/>
      <c r="NSN3" s="195"/>
      <c r="NSO3" s="195"/>
      <c r="NSP3" s="195"/>
      <c r="NSQ3" s="195"/>
      <c r="NSR3" s="195"/>
      <c r="NSS3" s="195"/>
      <c r="NST3" s="195"/>
      <c r="NSU3" s="195"/>
      <c r="NSV3" s="195"/>
      <c r="NSW3" s="195"/>
      <c r="NSX3" s="195"/>
      <c r="NSY3" s="195"/>
      <c r="NSZ3" s="195"/>
      <c r="NTA3" s="195"/>
      <c r="NTB3" s="195"/>
      <c r="NTC3" s="195"/>
      <c r="NTD3" s="195"/>
      <c r="NTE3" s="195"/>
      <c r="NTF3" s="195"/>
      <c r="NTG3" s="195"/>
      <c r="NTH3" s="195"/>
      <c r="NTI3" s="195"/>
      <c r="NTJ3" s="195"/>
      <c r="NTK3" s="195"/>
      <c r="NTL3" s="195"/>
      <c r="NTM3" s="195"/>
      <c r="NTN3" s="195"/>
      <c r="NTO3" s="195"/>
      <c r="NTP3" s="195"/>
      <c r="NTQ3" s="195"/>
      <c r="NTR3" s="195"/>
      <c r="NTS3" s="195"/>
      <c r="NTT3" s="195"/>
      <c r="NTU3" s="195"/>
      <c r="NTV3" s="195"/>
      <c r="NTW3" s="195"/>
      <c r="NTX3" s="195"/>
      <c r="NTY3" s="195"/>
      <c r="NTZ3" s="195"/>
      <c r="NUA3" s="195"/>
      <c r="NUB3" s="195"/>
      <c r="NUC3" s="195"/>
      <c r="NUD3" s="195"/>
      <c r="NUE3" s="195"/>
      <c r="NUF3" s="195"/>
      <c r="NUG3" s="195"/>
      <c r="NUH3" s="195"/>
      <c r="NUI3" s="195"/>
      <c r="NUJ3" s="195"/>
      <c r="NUK3" s="195"/>
      <c r="NUL3" s="195"/>
      <c r="NUM3" s="195"/>
      <c r="NUN3" s="195"/>
      <c r="NUO3" s="195"/>
      <c r="NUP3" s="195"/>
      <c r="NUQ3" s="195"/>
      <c r="NUR3" s="195"/>
      <c r="NUS3" s="195"/>
      <c r="NUT3" s="195"/>
      <c r="NUU3" s="195"/>
      <c r="NUV3" s="195"/>
      <c r="NUW3" s="195"/>
      <c r="NUX3" s="195"/>
      <c r="NUY3" s="195"/>
      <c r="NUZ3" s="195"/>
      <c r="NVA3" s="195"/>
      <c r="NVB3" s="195"/>
      <c r="NVC3" s="195"/>
      <c r="NVD3" s="195"/>
      <c r="NVE3" s="195"/>
      <c r="NVF3" s="195"/>
      <c r="NVG3" s="195"/>
      <c r="NVH3" s="195"/>
      <c r="NVI3" s="195"/>
      <c r="NVJ3" s="195"/>
      <c r="NVK3" s="195"/>
      <c r="NVL3" s="195"/>
      <c r="NVM3" s="195"/>
      <c r="NVN3" s="195"/>
      <c r="NVO3" s="195"/>
      <c r="NVP3" s="195"/>
      <c r="NVQ3" s="195"/>
      <c r="NVR3" s="195"/>
      <c r="NVS3" s="195"/>
      <c r="NVT3" s="195"/>
      <c r="NVU3" s="195"/>
      <c r="NVV3" s="195"/>
      <c r="NVW3" s="195"/>
      <c r="NVX3" s="195"/>
      <c r="NVY3" s="195"/>
      <c r="NVZ3" s="195"/>
      <c r="NWA3" s="195"/>
      <c r="NWB3" s="195"/>
      <c r="NWC3" s="195"/>
      <c r="NWD3" s="195"/>
      <c r="NWE3" s="195"/>
      <c r="NWF3" s="195"/>
      <c r="NWG3" s="195"/>
      <c r="NWH3" s="195"/>
      <c r="NWI3" s="195"/>
      <c r="NWJ3" s="195"/>
      <c r="NWK3" s="195"/>
      <c r="NWL3" s="195"/>
      <c r="NWM3" s="195"/>
      <c r="NWN3" s="195"/>
      <c r="NWO3" s="195"/>
      <c r="NWP3" s="195"/>
      <c r="NWQ3" s="195"/>
      <c r="NWR3" s="195"/>
      <c r="NWS3" s="195"/>
      <c r="NWT3" s="195"/>
      <c r="NWU3" s="195"/>
      <c r="NWV3" s="195"/>
      <c r="NWW3" s="195"/>
      <c r="NWX3" s="195"/>
      <c r="NWY3" s="195"/>
      <c r="NWZ3" s="195"/>
      <c r="NXA3" s="195"/>
      <c r="NXB3" s="195"/>
      <c r="NXC3" s="195"/>
      <c r="NXD3" s="195"/>
      <c r="NXE3" s="195"/>
      <c r="NXF3" s="195"/>
      <c r="NXG3" s="195"/>
      <c r="NXH3" s="195"/>
      <c r="NXI3" s="195"/>
      <c r="NXJ3" s="195"/>
      <c r="NXK3" s="195"/>
      <c r="NXL3" s="195"/>
      <c r="NXM3" s="195"/>
      <c r="NXN3" s="195"/>
      <c r="NXO3" s="195"/>
      <c r="NXP3" s="195"/>
      <c r="NXQ3" s="195"/>
      <c r="NXR3" s="195"/>
      <c r="NXS3" s="195"/>
      <c r="NXT3" s="195"/>
      <c r="NXU3" s="195"/>
      <c r="NXV3" s="195"/>
      <c r="NXW3" s="195"/>
      <c r="NXX3" s="195"/>
      <c r="NXY3" s="195"/>
      <c r="NXZ3" s="195"/>
      <c r="NYA3" s="195"/>
      <c r="NYB3" s="195"/>
      <c r="NYC3" s="195"/>
      <c r="NYD3" s="195"/>
      <c r="NYE3" s="195"/>
      <c r="NYF3" s="195"/>
      <c r="NYG3" s="195"/>
      <c r="NYH3" s="195"/>
      <c r="NYI3" s="195"/>
      <c r="NYJ3" s="195"/>
      <c r="NYK3" s="195"/>
      <c r="NYL3" s="195"/>
      <c r="NYM3" s="195"/>
      <c r="NYN3" s="195"/>
      <c r="NYO3" s="195"/>
      <c r="NYP3" s="195"/>
      <c r="NYQ3" s="195"/>
      <c r="NYR3" s="195"/>
      <c r="NYS3" s="195"/>
      <c r="NYT3" s="195"/>
      <c r="NYU3" s="195"/>
      <c r="NYV3" s="195"/>
      <c r="NYW3" s="195"/>
      <c r="NYX3" s="195"/>
      <c r="NYY3" s="195"/>
      <c r="NYZ3" s="195"/>
      <c r="NZA3" s="195"/>
      <c r="NZB3" s="195"/>
      <c r="NZC3" s="195"/>
      <c r="NZD3" s="195"/>
      <c r="NZE3" s="195"/>
      <c r="NZF3" s="195"/>
      <c r="NZG3" s="195"/>
      <c r="NZH3" s="195"/>
      <c r="NZI3" s="195"/>
      <c r="NZJ3" s="195"/>
      <c r="NZK3" s="195"/>
      <c r="NZL3" s="195"/>
      <c r="NZM3" s="195"/>
      <c r="NZN3" s="195"/>
      <c r="NZO3" s="195"/>
      <c r="NZP3" s="195"/>
      <c r="NZQ3" s="195"/>
      <c r="NZR3" s="195"/>
      <c r="NZS3" s="195"/>
      <c r="NZT3" s="195"/>
      <c r="NZU3" s="195"/>
      <c r="NZV3" s="195"/>
      <c r="NZW3" s="195"/>
      <c r="NZX3" s="195"/>
      <c r="NZY3" s="195"/>
      <c r="NZZ3" s="195"/>
      <c r="OAA3" s="195"/>
      <c r="OAB3" s="195"/>
      <c r="OAC3" s="195"/>
      <c r="OAD3" s="195"/>
      <c r="OAE3" s="195"/>
      <c r="OAF3" s="195"/>
      <c r="OAG3" s="195"/>
      <c r="OAH3" s="195"/>
      <c r="OAI3" s="195"/>
      <c r="OAJ3" s="195"/>
      <c r="OAK3" s="195"/>
      <c r="OAL3" s="195"/>
      <c r="OAM3" s="195"/>
      <c r="OAN3" s="195"/>
      <c r="OAO3" s="195"/>
      <c r="OAP3" s="195"/>
      <c r="OAQ3" s="195"/>
      <c r="OAR3" s="195"/>
      <c r="OAS3" s="195"/>
      <c r="OAT3" s="195"/>
      <c r="OAU3" s="195"/>
      <c r="OAV3" s="195"/>
      <c r="OAW3" s="195"/>
      <c r="OAX3" s="195"/>
      <c r="OAY3" s="195"/>
      <c r="OAZ3" s="195"/>
      <c r="OBA3" s="195"/>
      <c r="OBB3" s="195"/>
      <c r="OBC3" s="195"/>
      <c r="OBD3" s="195"/>
      <c r="OBE3" s="195"/>
      <c r="OBF3" s="195"/>
      <c r="OBG3" s="195"/>
      <c r="OBH3" s="195"/>
      <c r="OBI3" s="195"/>
      <c r="OBJ3" s="195"/>
      <c r="OBK3" s="195"/>
      <c r="OBL3" s="195"/>
      <c r="OBM3" s="195"/>
      <c r="OBN3" s="195"/>
      <c r="OBO3" s="195"/>
      <c r="OBP3" s="195"/>
      <c r="OBQ3" s="195"/>
      <c r="OBR3" s="195"/>
      <c r="OBS3" s="195"/>
      <c r="OBT3" s="195"/>
      <c r="OBU3" s="195"/>
      <c r="OBV3" s="195"/>
      <c r="OBW3" s="195"/>
      <c r="OBX3" s="195"/>
      <c r="OBY3" s="195"/>
      <c r="OBZ3" s="195"/>
      <c r="OCA3" s="195"/>
      <c r="OCB3" s="195"/>
      <c r="OCC3" s="195"/>
      <c r="OCD3" s="195"/>
      <c r="OCE3" s="195"/>
      <c r="OCF3" s="195"/>
      <c r="OCG3" s="195"/>
      <c r="OCH3" s="195"/>
      <c r="OCI3" s="195"/>
      <c r="OCJ3" s="195"/>
      <c r="OCK3" s="195"/>
      <c r="OCL3" s="195"/>
      <c r="OCM3" s="195"/>
      <c r="OCN3" s="195"/>
      <c r="OCO3" s="195"/>
      <c r="OCP3" s="195"/>
      <c r="OCQ3" s="195"/>
      <c r="OCR3" s="195"/>
      <c r="OCS3" s="195"/>
      <c r="OCT3" s="195"/>
      <c r="OCU3" s="195"/>
      <c r="OCV3" s="195"/>
      <c r="OCW3" s="195"/>
      <c r="OCX3" s="195"/>
      <c r="OCY3" s="195"/>
      <c r="OCZ3" s="195"/>
      <c r="ODA3" s="195"/>
      <c r="ODB3" s="195"/>
      <c r="ODC3" s="195"/>
      <c r="ODD3" s="195"/>
      <c r="ODE3" s="195"/>
      <c r="ODF3" s="195"/>
      <c r="ODG3" s="195"/>
      <c r="ODH3" s="195"/>
      <c r="ODI3" s="195"/>
      <c r="ODJ3" s="195"/>
      <c r="ODK3" s="195"/>
      <c r="ODL3" s="195"/>
      <c r="ODM3" s="195"/>
      <c r="ODN3" s="195"/>
      <c r="ODO3" s="195"/>
      <c r="ODP3" s="195"/>
      <c r="ODQ3" s="195"/>
      <c r="ODR3" s="195"/>
      <c r="ODS3" s="195"/>
      <c r="ODT3" s="195"/>
      <c r="ODU3" s="195"/>
      <c r="ODV3" s="195"/>
      <c r="ODW3" s="195"/>
      <c r="ODX3" s="195"/>
      <c r="ODY3" s="195"/>
      <c r="ODZ3" s="195"/>
      <c r="OEA3" s="195"/>
      <c r="OEB3" s="195"/>
      <c r="OEC3" s="195"/>
      <c r="OED3" s="195"/>
      <c r="OEE3" s="195"/>
      <c r="OEF3" s="195"/>
      <c r="OEG3" s="195"/>
      <c r="OEH3" s="195"/>
      <c r="OEI3" s="195"/>
      <c r="OEJ3" s="195"/>
      <c r="OEK3" s="195"/>
      <c r="OEL3" s="195"/>
      <c r="OEM3" s="195"/>
      <c r="OEN3" s="195"/>
      <c r="OEO3" s="195"/>
      <c r="OEP3" s="195"/>
      <c r="OEQ3" s="195"/>
      <c r="OER3" s="195"/>
      <c r="OES3" s="195"/>
      <c r="OET3" s="195"/>
      <c r="OEU3" s="195"/>
      <c r="OEV3" s="195"/>
      <c r="OEW3" s="195"/>
      <c r="OEX3" s="195"/>
      <c r="OEY3" s="195"/>
      <c r="OEZ3" s="195"/>
      <c r="OFA3" s="195"/>
      <c r="OFB3" s="195"/>
      <c r="OFC3" s="195"/>
      <c r="OFD3" s="195"/>
      <c r="OFE3" s="195"/>
      <c r="OFF3" s="195"/>
      <c r="OFG3" s="195"/>
      <c r="OFH3" s="195"/>
      <c r="OFI3" s="195"/>
      <c r="OFJ3" s="195"/>
      <c r="OFK3" s="195"/>
      <c r="OFL3" s="195"/>
      <c r="OFM3" s="195"/>
      <c r="OFN3" s="195"/>
      <c r="OFO3" s="195"/>
      <c r="OFP3" s="195"/>
      <c r="OFQ3" s="195"/>
      <c r="OFR3" s="195"/>
      <c r="OFS3" s="195"/>
      <c r="OFT3" s="195"/>
      <c r="OFU3" s="195"/>
      <c r="OFV3" s="195"/>
      <c r="OFW3" s="195"/>
      <c r="OFX3" s="195"/>
      <c r="OFY3" s="195"/>
      <c r="OFZ3" s="195"/>
      <c r="OGA3" s="195"/>
      <c r="OGB3" s="195"/>
      <c r="OGC3" s="195"/>
      <c r="OGD3" s="195"/>
      <c r="OGE3" s="195"/>
      <c r="OGF3" s="195"/>
      <c r="OGG3" s="195"/>
      <c r="OGH3" s="195"/>
      <c r="OGI3" s="195"/>
      <c r="OGJ3" s="195"/>
      <c r="OGK3" s="195"/>
      <c r="OGL3" s="195"/>
      <c r="OGM3" s="195"/>
      <c r="OGN3" s="195"/>
      <c r="OGO3" s="195"/>
      <c r="OGP3" s="195"/>
      <c r="OGQ3" s="195"/>
      <c r="OGR3" s="195"/>
      <c r="OGS3" s="195"/>
      <c r="OGT3" s="195"/>
      <c r="OGU3" s="195"/>
      <c r="OGV3" s="195"/>
      <c r="OGW3" s="195"/>
      <c r="OGX3" s="195"/>
      <c r="OGY3" s="195"/>
      <c r="OGZ3" s="195"/>
      <c r="OHA3" s="195"/>
      <c r="OHB3" s="195"/>
      <c r="OHC3" s="195"/>
      <c r="OHD3" s="195"/>
      <c r="OHE3" s="195"/>
      <c r="OHF3" s="195"/>
      <c r="OHG3" s="195"/>
      <c r="OHH3" s="195"/>
      <c r="OHI3" s="195"/>
      <c r="OHJ3" s="195"/>
      <c r="OHK3" s="195"/>
      <c r="OHL3" s="195"/>
      <c r="OHM3" s="195"/>
      <c r="OHN3" s="195"/>
      <c r="OHO3" s="195"/>
      <c r="OHP3" s="195"/>
      <c r="OHQ3" s="195"/>
      <c r="OHR3" s="195"/>
      <c r="OHS3" s="195"/>
      <c r="OHT3" s="195"/>
      <c r="OHU3" s="195"/>
      <c r="OHV3" s="195"/>
      <c r="OHW3" s="195"/>
      <c r="OHX3" s="195"/>
      <c r="OHY3" s="195"/>
      <c r="OHZ3" s="195"/>
      <c r="OIA3" s="195"/>
      <c r="OIB3" s="195"/>
      <c r="OIC3" s="195"/>
      <c r="OID3" s="195"/>
      <c r="OIE3" s="195"/>
      <c r="OIF3" s="195"/>
      <c r="OIG3" s="195"/>
      <c r="OIH3" s="195"/>
      <c r="OII3" s="195"/>
      <c r="OIJ3" s="195"/>
      <c r="OIK3" s="195"/>
      <c r="OIL3" s="195"/>
      <c r="OIM3" s="195"/>
      <c r="OIN3" s="195"/>
      <c r="OIO3" s="195"/>
      <c r="OIP3" s="195"/>
      <c r="OIQ3" s="195"/>
      <c r="OIR3" s="195"/>
      <c r="OIS3" s="195"/>
      <c r="OIT3" s="195"/>
      <c r="OIU3" s="195"/>
      <c r="OIV3" s="195"/>
      <c r="OIW3" s="195"/>
      <c r="OIX3" s="195"/>
      <c r="OIY3" s="195"/>
      <c r="OIZ3" s="195"/>
      <c r="OJA3" s="195"/>
      <c r="OJB3" s="195"/>
      <c r="OJC3" s="195"/>
      <c r="OJD3" s="195"/>
      <c r="OJE3" s="195"/>
      <c r="OJF3" s="195"/>
      <c r="OJG3" s="195"/>
      <c r="OJH3" s="195"/>
      <c r="OJI3" s="195"/>
      <c r="OJJ3" s="195"/>
      <c r="OJK3" s="195"/>
      <c r="OJL3" s="195"/>
      <c r="OJM3" s="195"/>
      <c r="OJN3" s="195"/>
      <c r="OJO3" s="195"/>
      <c r="OJP3" s="195"/>
      <c r="OJQ3" s="195"/>
      <c r="OJR3" s="195"/>
      <c r="OJS3" s="195"/>
      <c r="OJT3" s="195"/>
      <c r="OJU3" s="195"/>
      <c r="OJV3" s="195"/>
      <c r="OJW3" s="195"/>
      <c r="OJX3" s="195"/>
      <c r="OJY3" s="195"/>
      <c r="OJZ3" s="195"/>
      <c r="OKA3" s="195"/>
      <c r="OKB3" s="195"/>
      <c r="OKC3" s="195"/>
      <c r="OKD3" s="195"/>
      <c r="OKE3" s="195"/>
      <c r="OKF3" s="195"/>
      <c r="OKG3" s="195"/>
      <c r="OKH3" s="195"/>
      <c r="OKI3" s="195"/>
      <c r="OKJ3" s="195"/>
      <c r="OKK3" s="195"/>
      <c r="OKL3" s="195"/>
      <c r="OKM3" s="195"/>
      <c r="OKN3" s="195"/>
      <c r="OKO3" s="195"/>
      <c r="OKP3" s="195"/>
      <c r="OKQ3" s="195"/>
      <c r="OKR3" s="195"/>
      <c r="OKS3" s="195"/>
      <c r="OKT3" s="195"/>
      <c r="OKU3" s="195"/>
      <c r="OKV3" s="195"/>
      <c r="OKW3" s="195"/>
      <c r="OKX3" s="195"/>
      <c r="OKY3" s="195"/>
      <c r="OKZ3" s="195"/>
      <c r="OLA3" s="195"/>
      <c r="OLB3" s="195"/>
      <c r="OLC3" s="195"/>
      <c r="OLD3" s="195"/>
      <c r="OLE3" s="195"/>
      <c r="OLF3" s="195"/>
      <c r="OLG3" s="195"/>
      <c r="OLH3" s="195"/>
      <c r="OLI3" s="195"/>
      <c r="OLJ3" s="195"/>
      <c r="OLK3" s="195"/>
      <c r="OLL3" s="195"/>
      <c r="OLM3" s="195"/>
      <c r="OLN3" s="195"/>
      <c r="OLO3" s="195"/>
      <c r="OLP3" s="195"/>
      <c r="OLQ3" s="195"/>
      <c r="OLR3" s="195"/>
      <c r="OLS3" s="195"/>
      <c r="OLT3" s="195"/>
      <c r="OLU3" s="195"/>
      <c r="OLV3" s="195"/>
      <c r="OLW3" s="195"/>
      <c r="OLX3" s="195"/>
      <c r="OLY3" s="195"/>
      <c r="OLZ3" s="195"/>
      <c r="OMA3" s="195"/>
      <c r="OMB3" s="195"/>
      <c r="OMC3" s="195"/>
      <c r="OMD3" s="195"/>
      <c r="OME3" s="195"/>
      <c r="OMF3" s="195"/>
      <c r="OMG3" s="195"/>
      <c r="OMH3" s="195"/>
      <c r="OMI3" s="195"/>
      <c r="OMJ3" s="195"/>
      <c r="OMK3" s="195"/>
      <c r="OML3" s="195"/>
      <c r="OMM3" s="195"/>
      <c r="OMN3" s="195"/>
      <c r="OMO3" s="195"/>
      <c r="OMP3" s="195"/>
      <c r="OMQ3" s="195"/>
      <c r="OMR3" s="195"/>
      <c r="OMS3" s="195"/>
      <c r="OMT3" s="195"/>
      <c r="OMU3" s="195"/>
      <c r="OMV3" s="195"/>
      <c r="OMW3" s="195"/>
      <c r="OMX3" s="195"/>
      <c r="OMY3" s="195"/>
      <c r="OMZ3" s="195"/>
      <c r="ONA3" s="195"/>
      <c r="ONB3" s="195"/>
      <c r="ONC3" s="195"/>
      <c r="OND3" s="195"/>
      <c r="ONE3" s="195"/>
      <c r="ONF3" s="195"/>
      <c r="ONG3" s="195"/>
      <c r="ONH3" s="195"/>
      <c r="ONI3" s="195"/>
      <c r="ONJ3" s="195"/>
      <c r="ONK3" s="195"/>
      <c r="ONL3" s="195"/>
      <c r="ONM3" s="195"/>
      <c r="ONN3" s="195"/>
      <c r="ONO3" s="195"/>
      <c r="ONP3" s="195"/>
      <c r="ONQ3" s="195"/>
      <c r="ONR3" s="195"/>
      <c r="ONS3" s="195"/>
      <c r="ONT3" s="195"/>
      <c r="ONU3" s="195"/>
      <c r="ONV3" s="195"/>
      <c r="ONW3" s="195"/>
      <c r="ONX3" s="195"/>
      <c r="ONY3" s="195"/>
      <c r="ONZ3" s="195"/>
      <c r="OOA3" s="195"/>
      <c r="OOB3" s="195"/>
      <c r="OOC3" s="195"/>
      <c r="OOD3" s="195"/>
      <c r="OOE3" s="195"/>
      <c r="OOF3" s="195"/>
      <c r="OOG3" s="195"/>
      <c r="OOH3" s="195"/>
      <c r="OOI3" s="195"/>
      <c r="OOJ3" s="195"/>
      <c r="OOK3" s="195"/>
      <c r="OOL3" s="195"/>
      <c r="OOM3" s="195"/>
      <c r="OON3" s="195"/>
      <c r="OOO3" s="195"/>
      <c r="OOP3" s="195"/>
      <c r="OOQ3" s="195"/>
      <c r="OOR3" s="195"/>
      <c r="OOS3" s="195"/>
      <c r="OOT3" s="195"/>
      <c r="OOU3" s="195"/>
      <c r="OOV3" s="195"/>
      <c r="OOW3" s="195"/>
      <c r="OOX3" s="195"/>
      <c r="OOY3" s="195"/>
      <c r="OOZ3" s="195"/>
      <c r="OPA3" s="195"/>
      <c r="OPB3" s="195"/>
      <c r="OPC3" s="195"/>
      <c r="OPD3" s="195"/>
      <c r="OPE3" s="195"/>
      <c r="OPF3" s="195"/>
      <c r="OPG3" s="195"/>
      <c r="OPH3" s="195"/>
      <c r="OPI3" s="195"/>
      <c r="OPJ3" s="195"/>
      <c r="OPK3" s="195"/>
      <c r="OPL3" s="195"/>
      <c r="OPM3" s="195"/>
      <c r="OPN3" s="195"/>
      <c r="OPO3" s="195"/>
      <c r="OPP3" s="195"/>
      <c r="OPQ3" s="195"/>
      <c r="OPR3" s="195"/>
      <c r="OPS3" s="195"/>
      <c r="OPT3" s="195"/>
      <c r="OPU3" s="195"/>
      <c r="OPV3" s="195"/>
      <c r="OPW3" s="195"/>
      <c r="OPX3" s="195"/>
      <c r="OPY3" s="195"/>
      <c r="OPZ3" s="195"/>
      <c r="OQA3" s="195"/>
      <c r="OQB3" s="195"/>
      <c r="OQC3" s="195"/>
      <c r="OQD3" s="195"/>
      <c r="OQE3" s="195"/>
      <c r="OQF3" s="195"/>
      <c r="OQG3" s="195"/>
      <c r="OQH3" s="195"/>
      <c r="OQI3" s="195"/>
      <c r="OQJ3" s="195"/>
      <c r="OQK3" s="195"/>
      <c r="OQL3" s="195"/>
      <c r="OQM3" s="195"/>
      <c r="OQN3" s="195"/>
      <c r="OQO3" s="195"/>
      <c r="OQP3" s="195"/>
      <c r="OQQ3" s="195"/>
      <c r="OQR3" s="195"/>
      <c r="OQS3" s="195"/>
      <c r="OQT3" s="195"/>
      <c r="OQU3" s="195"/>
      <c r="OQV3" s="195"/>
      <c r="OQW3" s="195"/>
      <c r="OQX3" s="195"/>
      <c r="OQY3" s="195"/>
      <c r="OQZ3" s="195"/>
      <c r="ORA3" s="195"/>
      <c r="ORB3" s="195"/>
      <c r="ORC3" s="195"/>
      <c r="ORD3" s="195"/>
      <c r="ORE3" s="195"/>
      <c r="ORF3" s="195"/>
      <c r="ORG3" s="195"/>
      <c r="ORH3" s="195"/>
      <c r="ORI3" s="195"/>
      <c r="ORJ3" s="195"/>
      <c r="ORK3" s="195"/>
      <c r="ORL3" s="195"/>
      <c r="ORM3" s="195"/>
      <c r="ORN3" s="195"/>
      <c r="ORO3" s="195"/>
      <c r="ORP3" s="195"/>
      <c r="ORQ3" s="195"/>
      <c r="ORR3" s="195"/>
      <c r="ORS3" s="195"/>
      <c r="ORT3" s="195"/>
      <c r="ORU3" s="195"/>
      <c r="ORV3" s="195"/>
      <c r="ORW3" s="195"/>
      <c r="ORX3" s="195"/>
      <c r="ORY3" s="195"/>
      <c r="ORZ3" s="195"/>
      <c r="OSA3" s="195"/>
      <c r="OSB3" s="195"/>
      <c r="OSC3" s="195"/>
      <c r="OSD3" s="195"/>
      <c r="OSE3" s="195"/>
      <c r="OSF3" s="195"/>
      <c r="OSG3" s="195"/>
      <c r="OSH3" s="195"/>
      <c r="OSI3" s="195"/>
      <c r="OSJ3" s="195"/>
      <c r="OSK3" s="195"/>
      <c r="OSL3" s="195"/>
      <c r="OSM3" s="195"/>
      <c r="OSN3" s="195"/>
      <c r="OSO3" s="195"/>
      <c r="OSP3" s="195"/>
      <c r="OSQ3" s="195"/>
      <c r="OSR3" s="195"/>
      <c r="OSS3" s="195"/>
      <c r="OST3" s="195"/>
      <c r="OSU3" s="195"/>
      <c r="OSV3" s="195"/>
      <c r="OSW3" s="195"/>
      <c r="OSX3" s="195"/>
      <c r="OSY3" s="195"/>
      <c r="OSZ3" s="195"/>
      <c r="OTA3" s="195"/>
      <c r="OTB3" s="195"/>
      <c r="OTC3" s="195"/>
      <c r="OTD3" s="195"/>
      <c r="OTE3" s="195"/>
      <c r="OTF3" s="195"/>
      <c r="OTG3" s="195"/>
      <c r="OTH3" s="195"/>
      <c r="OTI3" s="195"/>
      <c r="OTJ3" s="195"/>
      <c r="OTK3" s="195"/>
      <c r="OTL3" s="195"/>
      <c r="OTM3" s="195"/>
      <c r="OTN3" s="195"/>
      <c r="OTO3" s="195"/>
      <c r="OTP3" s="195"/>
      <c r="OTQ3" s="195"/>
      <c r="OTR3" s="195"/>
      <c r="OTS3" s="195"/>
      <c r="OTT3" s="195"/>
      <c r="OTU3" s="195"/>
      <c r="OTV3" s="195"/>
      <c r="OTW3" s="195"/>
      <c r="OTX3" s="195"/>
      <c r="OTY3" s="195"/>
      <c r="OTZ3" s="195"/>
      <c r="OUA3" s="195"/>
      <c r="OUB3" s="195"/>
      <c r="OUC3" s="195"/>
      <c r="OUD3" s="195"/>
      <c r="OUE3" s="195"/>
      <c r="OUF3" s="195"/>
      <c r="OUG3" s="195"/>
      <c r="OUH3" s="195"/>
      <c r="OUI3" s="195"/>
      <c r="OUJ3" s="195"/>
      <c r="OUK3" s="195"/>
      <c r="OUL3" s="195"/>
      <c r="OUM3" s="195"/>
      <c r="OUN3" s="195"/>
      <c r="OUO3" s="195"/>
      <c r="OUP3" s="195"/>
      <c r="OUQ3" s="195"/>
      <c r="OUR3" s="195"/>
      <c r="OUS3" s="195"/>
      <c r="OUT3" s="195"/>
      <c r="OUU3" s="195"/>
      <c r="OUV3" s="195"/>
      <c r="OUW3" s="195"/>
      <c r="OUX3" s="195"/>
      <c r="OUY3" s="195"/>
      <c r="OUZ3" s="195"/>
      <c r="OVA3" s="195"/>
      <c r="OVB3" s="195"/>
      <c r="OVC3" s="195"/>
      <c r="OVD3" s="195"/>
      <c r="OVE3" s="195"/>
      <c r="OVF3" s="195"/>
      <c r="OVG3" s="195"/>
      <c r="OVH3" s="195"/>
      <c r="OVI3" s="195"/>
      <c r="OVJ3" s="195"/>
      <c r="OVK3" s="195"/>
      <c r="OVL3" s="195"/>
      <c r="OVM3" s="195"/>
      <c r="OVN3" s="195"/>
      <c r="OVO3" s="195"/>
      <c r="OVP3" s="195"/>
      <c r="OVQ3" s="195"/>
      <c r="OVR3" s="195"/>
      <c r="OVS3" s="195"/>
      <c r="OVT3" s="195"/>
      <c r="OVU3" s="195"/>
      <c r="OVV3" s="195"/>
      <c r="OVW3" s="195"/>
      <c r="OVX3" s="195"/>
      <c r="OVY3" s="195"/>
      <c r="OVZ3" s="195"/>
      <c r="OWA3" s="195"/>
      <c r="OWB3" s="195"/>
      <c r="OWC3" s="195"/>
      <c r="OWD3" s="195"/>
      <c r="OWE3" s="195"/>
      <c r="OWF3" s="195"/>
      <c r="OWG3" s="195"/>
      <c r="OWH3" s="195"/>
      <c r="OWI3" s="195"/>
      <c r="OWJ3" s="195"/>
      <c r="OWK3" s="195"/>
      <c r="OWL3" s="195"/>
      <c r="OWM3" s="195"/>
      <c r="OWN3" s="195"/>
      <c r="OWO3" s="195"/>
      <c r="OWP3" s="195"/>
      <c r="OWQ3" s="195"/>
      <c r="OWR3" s="195"/>
      <c r="OWS3" s="195"/>
      <c r="OWT3" s="195"/>
      <c r="OWU3" s="195"/>
      <c r="OWV3" s="195"/>
      <c r="OWW3" s="195"/>
      <c r="OWX3" s="195"/>
      <c r="OWY3" s="195"/>
      <c r="OWZ3" s="195"/>
      <c r="OXA3" s="195"/>
      <c r="OXB3" s="195"/>
      <c r="OXC3" s="195"/>
      <c r="OXD3" s="195"/>
      <c r="OXE3" s="195"/>
      <c r="OXF3" s="195"/>
      <c r="OXG3" s="195"/>
      <c r="OXH3" s="195"/>
      <c r="OXI3" s="195"/>
      <c r="OXJ3" s="195"/>
      <c r="OXK3" s="195"/>
      <c r="OXL3" s="195"/>
      <c r="OXM3" s="195"/>
      <c r="OXN3" s="195"/>
      <c r="OXO3" s="195"/>
      <c r="OXP3" s="195"/>
      <c r="OXQ3" s="195"/>
      <c r="OXR3" s="195"/>
      <c r="OXS3" s="195"/>
      <c r="OXT3" s="195"/>
      <c r="OXU3" s="195"/>
      <c r="OXV3" s="195"/>
      <c r="OXW3" s="195"/>
      <c r="OXX3" s="195"/>
      <c r="OXY3" s="195"/>
      <c r="OXZ3" s="195"/>
      <c r="OYA3" s="195"/>
      <c r="OYB3" s="195"/>
      <c r="OYC3" s="195"/>
      <c r="OYD3" s="195"/>
      <c r="OYE3" s="195"/>
      <c r="OYF3" s="195"/>
      <c r="OYG3" s="195"/>
      <c r="OYH3" s="195"/>
      <c r="OYI3" s="195"/>
      <c r="OYJ3" s="195"/>
      <c r="OYK3" s="195"/>
      <c r="OYL3" s="195"/>
      <c r="OYM3" s="195"/>
      <c r="OYN3" s="195"/>
      <c r="OYO3" s="195"/>
      <c r="OYP3" s="195"/>
      <c r="OYQ3" s="195"/>
      <c r="OYR3" s="195"/>
      <c r="OYS3" s="195"/>
      <c r="OYT3" s="195"/>
      <c r="OYU3" s="195"/>
      <c r="OYV3" s="195"/>
      <c r="OYW3" s="195"/>
      <c r="OYX3" s="195"/>
      <c r="OYY3" s="195"/>
      <c r="OYZ3" s="195"/>
      <c r="OZA3" s="195"/>
      <c r="OZB3" s="195"/>
      <c r="OZC3" s="195"/>
      <c r="OZD3" s="195"/>
      <c r="OZE3" s="195"/>
      <c r="OZF3" s="195"/>
      <c r="OZG3" s="195"/>
      <c r="OZH3" s="195"/>
      <c r="OZI3" s="195"/>
      <c r="OZJ3" s="195"/>
      <c r="OZK3" s="195"/>
      <c r="OZL3" s="195"/>
      <c r="OZM3" s="195"/>
      <c r="OZN3" s="195"/>
      <c r="OZO3" s="195"/>
      <c r="OZP3" s="195"/>
      <c r="OZQ3" s="195"/>
      <c r="OZR3" s="195"/>
      <c r="OZS3" s="195"/>
      <c r="OZT3" s="195"/>
      <c r="OZU3" s="195"/>
      <c r="OZV3" s="195"/>
      <c r="OZW3" s="195"/>
      <c r="OZX3" s="195"/>
      <c r="OZY3" s="195"/>
      <c r="OZZ3" s="195"/>
      <c r="PAA3" s="195"/>
      <c r="PAB3" s="195"/>
      <c r="PAC3" s="195"/>
      <c r="PAD3" s="195"/>
      <c r="PAE3" s="195"/>
      <c r="PAF3" s="195"/>
      <c r="PAG3" s="195"/>
      <c r="PAH3" s="195"/>
      <c r="PAI3" s="195"/>
      <c r="PAJ3" s="195"/>
      <c r="PAK3" s="195"/>
      <c r="PAL3" s="195"/>
      <c r="PAM3" s="195"/>
      <c r="PAN3" s="195"/>
      <c r="PAO3" s="195"/>
      <c r="PAP3" s="195"/>
      <c r="PAQ3" s="195"/>
      <c r="PAR3" s="195"/>
      <c r="PAS3" s="195"/>
      <c r="PAT3" s="195"/>
      <c r="PAU3" s="195"/>
      <c r="PAV3" s="195"/>
      <c r="PAW3" s="195"/>
      <c r="PAX3" s="195"/>
      <c r="PAY3" s="195"/>
      <c r="PAZ3" s="195"/>
      <c r="PBA3" s="195"/>
      <c r="PBB3" s="195"/>
      <c r="PBC3" s="195"/>
      <c r="PBD3" s="195"/>
      <c r="PBE3" s="195"/>
      <c r="PBF3" s="195"/>
      <c r="PBG3" s="195"/>
      <c r="PBH3" s="195"/>
      <c r="PBI3" s="195"/>
      <c r="PBJ3" s="195"/>
      <c r="PBK3" s="195"/>
      <c r="PBL3" s="195"/>
      <c r="PBM3" s="195"/>
      <c r="PBN3" s="195"/>
      <c r="PBO3" s="195"/>
      <c r="PBP3" s="195"/>
      <c r="PBQ3" s="195"/>
      <c r="PBR3" s="195"/>
      <c r="PBS3" s="195"/>
      <c r="PBT3" s="195"/>
      <c r="PBU3" s="195"/>
      <c r="PBV3" s="195"/>
      <c r="PBW3" s="195"/>
      <c r="PBX3" s="195"/>
      <c r="PBY3" s="195"/>
      <c r="PBZ3" s="195"/>
      <c r="PCA3" s="195"/>
      <c r="PCB3" s="195"/>
      <c r="PCC3" s="195"/>
      <c r="PCD3" s="195"/>
      <c r="PCE3" s="195"/>
      <c r="PCF3" s="195"/>
      <c r="PCG3" s="195"/>
      <c r="PCH3" s="195"/>
      <c r="PCI3" s="195"/>
      <c r="PCJ3" s="195"/>
      <c r="PCK3" s="195"/>
      <c r="PCL3" s="195"/>
      <c r="PCM3" s="195"/>
      <c r="PCN3" s="195"/>
      <c r="PCO3" s="195"/>
      <c r="PCP3" s="195"/>
      <c r="PCQ3" s="195"/>
      <c r="PCR3" s="195"/>
      <c r="PCS3" s="195"/>
      <c r="PCT3" s="195"/>
      <c r="PCU3" s="195"/>
      <c r="PCV3" s="195"/>
      <c r="PCW3" s="195"/>
      <c r="PCX3" s="195"/>
      <c r="PCY3" s="195"/>
      <c r="PCZ3" s="195"/>
      <c r="PDA3" s="195"/>
      <c r="PDB3" s="195"/>
      <c r="PDC3" s="195"/>
      <c r="PDD3" s="195"/>
      <c r="PDE3" s="195"/>
      <c r="PDF3" s="195"/>
      <c r="PDG3" s="195"/>
      <c r="PDH3" s="195"/>
      <c r="PDI3" s="195"/>
      <c r="PDJ3" s="195"/>
      <c r="PDK3" s="195"/>
      <c r="PDL3" s="195"/>
      <c r="PDM3" s="195"/>
      <c r="PDN3" s="195"/>
      <c r="PDO3" s="195"/>
      <c r="PDP3" s="195"/>
      <c r="PDQ3" s="195"/>
      <c r="PDR3" s="195"/>
      <c r="PDS3" s="195"/>
      <c r="PDT3" s="195"/>
      <c r="PDU3" s="195"/>
      <c r="PDV3" s="195"/>
      <c r="PDW3" s="195"/>
      <c r="PDX3" s="195"/>
      <c r="PDY3" s="195"/>
      <c r="PDZ3" s="195"/>
      <c r="PEA3" s="195"/>
      <c r="PEB3" s="195"/>
      <c r="PEC3" s="195"/>
      <c r="PED3" s="195"/>
      <c r="PEE3" s="195"/>
      <c r="PEF3" s="195"/>
      <c r="PEG3" s="195"/>
      <c r="PEH3" s="195"/>
      <c r="PEI3" s="195"/>
      <c r="PEJ3" s="195"/>
      <c r="PEK3" s="195"/>
      <c r="PEL3" s="195"/>
      <c r="PEM3" s="195"/>
      <c r="PEN3" s="195"/>
      <c r="PEO3" s="195"/>
      <c r="PEP3" s="195"/>
      <c r="PEQ3" s="195"/>
      <c r="PER3" s="195"/>
      <c r="PES3" s="195"/>
      <c r="PET3" s="195"/>
      <c r="PEU3" s="195"/>
      <c r="PEV3" s="195"/>
      <c r="PEW3" s="195"/>
      <c r="PEX3" s="195"/>
      <c r="PEY3" s="195"/>
      <c r="PEZ3" s="195"/>
      <c r="PFA3" s="195"/>
      <c r="PFB3" s="195"/>
      <c r="PFC3" s="195"/>
      <c r="PFD3" s="195"/>
      <c r="PFE3" s="195"/>
      <c r="PFF3" s="195"/>
      <c r="PFG3" s="195"/>
      <c r="PFH3" s="195"/>
      <c r="PFI3" s="195"/>
      <c r="PFJ3" s="195"/>
      <c r="PFK3" s="195"/>
      <c r="PFL3" s="195"/>
      <c r="PFM3" s="195"/>
      <c r="PFN3" s="195"/>
      <c r="PFO3" s="195"/>
      <c r="PFP3" s="195"/>
      <c r="PFQ3" s="195"/>
      <c r="PFR3" s="195"/>
      <c r="PFS3" s="195"/>
      <c r="PFT3" s="195"/>
      <c r="PFU3" s="195"/>
      <c r="PFV3" s="195"/>
      <c r="PFW3" s="195"/>
      <c r="PFX3" s="195"/>
      <c r="PFY3" s="195"/>
      <c r="PFZ3" s="195"/>
      <c r="PGA3" s="195"/>
      <c r="PGB3" s="195"/>
      <c r="PGC3" s="195"/>
      <c r="PGD3" s="195"/>
      <c r="PGE3" s="195"/>
      <c r="PGF3" s="195"/>
      <c r="PGG3" s="195"/>
      <c r="PGH3" s="195"/>
      <c r="PGI3" s="195"/>
      <c r="PGJ3" s="195"/>
      <c r="PGK3" s="195"/>
      <c r="PGL3" s="195"/>
      <c r="PGM3" s="195"/>
      <c r="PGN3" s="195"/>
      <c r="PGO3" s="195"/>
      <c r="PGP3" s="195"/>
      <c r="PGQ3" s="195"/>
      <c r="PGR3" s="195"/>
      <c r="PGS3" s="195"/>
      <c r="PGT3" s="195"/>
      <c r="PGU3" s="195"/>
      <c r="PGV3" s="195"/>
      <c r="PGW3" s="195"/>
      <c r="PGX3" s="195"/>
      <c r="PGY3" s="195"/>
      <c r="PGZ3" s="195"/>
      <c r="PHA3" s="195"/>
      <c r="PHB3" s="195"/>
      <c r="PHC3" s="195"/>
      <c r="PHD3" s="195"/>
      <c r="PHE3" s="195"/>
      <c r="PHF3" s="195"/>
      <c r="PHG3" s="195"/>
      <c r="PHH3" s="195"/>
      <c r="PHI3" s="195"/>
      <c r="PHJ3" s="195"/>
      <c r="PHK3" s="195"/>
      <c r="PHL3" s="195"/>
      <c r="PHM3" s="195"/>
      <c r="PHN3" s="195"/>
      <c r="PHO3" s="195"/>
      <c r="PHP3" s="195"/>
      <c r="PHQ3" s="195"/>
      <c r="PHR3" s="195"/>
      <c r="PHS3" s="195"/>
      <c r="PHT3" s="195"/>
      <c r="PHU3" s="195"/>
      <c r="PHV3" s="195"/>
      <c r="PHW3" s="195"/>
      <c r="PHX3" s="195"/>
      <c r="PHY3" s="195"/>
      <c r="PHZ3" s="195"/>
      <c r="PIA3" s="195"/>
      <c r="PIB3" s="195"/>
      <c r="PIC3" s="195"/>
      <c r="PID3" s="195"/>
      <c r="PIE3" s="195"/>
      <c r="PIF3" s="195"/>
      <c r="PIG3" s="195"/>
      <c r="PIH3" s="195"/>
      <c r="PII3" s="195"/>
      <c r="PIJ3" s="195"/>
      <c r="PIK3" s="195"/>
      <c r="PIL3" s="195"/>
      <c r="PIM3" s="195"/>
      <c r="PIN3" s="195"/>
      <c r="PIO3" s="195"/>
      <c r="PIP3" s="195"/>
      <c r="PIQ3" s="195"/>
      <c r="PIR3" s="195"/>
      <c r="PIS3" s="195"/>
      <c r="PIT3" s="195"/>
      <c r="PIU3" s="195"/>
      <c r="PIV3" s="195"/>
      <c r="PIW3" s="195"/>
      <c r="PIX3" s="195"/>
      <c r="PIY3" s="195"/>
      <c r="PIZ3" s="195"/>
      <c r="PJA3" s="195"/>
      <c r="PJB3" s="195"/>
      <c r="PJC3" s="195"/>
      <c r="PJD3" s="195"/>
      <c r="PJE3" s="195"/>
      <c r="PJF3" s="195"/>
      <c r="PJG3" s="195"/>
      <c r="PJH3" s="195"/>
      <c r="PJI3" s="195"/>
      <c r="PJJ3" s="195"/>
      <c r="PJK3" s="195"/>
      <c r="PJL3" s="195"/>
      <c r="PJM3" s="195"/>
      <c r="PJN3" s="195"/>
      <c r="PJO3" s="195"/>
      <c r="PJP3" s="195"/>
      <c r="PJQ3" s="195"/>
      <c r="PJR3" s="195"/>
      <c r="PJS3" s="195"/>
      <c r="PJT3" s="195"/>
      <c r="PJU3" s="195"/>
      <c r="PJV3" s="195"/>
      <c r="PJW3" s="195"/>
      <c r="PJX3" s="195"/>
      <c r="PJY3" s="195"/>
      <c r="PJZ3" s="195"/>
      <c r="PKA3" s="195"/>
      <c r="PKB3" s="195"/>
      <c r="PKC3" s="195"/>
      <c r="PKD3" s="195"/>
      <c r="PKE3" s="195"/>
      <c r="PKF3" s="195"/>
      <c r="PKG3" s="195"/>
      <c r="PKH3" s="195"/>
      <c r="PKI3" s="195"/>
      <c r="PKJ3" s="195"/>
      <c r="PKK3" s="195"/>
      <c r="PKL3" s="195"/>
      <c r="PKM3" s="195"/>
      <c r="PKN3" s="195"/>
      <c r="PKO3" s="195"/>
      <c r="PKP3" s="195"/>
      <c r="PKQ3" s="195"/>
      <c r="PKR3" s="195"/>
      <c r="PKS3" s="195"/>
      <c r="PKT3" s="195"/>
      <c r="PKU3" s="195"/>
      <c r="PKV3" s="195"/>
      <c r="PKW3" s="195"/>
      <c r="PKX3" s="195"/>
      <c r="PKY3" s="195"/>
      <c r="PKZ3" s="195"/>
      <c r="PLA3" s="195"/>
      <c r="PLB3" s="195"/>
      <c r="PLC3" s="195"/>
      <c r="PLD3" s="195"/>
      <c r="PLE3" s="195"/>
      <c r="PLF3" s="195"/>
      <c r="PLG3" s="195"/>
      <c r="PLH3" s="195"/>
      <c r="PLI3" s="195"/>
      <c r="PLJ3" s="195"/>
      <c r="PLK3" s="195"/>
      <c r="PLL3" s="195"/>
      <c r="PLM3" s="195"/>
      <c r="PLN3" s="195"/>
      <c r="PLO3" s="195"/>
      <c r="PLP3" s="195"/>
      <c r="PLQ3" s="195"/>
      <c r="PLR3" s="195"/>
      <c r="PLS3" s="195"/>
      <c r="PLT3" s="195"/>
      <c r="PLU3" s="195"/>
      <c r="PLV3" s="195"/>
      <c r="PLW3" s="195"/>
      <c r="PLX3" s="195"/>
      <c r="PLY3" s="195"/>
      <c r="PLZ3" s="195"/>
      <c r="PMA3" s="195"/>
      <c r="PMB3" s="195"/>
      <c r="PMC3" s="195"/>
      <c r="PMD3" s="195"/>
      <c r="PME3" s="195"/>
      <c r="PMF3" s="195"/>
      <c r="PMG3" s="195"/>
      <c r="PMH3" s="195"/>
      <c r="PMI3" s="195"/>
      <c r="PMJ3" s="195"/>
      <c r="PMK3" s="195"/>
      <c r="PML3" s="195"/>
      <c r="PMM3" s="195"/>
      <c r="PMN3" s="195"/>
      <c r="PMO3" s="195"/>
      <c r="PMP3" s="195"/>
      <c r="PMQ3" s="195"/>
      <c r="PMR3" s="195"/>
      <c r="PMS3" s="195"/>
      <c r="PMT3" s="195"/>
      <c r="PMU3" s="195"/>
      <c r="PMV3" s="195"/>
      <c r="PMW3" s="195"/>
      <c r="PMX3" s="195"/>
      <c r="PMY3" s="195"/>
      <c r="PMZ3" s="195"/>
      <c r="PNA3" s="195"/>
      <c r="PNB3" s="195"/>
      <c r="PNC3" s="195"/>
      <c r="PND3" s="195"/>
      <c r="PNE3" s="195"/>
      <c r="PNF3" s="195"/>
      <c r="PNG3" s="195"/>
      <c r="PNH3" s="195"/>
      <c r="PNI3" s="195"/>
      <c r="PNJ3" s="195"/>
      <c r="PNK3" s="195"/>
      <c r="PNL3" s="195"/>
      <c r="PNM3" s="195"/>
      <c r="PNN3" s="195"/>
      <c r="PNO3" s="195"/>
      <c r="PNP3" s="195"/>
      <c r="PNQ3" s="195"/>
      <c r="PNR3" s="195"/>
      <c r="PNS3" s="195"/>
      <c r="PNT3" s="195"/>
      <c r="PNU3" s="195"/>
      <c r="PNV3" s="195"/>
      <c r="PNW3" s="195"/>
      <c r="PNX3" s="195"/>
      <c r="PNY3" s="195"/>
      <c r="PNZ3" s="195"/>
      <c r="POA3" s="195"/>
      <c r="POB3" s="195"/>
      <c r="POC3" s="195"/>
      <c r="POD3" s="195"/>
      <c r="POE3" s="195"/>
      <c r="POF3" s="195"/>
      <c r="POG3" s="195"/>
      <c r="POH3" s="195"/>
      <c r="POI3" s="195"/>
      <c r="POJ3" s="195"/>
      <c r="POK3" s="195"/>
      <c r="POL3" s="195"/>
      <c r="POM3" s="195"/>
      <c r="PON3" s="195"/>
      <c r="POO3" s="195"/>
      <c r="POP3" s="195"/>
      <c r="POQ3" s="195"/>
      <c r="POR3" s="195"/>
      <c r="POS3" s="195"/>
      <c r="POT3" s="195"/>
      <c r="POU3" s="195"/>
      <c r="POV3" s="195"/>
      <c r="POW3" s="195"/>
      <c r="POX3" s="195"/>
      <c r="POY3" s="195"/>
      <c r="POZ3" s="195"/>
      <c r="PPA3" s="195"/>
      <c r="PPB3" s="195"/>
      <c r="PPC3" s="195"/>
      <c r="PPD3" s="195"/>
      <c r="PPE3" s="195"/>
      <c r="PPF3" s="195"/>
      <c r="PPG3" s="195"/>
      <c r="PPH3" s="195"/>
      <c r="PPI3" s="195"/>
      <c r="PPJ3" s="195"/>
      <c r="PPK3" s="195"/>
      <c r="PPL3" s="195"/>
      <c r="PPM3" s="195"/>
      <c r="PPN3" s="195"/>
      <c r="PPO3" s="195"/>
      <c r="PPP3" s="195"/>
      <c r="PPQ3" s="195"/>
      <c r="PPR3" s="195"/>
      <c r="PPS3" s="195"/>
      <c r="PPT3" s="195"/>
      <c r="PPU3" s="195"/>
      <c r="PPV3" s="195"/>
      <c r="PPW3" s="195"/>
      <c r="PPX3" s="195"/>
      <c r="PPY3" s="195"/>
      <c r="PPZ3" s="195"/>
      <c r="PQA3" s="195"/>
      <c r="PQB3" s="195"/>
      <c r="PQC3" s="195"/>
      <c r="PQD3" s="195"/>
      <c r="PQE3" s="195"/>
      <c r="PQF3" s="195"/>
      <c r="PQG3" s="195"/>
      <c r="PQH3" s="195"/>
      <c r="PQI3" s="195"/>
      <c r="PQJ3" s="195"/>
      <c r="PQK3" s="195"/>
      <c r="PQL3" s="195"/>
      <c r="PQM3" s="195"/>
      <c r="PQN3" s="195"/>
      <c r="PQO3" s="195"/>
      <c r="PQP3" s="195"/>
      <c r="PQQ3" s="195"/>
      <c r="PQR3" s="195"/>
      <c r="PQS3" s="195"/>
      <c r="PQT3" s="195"/>
      <c r="PQU3" s="195"/>
      <c r="PQV3" s="195"/>
      <c r="PQW3" s="195"/>
      <c r="PQX3" s="195"/>
      <c r="PQY3" s="195"/>
      <c r="PQZ3" s="195"/>
      <c r="PRA3" s="195"/>
      <c r="PRB3" s="195"/>
      <c r="PRC3" s="195"/>
      <c r="PRD3" s="195"/>
      <c r="PRE3" s="195"/>
      <c r="PRF3" s="195"/>
      <c r="PRG3" s="195"/>
      <c r="PRH3" s="195"/>
      <c r="PRI3" s="195"/>
      <c r="PRJ3" s="195"/>
      <c r="PRK3" s="195"/>
      <c r="PRL3" s="195"/>
      <c r="PRM3" s="195"/>
      <c r="PRN3" s="195"/>
      <c r="PRO3" s="195"/>
      <c r="PRP3" s="195"/>
      <c r="PRQ3" s="195"/>
      <c r="PRR3" s="195"/>
      <c r="PRS3" s="195"/>
      <c r="PRT3" s="195"/>
      <c r="PRU3" s="195"/>
      <c r="PRV3" s="195"/>
      <c r="PRW3" s="195"/>
      <c r="PRX3" s="195"/>
      <c r="PRY3" s="195"/>
      <c r="PRZ3" s="195"/>
      <c r="PSA3" s="195"/>
      <c r="PSB3" s="195"/>
      <c r="PSC3" s="195"/>
      <c r="PSD3" s="195"/>
      <c r="PSE3" s="195"/>
      <c r="PSF3" s="195"/>
      <c r="PSG3" s="195"/>
      <c r="PSH3" s="195"/>
      <c r="PSI3" s="195"/>
      <c r="PSJ3" s="195"/>
      <c r="PSK3" s="195"/>
      <c r="PSL3" s="195"/>
      <c r="PSM3" s="195"/>
      <c r="PSN3" s="195"/>
      <c r="PSO3" s="195"/>
      <c r="PSP3" s="195"/>
      <c r="PSQ3" s="195"/>
      <c r="PSR3" s="195"/>
      <c r="PSS3" s="195"/>
      <c r="PST3" s="195"/>
      <c r="PSU3" s="195"/>
      <c r="PSV3" s="195"/>
      <c r="PSW3" s="195"/>
      <c r="PSX3" s="195"/>
      <c r="PSY3" s="195"/>
      <c r="PSZ3" s="195"/>
      <c r="PTA3" s="195"/>
      <c r="PTB3" s="195"/>
      <c r="PTC3" s="195"/>
      <c r="PTD3" s="195"/>
      <c r="PTE3" s="195"/>
      <c r="PTF3" s="195"/>
      <c r="PTG3" s="195"/>
      <c r="PTH3" s="195"/>
      <c r="PTI3" s="195"/>
      <c r="PTJ3" s="195"/>
      <c r="PTK3" s="195"/>
      <c r="PTL3" s="195"/>
      <c r="PTM3" s="195"/>
      <c r="PTN3" s="195"/>
      <c r="PTO3" s="195"/>
      <c r="PTP3" s="195"/>
      <c r="PTQ3" s="195"/>
      <c r="PTR3" s="195"/>
      <c r="PTS3" s="195"/>
      <c r="PTT3" s="195"/>
      <c r="PTU3" s="195"/>
      <c r="PTV3" s="195"/>
      <c r="PTW3" s="195"/>
      <c r="PTX3" s="195"/>
      <c r="PTY3" s="195"/>
      <c r="PTZ3" s="195"/>
      <c r="PUA3" s="195"/>
      <c r="PUB3" s="195"/>
      <c r="PUC3" s="195"/>
      <c r="PUD3" s="195"/>
      <c r="PUE3" s="195"/>
      <c r="PUF3" s="195"/>
      <c r="PUG3" s="195"/>
      <c r="PUH3" s="195"/>
      <c r="PUI3" s="195"/>
      <c r="PUJ3" s="195"/>
      <c r="PUK3" s="195"/>
      <c r="PUL3" s="195"/>
      <c r="PUM3" s="195"/>
      <c r="PUN3" s="195"/>
      <c r="PUO3" s="195"/>
      <c r="PUP3" s="195"/>
      <c r="PUQ3" s="195"/>
      <c r="PUR3" s="195"/>
      <c r="PUS3" s="195"/>
      <c r="PUT3" s="195"/>
      <c r="PUU3" s="195"/>
      <c r="PUV3" s="195"/>
      <c r="PUW3" s="195"/>
      <c r="PUX3" s="195"/>
      <c r="PUY3" s="195"/>
      <c r="PUZ3" s="195"/>
      <c r="PVA3" s="195"/>
      <c r="PVB3" s="195"/>
      <c r="PVC3" s="195"/>
      <c r="PVD3" s="195"/>
      <c r="PVE3" s="195"/>
      <c r="PVF3" s="195"/>
      <c r="PVG3" s="195"/>
      <c r="PVH3" s="195"/>
      <c r="PVI3" s="195"/>
      <c r="PVJ3" s="195"/>
      <c r="PVK3" s="195"/>
      <c r="PVL3" s="195"/>
      <c r="PVM3" s="195"/>
      <c r="PVN3" s="195"/>
      <c r="PVO3" s="195"/>
      <c r="PVP3" s="195"/>
      <c r="PVQ3" s="195"/>
      <c r="PVR3" s="195"/>
      <c r="PVS3" s="195"/>
      <c r="PVT3" s="195"/>
      <c r="PVU3" s="195"/>
      <c r="PVV3" s="195"/>
      <c r="PVW3" s="195"/>
      <c r="PVX3" s="195"/>
      <c r="PVY3" s="195"/>
      <c r="PVZ3" s="195"/>
      <c r="PWA3" s="195"/>
      <c r="PWB3" s="195"/>
      <c r="PWC3" s="195"/>
      <c r="PWD3" s="195"/>
      <c r="PWE3" s="195"/>
      <c r="PWF3" s="195"/>
      <c r="PWG3" s="195"/>
      <c r="PWH3" s="195"/>
      <c r="PWI3" s="195"/>
      <c r="PWJ3" s="195"/>
      <c r="PWK3" s="195"/>
      <c r="PWL3" s="195"/>
      <c r="PWM3" s="195"/>
      <c r="PWN3" s="195"/>
      <c r="PWO3" s="195"/>
      <c r="PWP3" s="195"/>
      <c r="PWQ3" s="195"/>
      <c r="PWR3" s="195"/>
      <c r="PWS3" s="195"/>
      <c r="PWT3" s="195"/>
      <c r="PWU3" s="195"/>
      <c r="PWV3" s="195"/>
      <c r="PWW3" s="195"/>
      <c r="PWX3" s="195"/>
      <c r="PWY3" s="195"/>
      <c r="PWZ3" s="195"/>
      <c r="PXA3" s="195"/>
      <c r="PXB3" s="195"/>
      <c r="PXC3" s="195"/>
      <c r="PXD3" s="195"/>
      <c r="PXE3" s="195"/>
      <c r="PXF3" s="195"/>
      <c r="PXG3" s="195"/>
      <c r="PXH3" s="195"/>
      <c r="PXI3" s="195"/>
      <c r="PXJ3" s="195"/>
      <c r="PXK3" s="195"/>
      <c r="PXL3" s="195"/>
      <c r="PXM3" s="195"/>
      <c r="PXN3" s="195"/>
      <c r="PXO3" s="195"/>
      <c r="PXP3" s="195"/>
      <c r="PXQ3" s="195"/>
      <c r="PXR3" s="195"/>
      <c r="PXS3" s="195"/>
      <c r="PXT3" s="195"/>
      <c r="PXU3" s="195"/>
      <c r="PXV3" s="195"/>
      <c r="PXW3" s="195"/>
      <c r="PXX3" s="195"/>
      <c r="PXY3" s="195"/>
      <c r="PXZ3" s="195"/>
      <c r="PYA3" s="195"/>
      <c r="PYB3" s="195"/>
      <c r="PYC3" s="195"/>
      <c r="PYD3" s="195"/>
      <c r="PYE3" s="195"/>
      <c r="PYF3" s="195"/>
      <c r="PYG3" s="195"/>
      <c r="PYH3" s="195"/>
      <c r="PYI3" s="195"/>
      <c r="PYJ3" s="195"/>
      <c r="PYK3" s="195"/>
      <c r="PYL3" s="195"/>
      <c r="PYM3" s="195"/>
      <c r="PYN3" s="195"/>
      <c r="PYO3" s="195"/>
      <c r="PYP3" s="195"/>
      <c r="PYQ3" s="195"/>
      <c r="PYR3" s="195"/>
      <c r="PYS3" s="195"/>
      <c r="PYT3" s="195"/>
      <c r="PYU3" s="195"/>
      <c r="PYV3" s="195"/>
      <c r="PYW3" s="195"/>
      <c r="PYX3" s="195"/>
      <c r="PYY3" s="195"/>
      <c r="PYZ3" s="195"/>
      <c r="PZA3" s="195"/>
      <c r="PZB3" s="195"/>
      <c r="PZC3" s="195"/>
      <c r="PZD3" s="195"/>
      <c r="PZE3" s="195"/>
      <c r="PZF3" s="195"/>
      <c r="PZG3" s="195"/>
      <c r="PZH3" s="195"/>
      <c r="PZI3" s="195"/>
      <c r="PZJ3" s="195"/>
      <c r="PZK3" s="195"/>
      <c r="PZL3" s="195"/>
      <c r="PZM3" s="195"/>
      <c r="PZN3" s="195"/>
      <c r="PZO3" s="195"/>
      <c r="PZP3" s="195"/>
      <c r="PZQ3" s="195"/>
      <c r="PZR3" s="195"/>
      <c r="PZS3" s="195"/>
      <c r="PZT3" s="195"/>
      <c r="PZU3" s="195"/>
      <c r="PZV3" s="195"/>
      <c r="PZW3" s="195"/>
      <c r="PZX3" s="195"/>
      <c r="PZY3" s="195"/>
      <c r="PZZ3" s="195"/>
      <c r="QAA3" s="195"/>
      <c r="QAB3" s="195"/>
      <c r="QAC3" s="195"/>
      <c r="QAD3" s="195"/>
      <c r="QAE3" s="195"/>
      <c r="QAF3" s="195"/>
      <c r="QAG3" s="195"/>
      <c r="QAH3" s="195"/>
      <c r="QAI3" s="195"/>
      <c r="QAJ3" s="195"/>
      <c r="QAK3" s="195"/>
      <c r="QAL3" s="195"/>
      <c r="QAM3" s="195"/>
      <c r="QAN3" s="195"/>
      <c r="QAO3" s="195"/>
      <c r="QAP3" s="195"/>
      <c r="QAQ3" s="195"/>
      <c r="QAR3" s="195"/>
      <c r="QAS3" s="195"/>
      <c r="QAT3" s="195"/>
      <c r="QAU3" s="195"/>
      <c r="QAV3" s="195"/>
      <c r="QAW3" s="195"/>
      <c r="QAX3" s="195"/>
      <c r="QAY3" s="195"/>
      <c r="QAZ3" s="195"/>
      <c r="QBA3" s="195"/>
      <c r="QBB3" s="195"/>
      <c r="QBC3" s="195"/>
      <c r="QBD3" s="195"/>
      <c r="QBE3" s="195"/>
      <c r="QBF3" s="195"/>
      <c r="QBG3" s="195"/>
      <c r="QBH3" s="195"/>
      <c r="QBI3" s="195"/>
      <c r="QBJ3" s="195"/>
      <c r="QBK3" s="195"/>
      <c r="QBL3" s="195"/>
      <c r="QBM3" s="195"/>
      <c r="QBN3" s="195"/>
      <c r="QBO3" s="195"/>
      <c r="QBP3" s="195"/>
      <c r="QBQ3" s="195"/>
      <c r="QBR3" s="195"/>
      <c r="QBS3" s="195"/>
      <c r="QBT3" s="195"/>
      <c r="QBU3" s="195"/>
      <c r="QBV3" s="195"/>
      <c r="QBW3" s="195"/>
      <c r="QBX3" s="195"/>
      <c r="QBY3" s="195"/>
      <c r="QBZ3" s="195"/>
      <c r="QCA3" s="195"/>
      <c r="QCB3" s="195"/>
      <c r="QCC3" s="195"/>
      <c r="QCD3" s="195"/>
      <c r="QCE3" s="195"/>
      <c r="QCF3" s="195"/>
      <c r="QCG3" s="195"/>
      <c r="QCH3" s="195"/>
      <c r="QCI3" s="195"/>
      <c r="QCJ3" s="195"/>
      <c r="QCK3" s="195"/>
      <c r="QCL3" s="195"/>
      <c r="QCM3" s="195"/>
      <c r="QCN3" s="195"/>
      <c r="QCO3" s="195"/>
      <c r="QCP3" s="195"/>
      <c r="QCQ3" s="195"/>
      <c r="QCR3" s="195"/>
      <c r="QCS3" s="195"/>
      <c r="QCT3" s="195"/>
      <c r="QCU3" s="195"/>
      <c r="QCV3" s="195"/>
      <c r="QCW3" s="195"/>
      <c r="QCX3" s="195"/>
      <c r="QCY3" s="195"/>
      <c r="QCZ3" s="195"/>
      <c r="QDA3" s="195"/>
      <c r="QDB3" s="195"/>
      <c r="QDC3" s="195"/>
      <c r="QDD3" s="195"/>
      <c r="QDE3" s="195"/>
      <c r="QDF3" s="195"/>
      <c r="QDG3" s="195"/>
      <c r="QDH3" s="195"/>
      <c r="QDI3" s="195"/>
      <c r="QDJ3" s="195"/>
      <c r="QDK3" s="195"/>
      <c r="QDL3" s="195"/>
      <c r="QDM3" s="195"/>
      <c r="QDN3" s="195"/>
      <c r="QDO3" s="195"/>
      <c r="QDP3" s="195"/>
      <c r="QDQ3" s="195"/>
      <c r="QDR3" s="195"/>
      <c r="QDS3" s="195"/>
      <c r="QDT3" s="195"/>
      <c r="QDU3" s="195"/>
      <c r="QDV3" s="195"/>
      <c r="QDW3" s="195"/>
      <c r="QDX3" s="195"/>
      <c r="QDY3" s="195"/>
      <c r="QDZ3" s="195"/>
      <c r="QEA3" s="195"/>
      <c r="QEB3" s="195"/>
      <c r="QEC3" s="195"/>
      <c r="QED3" s="195"/>
      <c r="QEE3" s="195"/>
      <c r="QEF3" s="195"/>
      <c r="QEG3" s="195"/>
      <c r="QEH3" s="195"/>
      <c r="QEI3" s="195"/>
      <c r="QEJ3" s="195"/>
      <c r="QEK3" s="195"/>
      <c r="QEL3" s="195"/>
      <c r="QEM3" s="195"/>
      <c r="QEN3" s="195"/>
      <c r="QEO3" s="195"/>
      <c r="QEP3" s="195"/>
      <c r="QEQ3" s="195"/>
      <c r="QER3" s="195"/>
      <c r="QES3" s="195"/>
      <c r="QET3" s="195"/>
      <c r="QEU3" s="195"/>
      <c r="QEV3" s="195"/>
      <c r="QEW3" s="195"/>
      <c r="QEX3" s="195"/>
      <c r="QEY3" s="195"/>
      <c r="QEZ3" s="195"/>
      <c r="QFA3" s="195"/>
      <c r="QFB3" s="195"/>
      <c r="QFC3" s="195"/>
      <c r="QFD3" s="195"/>
      <c r="QFE3" s="195"/>
      <c r="QFF3" s="195"/>
      <c r="QFG3" s="195"/>
      <c r="QFH3" s="195"/>
      <c r="QFI3" s="195"/>
      <c r="QFJ3" s="195"/>
      <c r="QFK3" s="195"/>
      <c r="QFL3" s="195"/>
      <c r="QFM3" s="195"/>
      <c r="QFN3" s="195"/>
      <c r="QFO3" s="195"/>
      <c r="QFP3" s="195"/>
      <c r="QFQ3" s="195"/>
      <c r="QFR3" s="195"/>
      <c r="QFS3" s="195"/>
      <c r="QFT3" s="195"/>
      <c r="QFU3" s="195"/>
      <c r="QFV3" s="195"/>
      <c r="QFW3" s="195"/>
      <c r="QFX3" s="195"/>
      <c r="QFY3" s="195"/>
      <c r="QFZ3" s="195"/>
      <c r="QGA3" s="195"/>
      <c r="QGB3" s="195"/>
      <c r="QGC3" s="195"/>
      <c r="QGD3" s="195"/>
      <c r="QGE3" s="195"/>
      <c r="QGF3" s="195"/>
      <c r="QGG3" s="195"/>
      <c r="QGH3" s="195"/>
      <c r="QGI3" s="195"/>
      <c r="QGJ3" s="195"/>
      <c r="QGK3" s="195"/>
      <c r="QGL3" s="195"/>
      <c r="QGM3" s="195"/>
      <c r="QGN3" s="195"/>
      <c r="QGO3" s="195"/>
      <c r="QGP3" s="195"/>
      <c r="QGQ3" s="195"/>
      <c r="QGR3" s="195"/>
      <c r="QGS3" s="195"/>
      <c r="QGT3" s="195"/>
      <c r="QGU3" s="195"/>
      <c r="QGV3" s="195"/>
      <c r="QGW3" s="195"/>
      <c r="QGX3" s="195"/>
      <c r="QGY3" s="195"/>
      <c r="QGZ3" s="195"/>
      <c r="QHA3" s="195"/>
      <c r="QHB3" s="195"/>
      <c r="QHC3" s="195"/>
      <c r="QHD3" s="195"/>
      <c r="QHE3" s="195"/>
      <c r="QHF3" s="195"/>
      <c r="QHG3" s="195"/>
      <c r="QHH3" s="195"/>
      <c r="QHI3" s="195"/>
      <c r="QHJ3" s="195"/>
      <c r="QHK3" s="195"/>
      <c r="QHL3" s="195"/>
      <c r="QHM3" s="195"/>
      <c r="QHN3" s="195"/>
      <c r="QHO3" s="195"/>
      <c r="QHP3" s="195"/>
      <c r="QHQ3" s="195"/>
      <c r="QHR3" s="195"/>
      <c r="QHS3" s="195"/>
      <c r="QHT3" s="195"/>
      <c r="QHU3" s="195"/>
      <c r="QHV3" s="195"/>
      <c r="QHW3" s="195"/>
      <c r="QHX3" s="195"/>
      <c r="QHY3" s="195"/>
      <c r="QHZ3" s="195"/>
      <c r="QIA3" s="195"/>
      <c r="QIB3" s="195"/>
      <c r="QIC3" s="195"/>
      <c r="QID3" s="195"/>
      <c r="QIE3" s="195"/>
      <c r="QIF3" s="195"/>
      <c r="QIG3" s="195"/>
      <c r="QIH3" s="195"/>
      <c r="QII3" s="195"/>
      <c r="QIJ3" s="195"/>
      <c r="QIK3" s="195"/>
      <c r="QIL3" s="195"/>
      <c r="QIM3" s="195"/>
      <c r="QIN3" s="195"/>
      <c r="QIO3" s="195"/>
      <c r="QIP3" s="195"/>
      <c r="QIQ3" s="195"/>
      <c r="QIR3" s="195"/>
      <c r="QIS3" s="195"/>
      <c r="QIT3" s="195"/>
      <c r="QIU3" s="195"/>
      <c r="QIV3" s="195"/>
      <c r="QIW3" s="195"/>
      <c r="QIX3" s="195"/>
      <c r="QIY3" s="195"/>
      <c r="QIZ3" s="195"/>
      <c r="QJA3" s="195"/>
      <c r="QJB3" s="195"/>
      <c r="QJC3" s="195"/>
      <c r="QJD3" s="195"/>
      <c r="QJE3" s="195"/>
      <c r="QJF3" s="195"/>
      <c r="QJG3" s="195"/>
      <c r="QJH3" s="195"/>
      <c r="QJI3" s="195"/>
      <c r="QJJ3" s="195"/>
      <c r="QJK3" s="195"/>
      <c r="QJL3" s="195"/>
      <c r="QJM3" s="195"/>
      <c r="QJN3" s="195"/>
      <c r="QJO3" s="195"/>
      <c r="QJP3" s="195"/>
      <c r="QJQ3" s="195"/>
      <c r="QJR3" s="195"/>
      <c r="QJS3" s="195"/>
      <c r="QJT3" s="195"/>
      <c r="QJU3" s="195"/>
      <c r="QJV3" s="195"/>
      <c r="QJW3" s="195"/>
      <c r="QJX3" s="195"/>
      <c r="QJY3" s="195"/>
      <c r="QJZ3" s="195"/>
      <c r="QKA3" s="195"/>
      <c r="QKB3" s="195"/>
      <c r="QKC3" s="195"/>
      <c r="QKD3" s="195"/>
      <c r="QKE3" s="195"/>
      <c r="QKF3" s="195"/>
      <c r="QKG3" s="195"/>
      <c r="QKH3" s="195"/>
      <c r="QKI3" s="195"/>
      <c r="QKJ3" s="195"/>
      <c r="QKK3" s="195"/>
      <c r="QKL3" s="195"/>
      <c r="QKM3" s="195"/>
      <c r="QKN3" s="195"/>
      <c r="QKO3" s="195"/>
      <c r="QKP3" s="195"/>
      <c r="QKQ3" s="195"/>
      <c r="QKR3" s="195"/>
      <c r="QKS3" s="195"/>
      <c r="QKT3" s="195"/>
      <c r="QKU3" s="195"/>
      <c r="QKV3" s="195"/>
      <c r="QKW3" s="195"/>
      <c r="QKX3" s="195"/>
      <c r="QKY3" s="195"/>
      <c r="QKZ3" s="195"/>
      <c r="QLA3" s="195"/>
      <c r="QLB3" s="195"/>
      <c r="QLC3" s="195"/>
      <c r="QLD3" s="195"/>
      <c r="QLE3" s="195"/>
      <c r="QLF3" s="195"/>
      <c r="QLG3" s="195"/>
      <c r="QLH3" s="195"/>
      <c r="QLI3" s="195"/>
      <c r="QLJ3" s="195"/>
      <c r="QLK3" s="195"/>
      <c r="QLL3" s="195"/>
      <c r="QLM3" s="195"/>
      <c r="QLN3" s="195"/>
      <c r="QLO3" s="195"/>
      <c r="QLP3" s="195"/>
      <c r="QLQ3" s="195"/>
      <c r="QLR3" s="195"/>
      <c r="QLS3" s="195"/>
      <c r="QLT3" s="195"/>
      <c r="QLU3" s="195"/>
      <c r="QLV3" s="195"/>
      <c r="QLW3" s="195"/>
      <c r="QLX3" s="195"/>
      <c r="QLY3" s="195"/>
      <c r="QLZ3" s="195"/>
      <c r="QMA3" s="195"/>
      <c r="QMB3" s="195"/>
      <c r="QMC3" s="195"/>
      <c r="QMD3" s="195"/>
      <c r="QME3" s="195"/>
      <c r="QMF3" s="195"/>
      <c r="QMG3" s="195"/>
      <c r="QMH3" s="195"/>
      <c r="QMI3" s="195"/>
      <c r="QMJ3" s="195"/>
      <c r="QMK3" s="195"/>
      <c r="QML3" s="195"/>
      <c r="QMM3" s="195"/>
      <c r="QMN3" s="195"/>
      <c r="QMO3" s="195"/>
      <c r="QMP3" s="195"/>
      <c r="QMQ3" s="195"/>
      <c r="QMR3" s="195"/>
      <c r="QMS3" s="195"/>
      <c r="QMT3" s="195"/>
      <c r="QMU3" s="195"/>
      <c r="QMV3" s="195"/>
      <c r="QMW3" s="195"/>
      <c r="QMX3" s="195"/>
      <c r="QMY3" s="195"/>
      <c r="QMZ3" s="195"/>
      <c r="QNA3" s="195"/>
      <c r="QNB3" s="195"/>
      <c r="QNC3" s="195"/>
      <c r="QND3" s="195"/>
      <c r="QNE3" s="195"/>
      <c r="QNF3" s="195"/>
      <c r="QNG3" s="195"/>
      <c r="QNH3" s="195"/>
      <c r="QNI3" s="195"/>
      <c r="QNJ3" s="195"/>
      <c r="QNK3" s="195"/>
      <c r="QNL3" s="195"/>
      <c r="QNM3" s="195"/>
      <c r="QNN3" s="195"/>
      <c r="QNO3" s="195"/>
      <c r="QNP3" s="195"/>
      <c r="QNQ3" s="195"/>
      <c r="QNR3" s="195"/>
      <c r="QNS3" s="195"/>
      <c r="QNT3" s="195"/>
      <c r="QNU3" s="195"/>
      <c r="QNV3" s="195"/>
      <c r="QNW3" s="195"/>
      <c r="QNX3" s="195"/>
      <c r="QNY3" s="195"/>
      <c r="QNZ3" s="195"/>
      <c r="QOA3" s="195"/>
      <c r="QOB3" s="195"/>
      <c r="QOC3" s="195"/>
      <c r="QOD3" s="195"/>
      <c r="QOE3" s="195"/>
      <c r="QOF3" s="195"/>
      <c r="QOG3" s="195"/>
      <c r="QOH3" s="195"/>
      <c r="QOI3" s="195"/>
      <c r="QOJ3" s="195"/>
      <c r="QOK3" s="195"/>
      <c r="QOL3" s="195"/>
      <c r="QOM3" s="195"/>
      <c r="QON3" s="195"/>
      <c r="QOO3" s="195"/>
      <c r="QOP3" s="195"/>
      <c r="QOQ3" s="195"/>
      <c r="QOR3" s="195"/>
      <c r="QOS3" s="195"/>
      <c r="QOT3" s="195"/>
      <c r="QOU3" s="195"/>
      <c r="QOV3" s="195"/>
      <c r="QOW3" s="195"/>
      <c r="QOX3" s="195"/>
      <c r="QOY3" s="195"/>
      <c r="QOZ3" s="195"/>
      <c r="QPA3" s="195"/>
      <c r="QPB3" s="195"/>
      <c r="QPC3" s="195"/>
      <c r="QPD3" s="195"/>
      <c r="QPE3" s="195"/>
      <c r="QPF3" s="195"/>
      <c r="QPG3" s="195"/>
      <c r="QPH3" s="195"/>
      <c r="QPI3" s="195"/>
      <c r="QPJ3" s="195"/>
      <c r="QPK3" s="195"/>
      <c r="QPL3" s="195"/>
      <c r="QPM3" s="195"/>
      <c r="QPN3" s="195"/>
      <c r="QPO3" s="195"/>
      <c r="QPP3" s="195"/>
      <c r="QPQ3" s="195"/>
      <c r="QPR3" s="195"/>
      <c r="QPS3" s="195"/>
      <c r="QPT3" s="195"/>
      <c r="QPU3" s="195"/>
      <c r="QPV3" s="195"/>
      <c r="QPW3" s="195"/>
      <c r="QPX3" s="195"/>
      <c r="QPY3" s="195"/>
      <c r="QPZ3" s="195"/>
      <c r="QQA3" s="195"/>
      <c r="QQB3" s="195"/>
      <c r="QQC3" s="195"/>
      <c r="QQD3" s="195"/>
      <c r="QQE3" s="195"/>
      <c r="QQF3" s="195"/>
      <c r="QQG3" s="195"/>
      <c r="QQH3" s="195"/>
      <c r="QQI3" s="195"/>
      <c r="QQJ3" s="195"/>
      <c r="QQK3" s="195"/>
      <c r="QQL3" s="195"/>
      <c r="QQM3" s="195"/>
      <c r="QQN3" s="195"/>
      <c r="QQO3" s="195"/>
      <c r="QQP3" s="195"/>
      <c r="QQQ3" s="195"/>
      <c r="QQR3" s="195"/>
      <c r="QQS3" s="195"/>
      <c r="QQT3" s="195"/>
      <c r="QQU3" s="195"/>
      <c r="QQV3" s="195"/>
      <c r="QQW3" s="195"/>
      <c r="QQX3" s="195"/>
      <c r="QQY3" s="195"/>
      <c r="QQZ3" s="195"/>
      <c r="QRA3" s="195"/>
      <c r="QRB3" s="195"/>
      <c r="QRC3" s="195"/>
      <c r="QRD3" s="195"/>
      <c r="QRE3" s="195"/>
      <c r="QRF3" s="195"/>
      <c r="QRG3" s="195"/>
      <c r="QRH3" s="195"/>
      <c r="QRI3" s="195"/>
      <c r="QRJ3" s="195"/>
      <c r="QRK3" s="195"/>
      <c r="QRL3" s="195"/>
      <c r="QRM3" s="195"/>
      <c r="QRN3" s="195"/>
      <c r="QRO3" s="195"/>
      <c r="QRP3" s="195"/>
      <c r="QRQ3" s="195"/>
      <c r="QRR3" s="195"/>
      <c r="QRS3" s="195"/>
      <c r="QRT3" s="195"/>
      <c r="QRU3" s="195"/>
      <c r="QRV3" s="195"/>
      <c r="QRW3" s="195"/>
      <c r="QRX3" s="195"/>
      <c r="QRY3" s="195"/>
      <c r="QRZ3" s="195"/>
      <c r="QSA3" s="195"/>
      <c r="QSB3" s="195"/>
      <c r="QSC3" s="195"/>
      <c r="QSD3" s="195"/>
      <c r="QSE3" s="195"/>
      <c r="QSF3" s="195"/>
      <c r="QSG3" s="195"/>
      <c r="QSH3" s="195"/>
      <c r="QSI3" s="195"/>
      <c r="QSJ3" s="195"/>
      <c r="QSK3" s="195"/>
      <c r="QSL3" s="195"/>
      <c r="QSM3" s="195"/>
      <c r="QSN3" s="195"/>
      <c r="QSO3" s="195"/>
      <c r="QSP3" s="195"/>
      <c r="QSQ3" s="195"/>
      <c r="QSR3" s="195"/>
      <c r="QSS3" s="195"/>
      <c r="QST3" s="195"/>
      <c r="QSU3" s="195"/>
      <c r="QSV3" s="195"/>
      <c r="QSW3" s="195"/>
      <c r="QSX3" s="195"/>
      <c r="QSY3" s="195"/>
      <c r="QSZ3" s="195"/>
      <c r="QTA3" s="195"/>
      <c r="QTB3" s="195"/>
      <c r="QTC3" s="195"/>
      <c r="QTD3" s="195"/>
      <c r="QTE3" s="195"/>
      <c r="QTF3" s="195"/>
      <c r="QTG3" s="195"/>
      <c r="QTH3" s="195"/>
      <c r="QTI3" s="195"/>
      <c r="QTJ3" s="195"/>
      <c r="QTK3" s="195"/>
      <c r="QTL3" s="195"/>
      <c r="QTM3" s="195"/>
      <c r="QTN3" s="195"/>
      <c r="QTO3" s="195"/>
      <c r="QTP3" s="195"/>
      <c r="QTQ3" s="195"/>
      <c r="QTR3" s="195"/>
      <c r="QTS3" s="195"/>
      <c r="QTT3" s="195"/>
      <c r="QTU3" s="195"/>
      <c r="QTV3" s="195"/>
      <c r="QTW3" s="195"/>
      <c r="QTX3" s="195"/>
      <c r="QTY3" s="195"/>
      <c r="QTZ3" s="195"/>
      <c r="QUA3" s="195"/>
      <c r="QUB3" s="195"/>
      <c r="QUC3" s="195"/>
      <c r="QUD3" s="195"/>
      <c r="QUE3" s="195"/>
      <c r="QUF3" s="195"/>
      <c r="QUG3" s="195"/>
      <c r="QUH3" s="195"/>
      <c r="QUI3" s="195"/>
      <c r="QUJ3" s="195"/>
      <c r="QUK3" s="195"/>
      <c r="QUL3" s="195"/>
      <c r="QUM3" s="195"/>
      <c r="QUN3" s="195"/>
      <c r="QUO3" s="195"/>
      <c r="QUP3" s="195"/>
      <c r="QUQ3" s="195"/>
      <c r="QUR3" s="195"/>
      <c r="QUS3" s="195"/>
      <c r="QUT3" s="195"/>
      <c r="QUU3" s="195"/>
      <c r="QUV3" s="195"/>
      <c r="QUW3" s="195"/>
      <c r="QUX3" s="195"/>
      <c r="QUY3" s="195"/>
      <c r="QUZ3" s="195"/>
      <c r="QVA3" s="195"/>
      <c r="QVB3" s="195"/>
      <c r="QVC3" s="195"/>
      <c r="QVD3" s="195"/>
      <c r="QVE3" s="195"/>
      <c r="QVF3" s="195"/>
      <c r="QVG3" s="195"/>
      <c r="QVH3" s="195"/>
      <c r="QVI3" s="195"/>
      <c r="QVJ3" s="195"/>
      <c r="QVK3" s="195"/>
      <c r="QVL3" s="195"/>
      <c r="QVM3" s="195"/>
      <c r="QVN3" s="195"/>
      <c r="QVO3" s="195"/>
      <c r="QVP3" s="195"/>
      <c r="QVQ3" s="195"/>
      <c r="QVR3" s="195"/>
      <c r="QVS3" s="195"/>
      <c r="QVT3" s="195"/>
      <c r="QVU3" s="195"/>
      <c r="QVV3" s="195"/>
      <c r="QVW3" s="195"/>
      <c r="QVX3" s="195"/>
      <c r="QVY3" s="195"/>
      <c r="QVZ3" s="195"/>
      <c r="QWA3" s="195"/>
      <c r="QWB3" s="195"/>
      <c r="QWC3" s="195"/>
      <c r="QWD3" s="195"/>
      <c r="QWE3" s="195"/>
      <c r="QWF3" s="195"/>
      <c r="QWG3" s="195"/>
      <c r="QWH3" s="195"/>
      <c r="QWI3" s="195"/>
      <c r="QWJ3" s="195"/>
      <c r="QWK3" s="195"/>
      <c r="QWL3" s="195"/>
      <c r="QWM3" s="195"/>
      <c r="QWN3" s="195"/>
      <c r="QWO3" s="195"/>
      <c r="QWP3" s="195"/>
      <c r="QWQ3" s="195"/>
      <c r="QWR3" s="195"/>
      <c r="QWS3" s="195"/>
      <c r="QWT3" s="195"/>
      <c r="QWU3" s="195"/>
      <c r="QWV3" s="195"/>
      <c r="QWW3" s="195"/>
      <c r="QWX3" s="195"/>
      <c r="QWY3" s="195"/>
      <c r="QWZ3" s="195"/>
      <c r="QXA3" s="195"/>
      <c r="QXB3" s="195"/>
      <c r="QXC3" s="195"/>
      <c r="QXD3" s="195"/>
      <c r="QXE3" s="195"/>
      <c r="QXF3" s="195"/>
      <c r="QXG3" s="195"/>
      <c r="QXH3" s="195"/>
      <c r="QXI3" s="195"/>
      <c r="QXJ3" s="195"/>
      <c r="QXK3" s="195"/>
      <c r="QXL3" s="195"/>
      <c r="QXM3" s="195"/>
      <c r="QXN3" s="195"/>
      <c r="QXO3" s="195"/>
      <c r="QXP3" s="195"/>
      <c r="QXQ3" s="195"/>
      <c r="QXR3" s="195"/>
      <c r="QXS3" s="195"/>
      <c r="QXT3" s="195"/>
      <c r="QXU3" s="195"/>
      <c r="QXV3" s="195"/>
      <c r="QXW3" s="195"/>
      <c r="QXX3" s="195"/>
      <c r="QXY3" s="195"/>
      <c r="QXZ3" s="195"/>
      <c r="QYA3" s="195"/>
      <c r="QYB3" s="195"/>
      <c r="QYC3" s="195"/>
      <c r="QYD3" s="195"/>
      <c r="QYE3" s="195"/>
      <c r="QYF3" s="195"/>
      <c r="QYG3" s="195"/>
      <c r="QYH3" s="195"/>
      <c r="QYI3" s="195"/>
      <c r="QYJ3" s="195"/>
      <c r="QYK3" s="195"/>
      <c r="QYL3" s="195"/>
      <c r="QYM3" s="195"/>
      <c r="QYN3" s="195"/>
      <c r="QYO3" s="195"/>
      <c r="QYP3" s="195"/>
      <c r="QYQ3" s="195"/>
      <c r="QYR3" s="195"/>
      <c r="QYS3" s="195"/>
      <c r="QYT3" s="195"/>
      <c r="QYU3" s="195"/>
      <c r="QYV3" s="195"/>
      <c r="QYW3" s="195"/>
      <c r="QYX3" s="195"/>
      <c r="QYY3" s="195"/>
      <c r="QYZ3" s="195"/>
      <c r="QZA3" s="195"/>
      <c r="QZB3" s="195"/>
      <c r="QZC3" s="195"/>
      <c r="QZD3" s="195"/>
      <c r="QZE3" s="195"/>
      <c r="QZF3" s="195"/>
      <c r="QZG3" s="195"/>
      <c r="QZH3" s="195"/>
      <c r="QZI3" s="195"/>
      <c r="QZJ3" s="195"/>
      <c r="QZK3" s="195"/>
      <c r="QZL3" s="195"/>
      <c r="QZM3" s="195"/>
      <c r="QZN3" s="195"/>
      <c r="QZO3" s="195"/>
      <c r="QZP3" s="195"/>
      <c r="QZQ3" s="195"/>
      <c r="QZR3" s="195"/>
      <c r="QZS3" s="195"/>
      <c r="QZT3" s="195"/>
      <c r="QZU3" s="195"/>
      <c r="QZV3" s="195"/>
      <c r="QZW3" s="195"/>
      <c r="QZX3" s="195"/>
      <c r="QZY3" s="195"/>
      <c r="QZZ3" s="195"/>
      <c r="RAA3" s="195"/>
      <c r="RAB3" s="195"/>
      <c r="RAC3" s="195"/>
      <c r="RAD3" s="195"/>
      <c r="RAE3" s="195"/>
      <c r="RAF3" s="195"/>
      <c r="RAG3" s="195"/>
      <c r="RAH3" s="195"/>
      <c r="RAI3" s="195"/>
      <c r="RAJ3" s="195"/>
      <c r="RAK3" s="195"/>
      <c r="RAL3" s="195"/>
      <c r="RAM3" s="195"/>
      <c r="RAN3" s="195"/>
      <c r="RAO3" s="195"/>
      <c r="RAP3" s="195"/>
      <c r="RAQ3" s="195"/>
      <c r="RAR3" s="195"/>
      <c r="RAS3" s="195"/>
      <c r="RAT3" s="195"/>
      <c r="RAU3" s="195"/>
      <c r="RAV3" s="195"/>
      <c r="RAW3" s="195"/>
      <c r="RAX3" s="195"/>
      <c r="RAY3" s="195"/>
      <c r="RAZ3" s="195"/>
      <c r="RBA3" s="195"/>
      <c r="RBB3" s="195"/>
      <c r="RBC3" s="195"/>
      <c r="RBD3" s="195"/>
      <c r="RBE3" s="195"/>
      <c r="RBF3" s="195"/>
      <c r="RBG3" s="195"/>
      <c r="RBH3" s="195"/>
      <c r="RBI3" s="195"/>
      <c r="RBJ3" s="195"/>
      <c r="RBK3" s="195"/>
      <c r="RBL3" s="195"/>
      <c r="RBM3" s="195"/>
      <c r="RBN3" s="195"/>
      <c r="RBO3" s="195"/>
      <c r="RBP3" s="195"/>
      <c r="RBQ3" s="195"/>
      <c r="RBR3" s="195"/>
      <c r="RBS3" s="195"/>
      <c r="RBT3" s="195"/>
      <c r="RBU3" s="195"/>
      <c r="RBV3" s="195"/>
      <c r="RBW3" s="195"/>
      <c r="RBX3" s="195"/>
      <c r="RBY3" s="195"/>
      <c r="RBZ3" s="195"/>
      <c r="RCA3" s="195"/>
      <c r="RCB3" s="195"/>
      <c r="RCC3" s="195"/>
      <c r="RCD3" s="195"/>
      <c r="RCE3" s="195"/>
      <c r="RCF3" s="195"/>
      <c r="RCG3" s="195"/>
      <c r="RCH3" s="195"/>
      <c r="RCI3" s="195"/>
      <c r="RCJ3" s="195"/>
      <c r="RCK3" s="195"/>
      <c r="RCL3" s="195"/>
      <c r="RCM3" s="195"/>
      <c r="RCN3" s="195"/>
      <c r="RCO3" s="195"/>
      <c r="RCP3" s="195"/>
      <c r="RCQ3" s="195"/>
      <c r="RCR3" s="195"/>
      <c r="RCS3" s="195"/>
      <c r="RCT3" s="195"/>
      <c r="RCU3" s="195"/>
      <c r="RCV3" s="195"/>
      <c r="RCW3" s="195"/>
      <c r="RCX3" s="195"/>
      <c r="RCY3" s="195"/>
      <c r="RCZ3" s="195"/>
      <c r="RDA3" s="195"/>
      <c r="RDB3" s="195"/>
      <c r="RDC3" s="195"/>
      <c r="RDD3" s="195"/>
      <c r="RDE3" s="195"/>
      <c r="RDF3" s="195"/>
      <c r="RDG3" s="195"/>
      <c r="RDH3" s="195"/>
      <c r="RDI3" s="195"/>
      <c r="RDJ3" s="195"/>
      <c r="RDK3" s="195"/>
      <c r="RDL3" s="195"/>
      <c r="RDM3" s="195"/>
      <c r="RDN3" s="195"/>
      <c r="RDO3" s="195"/>
      <c r="RDP3" s="195"/>
      <c r="RDQ3" s="195"/>
      <c r="RDR3" s="195"/>
      <c r="RDS3" s="195"/>
      <c r="RDT3" s="195"/>
      <c r="RDU3" s="195"/>
      <c r="RDV3" s="195"/>
      <c r="RDW3" s="195"/>
      <c r="RDX3" s="195"/>
      <c r="RDY3" s="195"/>
      <c r="RDZ3" s="195"/>
      <c r="REA3" s="195"/>
      <c r="REB3" s="195"/>
      <c r="REC3" s="195"/>
      <c r="RED3" s="195"/>
      <c r="REE3" s="195"/>
      <c r="REF3" s="195"/>
      <c r="REG3" s="195"/>
      <c r="REH3" s="195"/>
      <c r="REI3" s="195"/>
      <c r="REJ3" s="195"/>
      <c r="REK3" s="195"/>
      <c r="REL3" s="195"/>
      <c r="REM3" s="195"/>
      <c r="REN3" s="195"/>
      <c r="REO3" s="195"/>
      <c r="REP3" s="195"/>
      <c r="REQ3" s="195"/>
      <c r="RER3" s="195"/>
      <c r="RES3" s="195"/>
      <c r="RET3" s="195"/>
      <c r="REU3" s="195"/>
      <c r="REV3" s="195"/>
      <c r="REW3" s="195"/>
      <c r="REX3" s="195"/>
      <c r="REY3" s="195"/>
      <c r="REZ3" s="195"/>
      <c r="RFA3" s="195"/>
      <c r="RFB3" s="195"/>
      <c r="RFC3" s="195"/>
      <c r="RFD3" s="195"/>
      <c r="RFE3" s="195"/>
      <c r="RFF3" s="195"/>
      <c r="RFG3" s="195"/>
      <c r="RFH3" s="195"/>
      <c r="RFI3" s="195"/>
      <c r="RFJ3" s="195"/>
      <c r="RFK3" s="195"/>
      <c r="RFL3" s="195"/>
      <c r="RFM3" s="195"/>
      <c r="RFN3" s="195"/>
      <c r="RFO3" s="195"/>
      <c r="RFP3" s="195"/>
      <c r="RFQ3" s="195"/>
      <c r="RFR3" s="195"/>
      <c r="RFS3" s="195"/>
      <c r="RFT3" s="195"/>
      <c r="RFU3" s="195"/>
      <c r="RFV3" s="195"/>
      <c r="RFW3" s="195"/>
      <c r="RFX3" s="195"/>
      <c r="RFY3" s="195"/>
      <c r="RFZ3" s="195"/>
      <c r="RGA3" s="195"/>
      <c r="RGB3" s="195"/>
      <c r="RGC3" s="195"/>
      <c r="RGD3" s="195"/>
      <c r="RGE3" s="195"/>
      <c r="RGF3" s="195"/>
      <c r="RGG3" s="195"/>
      <c r="RGH3" s="195"/>
      <c r="RGI3" s="195"/>
      <c r="RGJ3" s="195"/>
      <c r="RGK3" s="195"/>
      <c r="RGL3" s="195"/>
      <c r="RGM3" s="195"/>
      <c r="RGN3" s="195"/>
      <c r="RGO3" s="195"/>
      <c r="RGP3" s="195"/>
      <c r="RGQ3" s="195"/>
      <c r="RGR3" s="195"/>
      <c r="RGS3" s="195"/>
      <c r="RGT3" s="195"/>
      <c r="RGU3" s="195"/>
      <c r="RGV3" s="195"/>
      <c r="RGW3" s="195"/>
      <c r="RGX3" s="195"/>
      <c r="RGY3" s="195"/>
      <c r="RGZ3" s="195"/>
      <c r="RHA3" s="195"/>
      <c r="RHB3" s="195"/>
      <c r="RHC3" s="195"/>
      <c r="RHD3" s="195"/>
      <c r="RHE3" s="195"/>
      <c r="RHF3" s="195"/>
      <c r="RHG3" s="195"/>
      <c r="RHH3" s="195"/>
      <c r="RHI3" s="195"/>
      <c r="RHJ3" s="195"/>
      <c r="RHK3" s="195"/>
      <c r="RHL3" s="195"/>
      <c r="RHM3" s="195"/>
      <c r="RHN3" s="195"/>
      <c r="RHO3" s="195"/>
      <c r="RHP3" s="195"/>
      <c r="RHQ3" s="195"/>
      <c r="RHR3" s="195"/>
      <c r="RHS3" s="195"/>
      <c r="RHT3" s="195"/>
      <c r="RHU3" s="195"/>
      <c r="RHV3" s="195"/>
      <c r="RHW3" s="195"/>
      <c r="RHX3" s="195"/>
      <c r="RHY3" s="195"/>
      <c r="RHZ3" s="195"/>
      <c r="RIA3" s="195"/>
      <c r="RIB3" s="195"/>
      <c r="RIC3" s="195"/>
      <c r="RID3" s="195"/>
      <c r="RIE3" s="195"/>
      <c r="RIF3" s="195"/>
      <c r="RIG3" s="195"/>
      <c r="RIH3" s="195"/>
      <c r="RII3" s="195"/>
      <c r="RIJ3" s="195"/>
      <c r="RIK3" s="195"/>
      <c r="RIL3" s="195"/>
      <c r="RIM3" s="195"/>
      <c r="RIN3" s="195"/>
      <c r="RIO3" s="195"/>
      <c r="RIP3" s="195"/>
      <c r="RIQ3" s="195"/>
      <c r="RIR3" s="195"/>
      <c r="RIS3" s="195"/>
      <c r="RIT3" s="195"/>
      <c r="RIU3" s="195"/>
      <c r="RIV3" s="195"/>
      <c r="RIW3" s="195"/>
      <c r="RIX3" s="195"/>
      <c r="RIY3" s="195"/>
      <c r="RIZ3" s="195"/>
      <c r="RJA3" s="195"/>
      <c r="RJB3" s="195"/>
      <c r="RJC3" s="195"/>
      <c r="RJD3" s="195"/>
      <c r="RJE3" s="195"/>
      <c r="RJF3" s="195"/>
      <c r="RJG3" s="195"/>
      <c r="RJH3" s="195"/>
      <c r="RJI3" s="195"/>
      <c r="RJJ3" s="195"/>
      <c r="RJK3" s="195"/>
      <c r="RJL3" s="195"/>
      <c r="RJM3" s="195"/>
      <c r="RJN3" s="195"/>
      <c r="RJO3" s="195"/>
      <c r="RJP3" s="195"/>
      <c r="RJQ3" s="195"/>
      <c r="RJR3" s="195"/>
      <c r="RJS3" s="195"/>
      <c r="RJT3" s="195"/>
      <c r="RJU3" s="195"/>
      <c r="RJV3" s="195"/>
      <c r="RJW3" s="195"/>
      <c r="RJX3" s="195"/>
      <c r="RJY3" s="195"/>
      <c r="RJZ3" s="195"/>
      <c r="RKA3" s="195"/>
      <c r="RKB3" s="195"/>
      <c r="RKC3" s="195"/>
      <c r="RKD3" s="195"/>
      <c r="RKE3" s="195"/>
      <c r="RKF3" s="195"/>
      <c r="RKG3" s="195"/>
      <c r="RKH3" s="195"/>
      <c r="RKI3" s="195"/>
      <c r="RKJ3" s="195"/>
      <c r="RKK3" s="195"/>
      <c r="RKL3" s="195"/>
      <c r="RKM3" s="195"/>
      <c r="RKN3" s="195"/>
      <c r="RKO3" s="195"/>
      <c r="RKP3" s="195"/>
      <c r="RKQ3" s="195"/>
      <c r="RKR3" s="195"/>
      <c r="RKS3" s="195"/>
      <c r="RKT3" s="195"/>
      <c r="RKU3" s="195"/>
      <c r="RKV3" s="195"/>
      <c r="RKW3" s="195"/>
      <c r="RKX3" s="195"/>
      <c r="RKY3" s="195"/>
      <c r="RKZ3" s="195"/>
      <c r="RLA3" s="195"/>
      <c r="RLB3" s="195"/>
      <c r="RLC3" s="195"/>
      <c r="RLD3" s="195"/>
      <c r="RLE3" s="195"/>
      <c r="RLF3" s="195"/>
      <c r="RLG3" s="195"/>
      <c r="RLH3" s="195"/>
      <c r="RLI3" s="195"/>
      <c r="RLJ3" s="195"/>
      <c r="RLK3" s="195"/>
      <c r="RLL3" s="195"/>
      <c r="RLM3" s="195"/>
      <c r="RLN3" s="195"/>
      <c r="RLO3" s="195"/>
      <c r="RLP3" s="195"/>
      <c r="RLQ3" s="195"/>
      <c r="RLR3" s="195"/>
      <c r="RLS3" s="195"/>
      <c r="RLT3" s="195"/>
      <c r="RLU3" s="195"/>
      <c r="RLV3" s="195"/>
      <c r="RLW3" s="195"/>
      <c r="RLX3" s="195"/>
      <c r="RLY3" s="195"/>
      <c r="RLZ3" s="195"/>
      <c r="RMA3" s="195"/>
      <c r="RMB3" s="195"/>
      <c r="RMC3" s="195"/>
      <c r="RMD3" s="195"/>
      <c r="RME3" s="195"/>
      <c r="RMF3" s="195"/>
      <c r="RMG3" s="195"/>
      <c r="RMH3" s="195"/>
      <c r="RMI3" s="195"/>
      <c r="RMJ3" s="195"/>
      <c r="RMK3" s="195"/>
      <c r="RML3" s="195"/>
      <c r="RMM3" s="195"/>
      <c r="RMN3" s="195"/>
      <c r="RMO3" s="195"/>
      <c r="RMP3" s="195"/>
      <c r="RMQ3" s="195"/>
      <c r="RMR3" s="195"/>
      <c r="RMS3" s="195"/>
      <c r="RMT3" s="195"/>
      <c r="RMU3" s="195"/>
      <c r="RMV3" s="195"/>
      <c r="RMW3" s="195"/>
      <c r="RMX3" s="195"/>
      <c r="RMY3" s="195"/>
      <c r="RMZ3" s="195"/>
      <c r="RNA3" s="195"/>
      <c r="RNB3" s="195"/>
      <c r="RNC3" s="195"/>
      <c r="RND3" s="195"/>
      <c r="RNE3" s="195"/>
      <c r="RNF3" s="195"/>
      <c r="RNG3" s="195"/>
      <c r="RNH3" s="195"/>
      <c r="RNI3" s="195"/>
      <c r="RNJ3" s="195"/>
      <c r="RNK3" s="195"/>
      <c r="RNL3" s="195"/>
      <c r="RNM3" s="195"/>
      <c r="RNN3" s="195"/>
      <c r="RNO3" s="195"/>
      <c r="RNP3" s="195"/>
      <c r="RNQ3" s="195"/>
      <c r="RNR3" s="195"/>
      <c r="RNS3" s="195"/>
      <c r="RNT3" s="195"/>
      <c r="RNU3" s="195"/>
      <c r="RNV3" s="195"/>
      <c r="RNW3" s="195"/>
      <c r="RNX3" s="195"/>
      <c r="RNY3" s="195"/>
      <c r="RNZ3" s="195"/>
      <c r="ROA3" s="195"/>
      <c r="ROB3" s="195"/>
      <c r="ROC3" s="195"/>
      <c r="ROD3" s="195"/>
      <c r="ROE3" s="195"/>
      <c r="ROF3" s="195"/>
      <c r="ROG3" s="195"/>
      <c r="ROH3" s="195"/>
      <c r="ROI3" s="195"/>
      <c r="ROJ3" s="195"/>
      <c r="ROK3" s="195"/>
      <c r="ROL3" s="195"/>
      <c r="ROM3" s="195"/>
      <c r="RON3" s="195"/>
      <c r="ROO3" s="195"/>
      <c r="ROP3" s="195"/>
      <c r="ROQ3" s="195"/>
      <c r="ROR3" s="195"/>
      <c r="ROS3" s="195"/>
      <c r="ROT3" s="195"/>
      <c r="ROU3" s="195"/>
      <c r="ROV3" s="195"/>
      <c r="ROW3" s="195"/>
      <c r="ROX3" s="195"/>
      <c r="ROY3" s="195"/>
      <c r="ROZ3" s="195"/>
      <c r="RPA3" s="195"/>
      <c r="RPB3" s="195"/>
      <c r="RPC3" s="195"/>
      <c r="RPD3" s="195"/>
      <c r="RPE3" s="195"/>
      <c r="RPF3" s="195"/>
      <c r="RPG3" s="195"/>
      <c r="RPH3" s="195"/>
      <c r="RPI3" s="195"/>
      <c r="RPJ3" s="195"/>
      <c r="RPK3" s="195"/>
      <c r="RPL3" s="195"/>
      <c r="RPM3" s="195"/>
      <c r="RPN3" s="195"/>
      <c r="RPO3" s="195"/>
      <c r="RPP3" s="195"/>
      <c r="RPQ3" s="195"/>
      <c r="RPR3" s="195"/>
      <c r="RPS3" s="195"/>
      <c r="RPT3" s="195"/>
      <c r="RPU3" s="195"/>
      <c r="RPV3" s="195"/>
      <c r="RPW3" s="195"/>
      <c r="RPX3" s="195"/>
      <c r="RPY3" s="195"/>
      <c r="RPZ3" s="195"/>
      <c r="RQA3" s="195"/>
      <c r="RQB3" s="195"/>
      <c r="RQC3" s="195"/>
      <c r="RQD3" s="195"/>
      <c r="RQE3" s="195"/>
      <c r="RQF3" s="195"/>
      <c r="RQG3" s="195"/>
      <c r="RQH3" s="195"/>
      <c r="RQI3" s="195"/>
      <c r="RQJ3" s="195"/>
      <c r="RQK3" s="195"/>
      <c r="RQL3" s="195"/>
      <c r="RQM3" s="195"/>
      <c r="RQN3" s="195"/>
      <c r="RQO3" s="195"/>
      <c r="RQP3" s="195"/>
      <c r="RQQ3" s="195"/>
      <c r="RQR3" s="195"/>
      <c r="RQS3" s="195"/>
      <c r="RQT3" s="195"/>
      <c r="RQU3" s="195"/>
      <c r="RQV3" s="195"/>
      <c r="RQW3" s="195"/>
      <c r="RQX3" s="195"/>
      <c r="RQY3" s="195"/>
      <c r="RQZ3" s="195"/>
      <c r="RRA3" s="195"/>
      <c r="RRB3" s="195"/>
      <c r="RRC3" s="195"/>
      <c r="RRD3" s="195"/>
      <c r="RRE3" s="195"/>
      <c r="RRF3" s="195"/>
      <c r="RRG3" s="195"/>
      <c r="RRH3" s="195"/>
      <c r="RRI3" s="195"/>
      <c r="RRJ3" s="195"/>
      <c r="RRK3" s="195"/>
      <c r="RRL3" s="195"/>
      <c r="RRM3" s="195"/>
      <c r="RRN3" s="195"/>
      <c r="RRO3" s="195"/>
      <c r="RRP3" s="195"/>
      <c r="RRQ3" s="195"/>
      <c r="RRR3" s="195"/>
      <c r="RRS3" s="195"/>
      <c r="RRT3" s="195"/>
      <c r="RRU3" s="195"/>
      <c r="RRV3" s="195"/>
      <c r="RRW3" s="195"/>
      <c r="RRX3" s="195"/>
      <c r="RRY3" s="195"/>
      <c r="RRZ3" s="195"/>
      <c r="RSA3" s="195"/>
      <c r="RSB3" s="195"/>
      <c r="RSC3" s="195"/>
      <c r="RSD3" s="195"/>
      <c r="RSE3" s="195"/>
      <c r="RSF3" s="195"/>
      <c r="RSG3" s="195"/>
      <c r="RSH3" s="195"/>
      <c r="RSI3" s="195"/>
      <c r="RSJ3" s="195"/>
      <c r="RSK3" s="195"/>
      <c r="RSL3" s="195"/>
      <c r="RSM3" s="195"/>
      <c r="RSN3" s="195"/>
      <c r="RSO3" s="195"/>
      <c r="RSP3" s="195"/>
      <c r="RSQ3" s="195"/>
      <c r="RSR3" s="195"/>
      <c r="RSS3" s="195"/>
      <c r="RST3" s="195"/>
      <c r="RSU3" s="195"/>
      <c r="RSV3" s="195"/>
      <c r="RSW3" s="195"/>
      <c r="RSX3" s="195"/>
      <c r="RSY3" s="195"/>
      <c r="RSZ3" s="195"/>
      <c r="RTA3" s="195"/>
      <c r="RTB3" s="195"/>
      <c r="RTC3" s="195"/>
      <c r="RTD3" s="195"/>
      <c r="RTE3" s="195"/>
      <c r="RTF3" s="195"/>
      <c r="RTG3" s="195"/>
      <c r="RTH3" s="195"/>
      <c r="RTI3" s="195"/>
      <c r="RTJ3" s="195"/>
      <c r="RTK3" s="195"/>
      <c r="RTL3" s="195"/>
      <c r="RTM3" s="195"/>
      <c r="RTN3" s="195"/>
      <c r="RTO3" s="195"/>
      <c r="RTP3" s="195"/>
      <c r="RTQ3" s="195"/>
      <c r="RTR3" s="195"/>
      <c r="RTS3" s="195"/>
      <c r="RTT3" s="195"/>
      <c r="RTU3" s="195"/>
      <c r="RTV3" s="195"/>
      <c r="RTW3" s="195"/>
      <c r="RTX3" s="195"/>
      <c r="RTY3" s="195"/>
      <c r="RTZ3" s="195"/>
      <c r="RUA3" s="195"/>
      <c r="RUB3" s="195"/>
      <c r="RUC3" s="195"/>
      <c r="RUD3" s="195"/>
      <c r="RUE3" s="195"/>
      <c r="RUF3" s="195"/>
      <c r="RUG3" s="195"/>
      <c r="RUH3" s="195"/>
      <c r="RUI3" s="195"/>
      <c r="RUJ3" s="195"/>
      <c r="RUK3" s="195"/>
      <c r="RUL3" s="195"/>
      <c r="RUM3" s="195"/>
      <c r="RUN3" s="195"/>
      <c r="RUO3" s="195"/>
      <c r="RUP3" s="195"/>
      <c r="RUQ3" s="195"/>
      <c r="RUR3" s="195"/>
      <c r="RUS3" s="195"/>
      <c r="RUT3" s="195"/>
      <c r="RUU3" s="195"/>
      <c r="RUV3" s="195"/>
      <c r="RUW3" s="195"/>
      <c r="RUX3" s="195"/>
      <c r="RUY3" s="195"/>
      <c r="RUZ3" s="195"/>
      <c r="RVA3" s="195"/>
      <c r="RVB3" s="195"/>
      <c r="RVC3" s="195"/>
      <c r="RVD3" s="195"/>
      <c r="RVE3" s="195"/>
      <c r="RVF3" s="195"/>
      <c r="RVG3" s="195"/>
      <c r="RVH3" s="195"/>
      <c r="RVI3" s="195"/>
      <c r="RVJ3" s="195"/>
      <c r="RVK3" s="195"/>
      <c r="RVL3" s="195"/>
      <c r="RVM3" s="195"/>
      <c r="RVN3" s="195"/>
      <c r="RVO3" s="195"/>
      <c r="RVP3" s="195"/>
      <c r="RVQ3" s="195"/>
      <c r="RVR3" s="195"/>
      <c r="RVS3" s="195"/>
      <c r="RVT3" s="195"/>
      <c r="RVU3" s="195"/>
      <c r="RVV3" s="195"/>
      <c r="RVW3" s="195"/>
      <c r="RVX3" s="195"/>
      <c r="RVY3" s="195"/>
      <c r="RVZ3" s="195"/>
      <c r="RWA3" s="195"/>
      <c r="RWB3" s="195"/>
      <c r="RWC3" s="195"/>
      <c r="RWD3" s="195"/>
      <c r="RWE3" s="195"/>
      <c r="RWF3" s="195"/>
      <c r="RWG3" s="195"/>
      <c r="RWH3" s="195"/>
      <c r="RWI3" s="195"/>
      <c r="RWJ3" s="195"/>
      <c r="RWK3" s="195"/>
      <c r="RWL3" s="195"/>
      <c r="RWM3" s="195"/>
      <c r="RWN3" s="195"/>
      <c r="RWO3" s="195"/>
      <c r="RWP3" s="195"/>
      <c r="RWQ3" s="195"/>
      <c r="RWR3" s="195"/>
      <c r="RWS3" s="195"/>
      <c r="RWT3" s="195"/>
      <c r="RWU3" s="195"/>
      <c r="RWV3" s="195"/>
      <c r="RWW3" s="195"/>
      <c r="RWX3" s="195"/>
      <c r="RWY3" s="195"/>
      <c r="RWZ3" s="195"/>
      <c r="RXA3" s="195"/>
      <c r="RXB3" s="195"/>
      <c r="RXC3" s="195"/>
      <c r="RXD3" s="195"/>
      <c r="RXE3" s="195"/>
      <c r="RXF3" s="195"/>
      <c r="RXG3" s="195"/>
      <c r="RXH3" s="195"/>
      <c r="RXI3" s="195"/>
      <c r="RXJ3" s="195"/>
      <c r="RXK3" s="195"/>
      <c r="RXL3" s="195"/>
      <c r="RXM3" s="195"/>
      <c r="RXN3" s="195"/>
      <c r="RXO3" s="195"/>
      <c r="RXP3" s="195"/>
      <c r="RXQ3" s="195"/>
      <c r="RXR3" s="195"/>
      <c r="RXS3" s="195"/>
      <c r="RXT3" s="195"/>
      <c r="RXU3" s="195"/>
      <c r="RXV3" s="195"/>
      <c r="RXW3" s="195"/>
      <c r="RXX3" s="195"/>
      <c r="RXY3" s="195"/>
      <c r="RXZ3" s="195"/>
      <c r="RYA3" s="195"/>
      <c r="RYB3" s="195"/>
      <c r="RYC3" s="195"/>
      <c r="RYD3" s="195"/>
      <c r="RYE3" s="195"/>
      <c r="RYF3" s="195"/>
      <c r="RYG3" s="195"/>
      <c r="RYH3" s="195"/>
      <c r="RYI3" s="195"/>
      <c r="RYJ3" s="195"/>
      <c r="RYK3" s="195"/>
      <c r="RYL3" s="195"/>
      <c r="RYM3" s="195"/>
      <c r="RYN3" s="195"/>
      <c r="RYO3" s="195"/>
      <c r="RYP3" s="195"/>
      <c r="RYQ3" s="195"/>
      <c r="RYR3" s="195"/>
      <c r="RYS3" s="195"/>
      <c r="RYT3" s="195"/>
      <c r="RYU3" s="195"/>
      <c r="RYV3" s="195"/>
      <c r="RYW3" s="195"/>
      <c r="RYX3" s="195"/>
      <c r="RYY3" s="195"/>
      <c r="RYZ3" s="195"/>
      <c r="RZA3" s="195"/>
      <c r="RZB3" s="195"/>
      <c r="RZC3" s="195"/>
      <c r="RZD3" s="195"/>
      <c r="RZE3" s="195"/>
      <c r="RZF3" s="195"/>
      <c r="RZG3" s="195"/>
      <c r="RZH3" s="195"/>
      <c r="RZI3" s="195"/>
      <c r="RZJ3" s="195"/>
      <c r="RZK3" s="195"/>
      <c r="RZL3" s="195"/>
      <c r="RZM3" s="195"/>
      <c r="RZN3" s="195"/>
      <c r="RZO3" s="195"/>
      <c r="RZP3" s="195"/>
      <c r="RZQ3" s="195"/>
      <c r="RZR3" s="195"/>
      <c r="RZS3" s="195"/>
      <c r="RZT3" s="195"/>
      <c r="RZU3" s="195"/>
      <c r="RZV3" s="195"/>
      <c r="RZW3" s="195"/>
      <c r="RZX3" s="195"/>
      <c r="RZY3" s="195"/>
      <c r="RZZ3" s="195"/>
      <c r="SAA3" s="195"/>
      <c r="SAB3" s="195"/>
      <c r="SAC3" s="195"/>
      <c r="SAD3" s="195"/>
      <c r="SAE3" s="195"/>
      <c r="SAF3" s="195"/>
      <c r="SAG3" s="195"/>
      <c r="SAH3" s="195"/>
      <c r="SAI3" s="195"/>
      <c r="SAJ3" s="195"/>
      <c r="SAK3" s="195"/>
      <c r="SAL3" s="195"/>
      <c r="SAM3" s="195"/>
      <c r="SAN3" s="195"/>
      <c r="SAO3" s="195"/>
      <c r="SAP3" s="195"/>
      <c r="SAQ3" s="195"/>
      <c r="SAR3" s="195"/>
      <c r="SAS3" s="195"/>
      <c r="SAT3" s="195"/>
      <c r="SAU3" s="195"/>
      <c r="SAV3" s="195"/>
      <c r="SAW3" s="195"/>
      <c r="SAX3" s="195"/>
      <c r="SAY3" s="195"/>
      <c r="SAZ3" s="195"/>
      <c r="SBA3" s="195"/>
      <c r="SBB3" s="195"/>
      <c r="SBC3" s="195"/>
      <c r="SBD3" s="195"/>
      <c r="SBE3" s="195"/>
      <c r="SBF3" s="195"/>
      <c r="SBG3" s="195"/>
      <c r="SBH3" s="195"/>
      <c r="SBI3" s="195"/>
      <c r="SBJ3" s="195"/>
      <c r="SBK3" s="195"/>
      <c r="SBL3" s="195"/>
      <c r="SBM3" s="195"/>
      <c r="SBN3" s="195"/>
      <c r="SBO3" s="195"/>
      <c r="SBP3" s="195"/>
      <c r="SBQ3" s="195"/>
      <c r="SBR3" s="195"/>
      <c r="SBS3" s="195"/>
      <c r="SBT3" s="195"/>
      <c r="SBU3" s="195"/>
      <c r="SBV3" s="195"/>
      <c r="SBW3" s="195"/>
      <c r="SBX3" s="195"/>
      <c r="SBY3" s="195"/>
      <c r="SBZ3" s="195"/>
      <c r="SCA3" s="195"/>
      <c r="SCB3" s="195"/>
      <c r="SCC3" s="195"/>
      <c r="SCD3" s="195"/>
      <c r="SCE3" s="195"/>
      <c r="SCF3" s="195"/>
      <c r="SCG3" s="195"/>
      <c r="SCH3" s="195"/>
      <c r="SCI3" s="195"/>
      <c r="SCJ3" s="195"/>
      <c r="SCK3" s="195"/>
      <c r="SCL3" s="195"/>
      <c r="SCM3" s="195"/>
      <c r="SCN3" s="195"/>
      <c r="SCO3" s="195"/>
      <c r="SCP3" s="195"/>
      <c r="SCQ3" s="195"/>
      <c r="SCR3" s="195"/>
      <c r="SCS3" s="195"/>
      <c r="SCT3" s="195"/>
      <c r="SCU3" s="195"/>
      <c r="SCV3" s="195"/>
      <c r="SCW3" s="195"/>
      <c r="SCX3" s="195"/>
      <c r="SCY3" s="195"/>
      <c r="SCZ3" s="195"/>
      <c r="SDA3" s="195"/>
      <c r="SDB3" s="195"/>
      <c r="SDC3" s="195"/>
      <c r="SDD3" s="195"/>
      <c r="SDE3" s="195"/>
      <c r="SDF3" s="195"/>
      <c r="SDG3" s="195"/>
      <c r="SDH3" s="195"/>
      <c r="SDI3" s="195"/>
      <c r="SDJ3" s="195"/>
      <c r="SDK3" s="195"/>
      <c r="SDL3" s="195"/>
      <c r="SDM3" s="195"/>
      <c r="SDN3" s="195"/>
      <c r="SDO3" s="195"/>
      <c r="SDP3" s="195"/>
      <c r="SDQ3" s="195"/>
      <c r="SDR3" s="195"/>
      <c r="SDS3" s="195"/>
      <c r="SDT3" s="195"/>
      <c r="SDU3" s="195"/>
      <c r="SDV3" s="195"/>
      <c r="SDW3" s="195"/>
      <c r="SDX3" s="195"/>
      <c r="SDY3" s="195"/>
      <c r="SDZ3" s="195"/>
      <c r="SEA3" s="195"/>
      <c r="SEB3" s="195"/>
      <c r="SEC3" s="195"/>
      <c r="SED3" s="195"/>
      <c r="SEE3" s="195"/>
      <c r="SEF3" s="195"/>
      <c r="SEG3" s="195"/>
      <c r="SEH3" s="195"/>
      <c r="SEI3" s="195"/>
      <c r="SEJ3" s="195"/>
      <c r="SEK3" s="195"/>
      <c r="SEL3" s="195"/>
      <c r="SEM3" s="195"/>
      <c r="SEN3" s="195"/>
      <c r="SEO3" s="195"/>
      <c r="SEP3" s="195"/>
      <c r="SEQ3" s="195"/>
      <c r="SER3" s="195"/>
      <c r="SES3" s="195"/>
      <c r="SET3" s="195"/>
      <c r="SEU3" s="195"/>
      <c r="SEV3" s="195"/>
      <c r="SEW3" s="195"/>
      <c r="SEX3" s="195"/>
      <c r="SEY3" s="195"/>
      <c r="SEZ3" s="195"/>
      <c r="SFA3" s="195"/>
      <c r="SFB3" s="195"/>
      <c r="SFC3" s="195"/>
      <c r="SFD3" s="195"/>
      <c r="SFE3" s="195"/>
      <c r="SFF3" s="195"/>
      <c r="SFG3" s="195"/>
      <c r="SFH3" s="195"/>
      <c r="SFI3" s="195"/>
      <c r="SFJ3" s="195"/>
      <c r="SFK3" s="195"/>
      <c r="SFL3" s="195"/>
      <c r="SFM3" s="195"/>
      <c r="SFN3" s="195"/>
      <c r="SFO3" s="195"/>
      <c r="SFP3" s="195"/>
      <c r="SFQ3" s="195"/>
      <c r="SFR3" s="195"/>
      <c r="SFS3" s="195"/>
      <c r="SFT3" s="195"/>
      <c r="SFU3" s="195"/>
      <c r="SFV3" s="195"/>
      <c r="SFW3" s="195"/>
      <c r="SFX3" s="195"/>
      <c r="SFY3" s="195"/>
      <c r="SFZ3" s="195"/>
      <c r="SGA3" s="195"/>
      <c r="SGB3" s="195"/>
      <c r="SGC3" s="195"/>
      <c r="SGD3" s="195"/>
      <c r="SGE3" s="195"/>
      <c r="SGF3" s="195"/>
      <c r="SGG3" s="195"/>
      <c r="SGH3" s="195"/>
      <c r="SGI3" s="195"/>
      <c r="SGJ3" s="195"/>
      <c r="SGK3" s="195"/>
      <c r="SGL3" s="195"/>
      <c r="SGM3" s="195"/>
      <c r="SGN3" s="195"/>
      <c r="SGO3" s="195"/>
      <c r="SGP3" s="195"/>
      <c r="SGQ3" s="195"/>
      <c r="SGR3" s="195"/>
      <c r="SGS3" s="195"/>
      <c r="SGT3" s="195"/>
      <c r="SGU3" s="195"/>
      <c r="SGV3" s="195"/>
      <c r="SGW3" s="195"/>
      <c r="SGX3" s="195"/>
      <c r="SGY3" s="195"/>
      <c r="SGZ3" s="195"/>
      <c r="SHA3" s="195"/>
      <c r="SHB3" s="195"/>
      <c r="SHC3" s="195"/>
      <c r="SHD3" s="195"/>
      <c r="SHE3" s="195"/>
      <c r="SHF3" s="195"/>
      <c r="SHG3" s="195"/>
      <c r="SHH3" s="195"/>
      <c r="SHI3" s="195"/>
      <c r="SHJ3" s="195"/>
      <c r="SHK3" s="195"/>
      <c r="SHL3" s="195"/>
      <c r="SHM3" s="195"/>
      <c r="SHN3" s="195"/>
      <c r="SHO3" s="195"/>
      <c r="SHP3" s="195"/>
      <c r="SHQ3" s="195"/>
      <c r="SHR3" s="195"/>
      <c r="SHS3" s="195"/>
      <c r="SHT3" s="195"/>
      <c r="SHU3" s="195"/>
      <c r="SHV3" s="195"/>
      <c r="SHW3" s="195"/>
      <c r="SHX3" s="195"/>
      <c r="SHY3" s="195"/>
      <c r="SHZ3" s="195"/>
      <c r="SIA3" s="195"/>
      <c r="SIB3" s="195"/>
      <c r="SIC3" s="195"/>
      <c r="SID3" s="195"/>
      <c r="SIE3" s="195"/>
      <c r="SIF3" s="195"/>
      <c r="SIG3" s="195"/>
      <c r="SIH3" s="195"/>
      <c r="SII3" s="195"/>
      <c r="SIJ3" s="195"/>
      <c r="SIK3" s="195"/>
      <c r="SIL3" s="195"/>
      <c r="SIM3" s="195"/>
      <c r="SIN3" s="195"/>
      <c r="SIO3" s="195"/>
      <c r="SIP3" s="195"/>
      <c r="SIQ3" s="195"/>
      <c r="SIR3" s="195"/>
      <c r="SIS3" s="195"/>
      <c r="SIT3" s="195"/>
      <c r="SIU3" s="195"/>
      <c r="SIV3" s="195"/>
      <c r="SIW3" s="195"/>
      <c r="SIX3" s="195"/>
      <c r="SIY3" s="195"/>
      <c r="SIZ3" s="195"/>
      <c r="SJA3" s="195"/>
      <c r="SJB3" s="195"/>
      <c r="SJC3" s="195"/>
      <c r="SJD3" s="195"/>
      <c r="SJE3" s="195"/>
      <c r="SJF3" s="195"/>
      <c r="SJG3" s="195"/>
      <c r="SJH3" s="195"/>
      <c r="SJI3" s="195"/>
      <c r="SJJ3" s="195"/>
      <c r="SJK3" s="195"/>
      <c r="SJL3" s="195"/>
      <c r="SJM3" s="195"/>
      <c r="SJN3" s="195"/>
      <c r="SJO3" s="195"/>
      <c r="SJP3" s="195"/>
      <c r="SJQ3" s="195"/>
      <c r="SJR3" s="195"/>
      <c r="SJS3" s="195"/>
      <c r="SJT3" s="195"/>
      <c r="SJU3" s="195"/>
      <c r="SJV3" s="195"/>
      <c r="SJW3" s="195"/>
      <c r="SJX3" s="195"/>
      <c r="SJY3" s="195"/>
      <c r="SJZ3" s="195"/>
      <c r="SKA3" s="195"/>
      <c r="SKB3" s="195"/>
      <c r="SKC3" s="195"/>
      <c r="SKD3" s="195"/>
      <c r="SKE3" s="195"/>
      <c r="SKF3" s="195"/>
      <c r="SKG3" s="195"/>
      <c r="SKH3" s="195"/>
      <c r="SKI3" s="195"/>
      <c r="SKJ3" s="195"/>
      <c r="SKK3" s="195"/>
      <c r="SKL3" s="195"/>
      <c r="SKM3" s="195"/>
      <c r="SKN3" s="195"/>
      <c r="SKO3" s="195"/>
      <c r="SKP3" s="195"/>
      <c r="SKQ3" s="195"/>
      <c r="SKR3" s="195"/>
      <c r="SKS3" s="195"/>
      <c r="SKT3" s="195"/>
      <c r="SKU3" s="195"/>
      <c r="SKV3" s="195"/>
      <c r="SKW3" s="195"/>
      <c r="SKX3" s="195"/>
      <c r="SKY3" s="195"/>
      <c r="SKZ3" s="195"/>
      <c r="SLA3" s="195"/>
      <c r="SLB3" s="195"/>
      <c r="SLC3" s="195"/>
      <c r="SLD3" s="195"/>
      <c r="SLE3" s="195"/>
      <c r="SLF3" s="195"/>
      <c r="SLG3" s="195"/>
      <c r="SLH3" s="195"/>
      <c r="SLI3" s="195"/>
      <c r="SLJ3" s="195"/>
      <c r="SLK3" s="195"/>
      <c r="SLL3" s="195"/>
      <c r="SLM3" s="195"/>
      <c r="SLN3" s="195"/>
      <c r="SLO3" s="195"/>
      <c r="SLP3" s="195"/>
      <c r="SLQ3" s="195"/>
      <c r="SLR3" s="195"/>
      <c r="SLS3" s="195"/>
      <c r="SLT3" s="195"/>
      <c r="SLU3" s="195"/>
      <c r="SLV3" s="195"/>
      <c r="SLW3" s="195"/>
      <c r="SLX3" s="195"/>
      <c r="SLY3" s="195"/>
      <c r="SLZ3" s="195"/>
      <c r="SMA3" s="195"/>
      <c r="SMB3" s="195"/>
      <c r="SMC3" s="195"/>
      <c r="SMD3" s="195"/>
      <c r="SME3" s="195"/>
      <c r="SMF3" s="195"/>
      <c r="SMG3" s="195"/>
      <c r="SMH3" s="195"/>
      <c r="SMI3" s="195"/>
      <c r="SMJ3" s="195"/>
      <c r="SMK3" s="195"/>
      <c r="SML3" s="195"/>
      <c r="SMM3" s="195"/>
      <c r="SMN3" s="195"/>
      <c r="SMO3" s="195"/>
      <c r="SMP3" s="195"/>
      <c r="SMQ3" s="195"/>
      <c r="SMR3" s="195"/>
      <c r="SMS3" s="195"/>
      <c r="SMT3" s="195"/>
      <c r="SMU3" s="195"/>
      <c r="SMV3" s="195"/>
      <c r="SMW3" s="195"/>
      <c r="SMX3" s="195"/>
      <c r="SMY3" s="195"/>
      <c r="SMZ3" s="195"/>
      <c r="SNA3" s="195"/>
      <c r="SNB3" s="195"/>
      <c r="SNC3" s="195"/>
      <c r="SND3" s="195"/>
      <c r="SNE3" s="195"/>
      <c r="SNF3" s="195"/>
      <c r="SNG3" s="195"/>
      <c r="SNH3" s="195"/>
      <c r="SNI3" s="195"/>
      <c r="SNJ3" s="195"/>
      <c r="SNK3" s="195"/>
      <c r="SNL3" s="195"/>
      <c r="SNM3" s="195"/>
      <c r="SNN3" s="195"/>
      <c r="SNO3" s="195"/>
      <c r="SNP3" s="195"/>
      <c r="SNQ3" s="195"/>
      <c r="SNR3" s="195"/>
      <c r="SNS3" s="195"/>
      <c r="SNT3" s="195"/>
      <c r="SNU3" s="195"/>
      <c r="SNV3" s="195"/>
      <c r="SNW3" s="195"/>
      <c r="SNX3" s="195"/>
      <c r="SNY3" s="195"/>
      <c r="SNZ3" s="195"/>
      <c r="SOA3" s="195"/>
      <c r="SOB3" s="195"/>
      <c r="SOC3" s="195"/>
      <c r="SOD3" s="195"/>
      <c r="SOE3" s="195"/>
      <c r="SOF3" s="195"/>
      <c r="SOG3" s="195"/>
      <c r="SOH3" s="195"/>
      <c r="SOI3" s="195"/>
      <c r="SOJ3" s="195"/>
      <c r="SOK3" s="195"/>
      <c r="SOL3" s="195"/>
      <c r="SOM3" s="195"/>
      <c r="SON3" s="195"/>
      <c r="SOO3" s="195"/>
      <c r="SOP3" s="195"/>
      <c r="SOQ3" s="195"/>
      <c r="SOR3" s="195"/>
      <c r="SOS3" s="195"/>
      <c r="SOT3" s="195"/>
      <c r="SOU3" s="195"/>
      <c r="SOV3" s="195"/>
      <c r="SOW3" s="195"/>
      <c r="SOX3" s="195"/>
      <c r="SOY3" s="195"/>
      <c r="SOZ3" s="195"/>
      <c r="SPA3" s="195"/>
      <c r="SPB3" s="195"/>
      <c r="SPC3" s="195"/>
      <c r="SPD3" s="195"/>
      <c r="SPE3" s="195"/>
      <c r="SPF3" s="195"/>
      <c r="SPG3" s="195"/>
      <c r="SPH3" s="195"/>
      <c r="SPI3" s="195"/>
      <c r="SPJ3" s="195"/>
      <c r="SPK3" s="195"/>
      <c r="SPL3" s="195"/>
      <c r="SPM3" s="195"/>
      <c r="SPN3" s="195"/>
      <c r="SPO3" s="195"/>
      <c r="SPP3" s="195"/>
      <c r="SPQ3" s="195"/>
      <c r="SPR3" s="195"/>
      <c r="SPS3" s="195"/>
      <c r="SPT3" s="195"/>
      <c r="SPU3" s="195"/>
      <c r="SPV3" s="195"/>
      <c r="SPW3" s="195"/>
      <c r="SPX3" s="195"/>
      <c r="SPY3" s="195"/>
      <c r="SPZ3" s="195"/>
      <c r="SQA3" s="195"/>
      <c r="SQB3" s="195"/>
      <c r="SQC3" s="195"/>
      <c r="SQD3" s="195"/>
      <c r="SQE3" s="195"/>
      <c r="SQF3" s="195"/>
      <c r="SQG3" s="195"/>
      <c r="SQH3" s="195"/>
      <c r="SQI3" s="195"/>
      <c r="SQJ3" s="195"/>
      <c r="SQK3" s="195"/>
      <c r="SQL3" s="195"/>
      <c r="SQM3" s="195"/>
      <c r="SQN3" s="195"/>
      <c r="SQO3" s="195"/>
      <c r="SQP3" s="195"/>
      <c r="SQQ3" s="195"/>
      <c r="SQR3" s="195"/>
      <c r="SQS3" s="195"/>
      <c r="SQT3" s="195"/>
      <c r="SQU3" s="195"/>
      <c r="SQV3" s="195"/>
      <c r="SQW3" s="195"/>
      <c r="SQX3" s="195"/>
      <c r="SQY3" s="195"/>
      <c r="SQZ3" s="195"/>
      <c r="SRA3" s="195"/>
      <c r="SRB3" s="195"/>
      <c r="SRC3" s="195"/>
      <c r="SRD3" s="195"/>
      <c r="SRE3" s="195"/>
      <c r="SRF3" s="195"/>
      <c r="SRG3" s="195"/>
      <c r="SRH3" s="195"/>
      <c r="SRI3" s="195"/>
      <c r="SRJ3" s="195"/>
      <c r="SRK3" s="195"/>
      <c r="SRL3" s="195"/>
      <c r="SRM3" s="195"/>
      <c r="SRN3" s="195"/>
      <c r="SRO3" s="195"/>
      <c r="SRP3" s="195"/>
      <c r="SRQ3" s="195"/>
      <c r="SRR3" s="195"/>
      <c r="SRS3" s="195"/>
      <c r="SRT3" s="195"/>
      <c r="SRU3" s="195"/>
      <c r="SRV3" s="195"/>
      <c r="SRW3" s="195"/>
      <c r="SRX3" s="195"/>
      <c r="SRY3" s="195"/>
      <c r="SRZ3" s="195"/>
      <c r="SSA3" s="195"/>
      <c r="SSB3" s="195"/>
      <c r="SSC3" s="195"/>
      <c r="SSD3" s="195"/>
      <c r="SSE3" s="195"/>
      <c r="SSF3" s="195"/>
      <c r="SSG3" s="195"/>
      <c r="SSH3" s="195"/>
      <c r="SSI3" s="195"/>
      <c r="SSJ3" s="195"/>
      <c r="SSK3" s="195"/>
      <c r="SSL3" s="195"/>
      <c r="SSM3" s="195"/>
      <c r="SSN3" s="195"/>
      <c r="SSO3" s="195"/>
      <c r="SSP3" s="195"/>
      <c r="SSQ3" s="195"/>
      <c r="SSR3" s="195"/>
      <c r="SSS3" s="195"/>
      <c r="SST3" s="195"/>
      <c r="SSU3" s="195"/>
      <c r="SSV3" s="195"/>
      <c r="SSW3" s="195"/>
      <c r="SSX3" s="195"/>
      <c r="SSY3" s="195"/>
      <c r="SSZ3" s="195"/>
      <c r="STA3" s="195"/>
      <c r="STB3" s="195"/>
      <c r="STC3" s="195"/>
      <c r="STD3" s="195"/>
      <c r="STE3" s="195"/>
      <c r="STF3" s="195"/>
      <c r="STG3" s="195"/>
      <c r="STH3" s="195"/>
      <c r="STI3" s="195"/>
      <c r="STJ3" s="195"/>
      <c r="STK3" s="195"/>
      <c r="STL3" s="195"/>
      <c r="STM3" s="195"/>
      <c r="STN3" s="195"/>
      <c r="STO3" s="195"/>
      <c r="STP3" s="195"/>
      <c r="STQ3" s="195"/>
      <c r="STR3" s="195"/>
      <c r="STS3" s="195"/>
      <c r="STT3" s="195"/>
      <c r="STU3" s="195"/>
      <c r="STV3" s="195"/>
      <c r="STW3" s="195"/>
      <c r="STX3" s="195"/>
      <c r="STY3" s="195"/>
      <c r="STZ3" s="195"/>
      <c r="SUA3" s="195"/>
      <c r="SUB3" s="195"/>
      <c r="SUC3" s="195"/>
      <c r="SUD3" s="195"/>
      <c r="SUE3" s="195"/>
      <c r="SUF3" s="195"/>
      <c r="SUG3" s="195"/>
      <c r="SUH3" s="195"/>
      <c r="SUI3" s="195"/>
      <c r="SUJ3" s="195"/>
      <c r="SUK3" s="195"/>
      <c r="SUL3" s="195"/>
      <c r="SUM3" s="195"/>
      <c r="SUN3" s="195"/>
      <c r="SUO3" s="195"/>
      <c r="SUP3" s="195"/>
      <c r="SUQ3" s="195"/>
      <c r="SUR3" s="195"/>
      <c r="SUS3" s="195"/>
      <c r="SUT3" s="195"/>
      <c r="SUU3" s="195"/>
      <c r="SUV3" s="195"/>
      <c r="SUW3" s="195"/>
      <c r="SUX3" s="195"/>
      <c r="SUY3" s="195"/>
      <c r="SUZ3" s="195"/>
      <c r="SVA3" s="195"/>
      <c r="SVB3" s="195"/>
      <c r="SVC3" s="195"/>
      <c r="SVD3" s="195"/>
      <c r="SVE3" s="195"/>
      <c r="SVF3" s="195"/>
      <c r="SVG3" s="195"/>
      <c r="SVH3" s="195"/>
      <c r="SVI3" s="195"/>
      <c r="SVJ3" s="195"/>
      <c r="SVK3" s="195"/>
      <c r="SVL3" s="195"/>
      <c r="SVM3" s="195"/>
      <c r="SVN3" s="195"/>
      <c r="SVO3" s="195"/>
      <c r="SVP3" s="195"/>
      <c r="SVQ3" s="195"/>
      <c r="SVR3" s="195"/>
      <c r="SVS3" s="195"/>
      <c r="SVT3" s="195"/>
      <c r="SVU3" s="195"/>
      <c r="SVV3" s="195"/>
      <c r="SVW3" s="195"/>
      <c r="SVX3" s="195"/>
      <c r="SVY3" s="195"/>
      <c r="SVZ3" s="195"/>
      <c r="SWA3" s="195"/>
      <c r="SWB3" s="195"/>
      <c r="SWC3" s="195"/>
      <c r="SWD3" s="195"/>
      <c r="SWE3" s="195"/>
      <c r="SWF3" s="195"/>
      <c r="SWG3" s="195"/>
      <c r="SWH3" s="195"/>
      <c r="SWI3" s="195"/>
      <c r="SWJ3" s="195"/>
      <c r="SWK3" s="195"/>
      <c r="SWL3" s="195"/>
      <c r="SWM3" s="195"/>
      <c r="SWN3" s="195"/>
      <c r="SWO3" s="195"/>
      <c r="SWP3" s="195"/>
      <c r="SWQ3" s="195"/>
      <c r="SWR3" s="195"/>
      <c r="SWS3" s="195"/>
      <c r="SWT3" s="195"/>
      <c r="SWU3" s="195"/>
      <c r="SWV3" s="195"/>
      <c r="SWW3" s="195"/>
      <c r="SWX3" s="195"/>
      <c r="SWY3" s="195"/>
      <c r="SWZ3" s="195"/>
      <c r="SXA3" s="195"/>
      <c r="SXB3" s="195"/>
      <c r="SXC3" s="195"/>
      <c r="SXD3" s="195"/>
      <c r="SXE3" s="195"/>
      <c r="SXF3" s="195"/>
      <c r="SXG3" s="195"/>
      <c r="SXH3" s="195"/>
      <c r="SXI3" s="195"/>
      <c r="SXJ3" s="195"/>
      <c r="SXK3" s="195"/>
      <c r="SXL3" s="195"/>
      <c r="SXM3" s="195"/>
      <c r="SXN3" s="195"/>
      <c r="SXO3" s="195"/>
      <c r="SXP3" s="195"/>
      <c r="SXQ3" s="195"/>
      <c r="SXR3" s="195"/>
      <c r="SXS3" s="195"/>
      <c r="SXT3" s="195"/>
      <c r="SXU3" s="195"/>
      <c r="SXV3" s="195"/>
      <c r="SXW3" s="195"/>
      <c r="SXX3" s="195"/>
      <c r="SXY3" s="195"/>
      <c r="SXZ3" s="195"/>
      <c r="SYA3" s="195"/>
      <c r="SYB3" s="195"/>
      <c r="SYC3" s="195"/>
      <c r="SYD3" s="195"/>
      <c r="SYE3" s="195"/>
      <c r="SYF3" s="195"/>
      <c r="SYG3" s="195"/>
      <c r="SYH3" s="195"/>
      <c r="SYI3" s="195"/>
      <c r="SYJ3" s="195"/>
      <c r="SYK3" s="195"/>
      <c r="SYL3" s="195"/>
      <c r="SYM3" s="195"/>
      <c r="SYN3" s="195"/>
      <c r="SYO3" s="195"/>
      <c r="SYP3" s="195"/>
      <c r="SYQ3" s="195"/>
      <c r="SYR3" s="195"/>
      <c r="SYS3" s="195"/>
      <c r="SYT3" s="195"/>
      <c r="SYU3" s="195"/>
      <c r="SYV3" s="195"/>
      <c r="SYW3" s="195"/>
      <c r="SYX3" s="195"/>
      <c r="SYY3" s="195"/>
      <c r="SYZ3" s="195"/>
      <c r="SZA3" s="195"/>
      <c r="SZB3" s="195"/>
      <c r="SZC3" s="195"/>
      <c r="SZD3" s="195"/>
      <c r="SZE3" s="195"/>
      <c r="SZF3" s="195"/>
      <c r="SZG3" s="195"/>
      <c r="SZH3" s="195"/>
      <c r="SZI3" s="195"/>
      <c r="SZJ3" s="195"/>
      <c r="SZK3" s="195"/>
      <c r="SZL3" s="195"/>
      <c r="SZM3" s="195"/>
      <c r="SZN3" s="195"/>
      <c r="SZO3" s="195"/>
      <c r="SZP3" s="195"/>
      <c r="SZQ3" s="195"/>
      <c r="SZR3" s="195"/>
      <c r="SZS3" s="195"/>
      <c r="SZT3" s="195"/>
      <c r="SZU3" s="195"/>
      <c r="SZV3" s="195"/>
      <c r="SZW3" s="195"/>
      <c r="SZX3" s="195"/>
      <c r="SZY3" s="195"/>
      <c r="SZZ3" s="195"/>
      <c r="TAA3" s="195"/>
      <c r="TAB3" s="195"/>
      <c r="TAC3" s="195"/>
      <c r="TAD3" s="195"/>
      <c r="TAE3" s="195"/>
      <c r="TAF3" s="195"/>
      <c r="TAG3" s="195"/>
      <c r="TAH3" s="195"/>
      <c r="TAI3" s="195"/>
      <c r="TAJ3" s="195"/>
      <c r="TAK3" s="195"/>
      <c r="TAL3" s="195"/>
      <c r="TAM3" s="195"/>
      <c r="TAN3" s="195"/>
      <c r="TAO3" s="195"/>
      <c r="TAP3" s="195"/>
      <c r="TAQ3" s="195"/>
      <c r="TAR3" s="195"/>
      <c r="TAS3" s="195"/>
      <c r="TAT3" s="195"/>
      <c r="TAU3" s="195"/>
      <c r="TAV3" s="195"/>
      <c r="TAW3" s="195"/>
      <c r="TAX3" s="195"/>
      <c r="TAY3" s="195"/>
      <c r="TAZ3" s="195"/>
      <c r="TBA3" s="195"/>
      <c r="TBB3" s="195"/>
      <c r="TBC3" s="195"/>
      <c r="TBD3" s="195"/>
      <c r="TBE3" s="195"/>
      <c r="TBF3" s="195"/>
      <c r="TBG3" s="195"/>
      <c r="TBH3" s="195"/>
      <c r="TBI3" s="195"/>
      <c r="TBJ3" s="195"/>
      <c r="TBK3" s="195"/>
      <c r="TBL3" s="195"/>
      <c r="TBM3" s="195"/>
      <c r="TBN3" s="195"/>
      <c r="TBO3" s="195"/>
      <c r="TBP3" s="195"/>
      <c r="TBQ3" s="195"/>
      <c r="TBR3" s="195"/>
      <c r="TBS3" s="195"/>
      <c r="TBT3" s="195"/>
      <c r="TBU3" s="195"/>
      <c r="TBV3" s="195"/>
      <c r="TBW3" s="195"/>
      <c r="TBX3" s="195"/>
      <c r="TBY3" s="195"/>
      <c r="TBZ3" s="195"/>
      <c r="TCA3" s="195"/>
      <c r="TCB3" s="195"/>
      <c r="TCC3" s="195"/>
      <c r="TCD3" s="195"/>
      <c r="TCE3" s="195"/>
      <c r="TCF3" s="195"/>
      <c r="TCG3" s="195"/>
      <c r="TCH3" s="195"/>
      <c r="TCI3" s="195"/>
      <c r="TCJ3" s="195"/>
      <c r="TCK3" s="195"/>
      <c r="TCL3" s="195"/>
      <c r="TCM3" s="195"/>
      <c r="TCN3" s="195"/>
      <c r="TCO3" s="195"/>
      <c r="TCP3" s="195"/>
      <c r="TCQ3" s="195"/>
      <c r="TCR3" s="195"/>
      <c r="TCS3" s="195"/>
      <c r="TCT3" s="195"/>
      <c r="TCU3" s="195"/>
      <c r="TCV3" s="195"/>
      <c r="TCW3" s="195"/>
      <c r="TCX3" s="195"/>
      <c r="TCY3" s="195"/>
      <c r="TCZ3" s="195"/>
      <c r="TDA3" s="195"/>
      <c r="TDB3" s="195"/>
      <c r="TDC3" s="195"/>
      <c r="TDD3" s="195"/>
      <c r="TDE3" s="195"/>
      <c r="TDF3" s="195"/>
      <c r="TDG3" s="195"/>
      <c r="TDH3" s="195"/>
      <c r="TDI3" s="195"/>
      <c r="TDJ3" s="195"/>
      <c r="TDK3" s="195"/>
      <c r="TDL3" s="195"/>
      <c r="TDM3" s="195"/>
      <c r="TDN3" s="195"/>
      <c r="TDO3" s="195"/>
      <c r="TDP3" s="195"/>
      <c r="TDQ3" s="195"/>
      <c r="TDR3" s="195"/>
      <c r="TDS3" s="195"/>
      <c r="TDT3" s="195"/>
      <c r="TDU3" s="195"/>
      <c r="TDV3" s="195"/>
      <c r="TDW3" s="195"/>
      <c r="TDX3" s="195"/>
      <c r="TDY3" s="195"/>
      <c r="TDZ3" s="195"/>
      <c r="TEA3" s="195"/>
      <c r="TEB3" s="195"/>
      <c r="TEC3" s="195"/>
      <c r="TED3" s="195"/>
      <c r="TEE3" s="195"/>
      <c r="TEF3" s="195"/>
      <c r="TEG3" s="195"/>
      <c r="TEH3" s="195"/>
      <c r="TEI3" s="195"/>
      <c r="TEJ3" s="195"/>
      <c r="TEK3" s="195"/>
      <c r="TEL3" s="195"/>
      <c r="TEM3" s="195"/>
      <c r="TEN3" s="195"/>
      <c r="TEO3" s="195"/>
      <c r="TEP3" s="195"/>
      <c r="TEQ3" s="195"/>
      <c r="TER3" s="195"/>
      <c r="TES3" s="195"/>
      <c r="TET3" s="195"/>
      <c r="TEU3" s="195"/>
      <c r="TEV3" s="195"/>
      <c r="TEW3" s="195"/>
      <c r="TEX3" s="195"/>
      <c r="TEY3" s="195"/>
      <c r="TEZ3" s="195"/>
      <c r="TFA3" s="195"/>
      <c r="TFB3" s="195"/>
      <c r="TFC3" s="195"/>
      <c r="TFD3" s="195"/>
      <c r="TFE3" s="195"/>
      <c r="TFF3" s="195"/>
      <c r="TFG3" s="195"/>
      <c r="TFH3" s="195"/>
      <c r="TFI3" s="195"/>
      <c r="TFJ3" s="195"/>
      <c r="TFK3" s="195"/>
      <c r="TFL3" s="195"/>
      <c r="TFM3" s="195"/>
      <c r="TFN3" s="195"/>
      <c r="TFO3" s="195"/>
      <c r="TFP3" s="195"/>
      <c r="TFQ3" s="195"/>
      <c r="TFR3" s="195"/>
      <c r="TFS3" s="195"/>
      <c r="TFT3" s="195"/>
      <c r="TFU3" s="195"/>
      <c r="TFV3" s="195"/>
      <c r="TFW3" s="195"/>
      <c r="TFX3" s="195"/>
      <c r="TFY3" s="195"/>
      <c r="TFZ3" s="195"/>
      <c r="TGA3" s="195"/>
      <c r="TGB3" s="195"/>
      <c r="TGC3" s="195"/>
      <c r="TGD3" s="195"/>
      <c r="TGE3" s="195"/>
      <c r="TGF3" s="195"/>
      <c r="TGG3" s="195"/>
      <c r="TGH3" s="195"/>
      <c r="TGI3" s="195"/>
      <c r="TGJ3" s="195"/>
      <c r="TGK3" s="195"/>
      <c r="TGL3" s="195"/>
      <c r="TGM3" s="195"/>
      <c r="TGN3" s="195"/>
      <c r="TGO3" s="195"/>
      <c r="TGP3" s="195"/>
      <c r="TGQ3" s="195"/>
      <c r="TGR3" s="195"/>
      <c r="TGS3" s="195"/>
      <c r="TGT3" s="195"/>
      <c r="TGU3" s="195"/>
      <c r="TGV3" s="195"/>
      <c r="TGW3" s="195"/>
      <c r="TGX3" s="195"/>
      <c r="TGY3" s="195"/>
      <c r="TGZ3" s="195"/>
      <c r="THA3" s="195"/>
      <c r="THB3" s="195"/>
      <c r="THC3" s="195"/>
      <c r="THD3" s="195"/>
      <c r="THE3" s="195"/>
      <c r="THF3" s="195"/>
      <c r="THG3" s="195"/>
      <c r="THH3" s="195"/>
      <c r="THI3" s="195"/>
      <c r="THJ3" s="195"/>
      <c r="THK3" s="195"/>
      <c r="THL3" s="195"/>
      <c r="THM3" s="195"/>
      <c r="THN3" s="195"/>
      <c r="THO3" s="195"/>
      <c r="THP3" s="195"/>
      <c r="THQ3" s="195"/>
      <c r="THR3" s="195"/>
      <c r="THS3" s="195"/>
      <c r="THT3" s="195"/>
      <c r="THU3" s="195"/>
      <c r="THV3" s="195"/>
      <c r="THW3" s="195"/>
      <c r="THX3" s="195"/>
      <c r="THY3" s="195"/>
      <c r="THZ3" s="195"/>
      <c r="TIA3" s="195"/>
      <c r="TIB3" s="195"/>
      <c r="TIC3" s="195"/>
      <c r="TID3" s="195"/>
      <c r="TIE3" s="195"/>
      <c r="TIF3" s="195"/>
      <c r="TIG3" s="195"/>
      <c r="TIH3" s="195"/>
      <c r="TII3" s="195"/>
      <c r="TIJ3" s="195"/>
      <c r="TIK3" s="195"/>
      <c r="TIL3" s="195"/>
      <c r="TIM3" s="195"/>
      <c r="TIN3" s="195"/>
      <c r="TIO3" s="195"/>
      <c r="TIP3" s="195"/>
      <c r="TIQ3" s="195"/>
      <c r="TIR3" s="195"/>
      <c r="TIS3" s="195"/>
      <c r="TIT3" s="195"/>
      <c r="TIU3" s="195"/>
      <c r="TIV3" s="195"/>
      <c r="TIW3" s="195"/>
      <c r="TIX3" s="195"/>
      <c r="TIY3" s="195"/>
      <c r="TIZ3" s="195"/>
      <c r="TJA3" s="195"/>
      <c r="TJB3" s="195"/>
      <c r="TJC3" s="195"/>
      <c r="TJD3" s="195"/>
      <c r="TJE3" s="195"/>
      <c r="TJF3" s="195"/>
      <c r="TJG3" s="195"/>
      <c r="TJH3" s="195"/>
      <c r="TJI3" s="195"/>
      <c r="TJJ3" s="195"/>
      <c r="TJK3" s="195"/>
      <c r="TJL3" s="195"/>
      <c r="TJM3" s="195"/>
      <c r="TJN3" s="195"/>
      <c r="TJO3" s="195"/>
      <c r="TJP3" s="195"/>
      <c r="TJQ3" s="195"/>
      <c r="TJR3" s="195"/>
      <c r="TJS3" s="195"/>
      <c r="TJT3" s="195"/>
      <c r="TJU3" s="195"/>
      <c r="TJV3" s="195"/>
      <c r="TJW3" s="195"/>
      <c r="TJX3" s="195"/>
      <c r="TJY3" s="195"/>
      <c r="TJZ3" s="195"/>
      <c r="TKA3" s="195"/>
      <c r="TKB3" s="195"/>
      <c r="TKC3" s="195"/>
      <c r="TKD3" s="195"/>
      <c r="TKE3" s="195"/>
      <c r="TKF3" s="195"/>
      <c r="TKG3" s="195"/>
      <c r="TKH3" s="195"/>
      <c r="TKI3" s="195"/>
      <c r="TKJ3" s="195"/>
      <c r="TKK3" s="195"/>
      <c r="TKL3" s="195"/>
      <c r="TKM3" s="195"/>
      <c r="TKN3" s="195"/>
      <c r="TKO3" s="195"/>
      <c r="TKP3" s="195"/>
      <c r="TKQ3" s="195"/>
      <c r="TKR3" s="195"/>
      <c r="TKS3" s="195"/>
      <c r="TKT3" s="195"/>
      <c r="TKU3" s="195"/>
      <c r="TKV3" s="195"/>
      <c r="TKW3" s="195"/>
      <c r="TKX3" s="195"/>
      <c r="TKY3" s="195"/>
      <c r="TKZ3" s="195"/>
      <c r="TLA3" s="195"/>
      <c r="TLB3" s="195"/>
      <c r="TLC3" s="195"/>
      <c r="TLD3" s="195"/>
      <c r="TLE3" s="195"/>
      <c r="TLF3" s="195"/>
      <c r="TLG3" s="195"/>
      <c r="TLH3" s="195"/>
      <c r="TLI3" s="195"/>
      <c r="TLJ3" s="195"/>
      <c r="TLK3" s="195"/>
      <c r="TLL3" s="195"/>
      <c r="TLM3" s="195"/>
      <c r="TLN3" s="195"/>
      <c r="TLO3" s="195"/>
      <c r="TLP3" s="195"/>
      <c r="TLQ3" s="195"/>
      <c r="TLR3" s="195"/>
      <c r="TLS3" s="195"/>
      <c r="TLT3" s="195"/>
      <c r="TLU3" s="195"/>
      <c r="TLV3" s="195"/>
      <c r="TLW3" s="195"/>
      <c r="TLX3" s="195"/>
      <c r="TLY3" s="195"/>
      <c r="TLZ3" s="195"/>
      <c r="TMA3" s="195"/>
      <c r="TMB3" s="195"/>
      <c r="TMC3" s="195"/>
      <c r="TMD3" s="195"/>
      <c r="TME3" s="195"/>
      <c r="TMF3" s="195"/>
      <c r="TMG3" s="195"/>
      <c r="TMH3" s="195"/>
      <c r="TMI3" s="195"/>
      <c r="TMJ3" s="195"/>
      <c r="TMK3" s="195"/>
      <c r="TML3" s="195"/>
      <c r="TMM3" s="195"/>
      <c r="TMN3" s="195"/>
      <c r="TMO3" s="195"/>
      <c r="TMP3" s="195"/>
      <c r="TMQ3" s="195"/>
      <c r="TMR3" s="195"/>
      <c r="TMS3" s="195"/>
      <c r="TMT3" s="195"/>
      <c r="TMU3" s="195"/>
      <c r="TMV3" s="195"/>
      <c r="TMW3" s="195"/>
      <c r="TMX3" s="195"/>
      <c r="TMY3" s="195"/>
      <c r="TMZ3" s="195"/>
      <c r="TNA3" s="195"/>
      <c r="TNB3" s="195"/>
      <c r="TNC3" s="195"/>
      <c r="TND3" s="195"/>
      <c r="TNE3" s="195"/>
      <c r="TNF3" s="195"/>
      <c r="TNG3" s="195"/>
      <c r="TNH3" s="195"/>
      <c r="TNI3" s="195"/>
      <c r="TNJ3" s="195"/>
      <c r="TNK3" s="195"/>
      <c r="TNL3" s="195"/>
      <c r="TNM3" s="195"/>
      <c r="TNN3" s="195"/>
      <c r="TNO3" s="195"/>
      <c r="TNP3" s="195"/>
      <c r="TNQ3" s="195"/>
      <c r="TNR3" s="195"/>
      <c r="TNS3" s="195"/>
      <c r="TNT3" s="195"/>
      <c r="TNU3" s="195"/>
      <c r="TNV3" s="195"/>
      <c r="TNW3" s="195"/>
      <c r="TNX3" s="195"/>
      <c r="TNY3" s="195"/>
      <c r="TNZ3" s="195"/>
      <c r="TOA3" s="195"/>
      <c r="TOB3" s="195"/>
      <c r="TOC3" s="195"/>
      <c r="TOD3" s="195"/>
      <c r="TOE3" s="195"/>
      <c r="TOF3" s="195"/>
      <c r="TOG3" s="195"/>
      <c r="TOH3" s="195"/>
      <c r="TOI3" s="195"/>
      <c r="TOJ3" s="195"/>
      <c r="TOK3" s="195"/>
      <c r="TOL3" s="195"/>
      <c r="TOM3" s="195"/>
      <c r="TON3" s="195"/>
      <c r="TOO3" s="195"/>
      <c r="TOP3" s="195"/>
      <c r="TOQ3" s="195"/>
      <c r="TOR3" s="195"/>
      <c r="TOS3" s="195"/>
      <c r="TOT3" s="195"/>
      <c r="TOU3" s="195"/>
      <c r="TOV3" s="195"/>
      <c r="TOW3" s="195"/>
      <c r="TOX3" s="195"/>
      <c r="TOY3" s="195"/>
      <c r="TOZ3" s="195"/>
      <c r="TPA3" s="195"/>
      <c r="TPB3" s="195"/>
      <c r="TPC3" s="195"/>
      <c r="TPD3" s="195"/>
      <c r="TPE3" s="195"/>
      <c r="TPF3" s="195"/>
      <c r="TPG3" s="195"/>
      <c r="TPH3" s="195"/>
      <c r="TPI3" s="195"/>
      <c r="TPJ3" s="195"/>
      <c r="TPK3" s="195"/>
      <c r="TPL3" s="195"/>
      <c r="TPM3" s="195"/>
      <c r="TPN3" s="195"/>
      <c r="TPO3" s="195"/>
      <c r="TPP3" s="195"/>
      <c r="TPQ3" s="195"/>
      <c r="TPR3" s="195"/>
      <c r="TPS3" s="195"/>
      <c r="TPT3" s="195"/>
      <c r="TPU3" s="195"/>
      <c r="TPV3" s="195"/>
      <c r="TPW3" s="195"/>
      <c r="TPX3" s="195"/>
      <c r="TPY3" s="195"/>
      <c r="TPZ3" s="195"/>
      <c r="TQA3" s="195"/>
      <c r="TQB3" s="195"/>
      <c r="TQC3" s="195"/>
      <c r="TQD3" s="195"/>
      <c r="TQE3" s="195"/>
      <c r="TQF3" s="195"/>
      <c r="TQG3" s="195"/>
      <c r="TQH3" s="195"/>
      <c r="TQI3" s="195"/>
      <c r="TQJ3" s="195"/>
      <c r="TQK3" s="195"/>
      <c r="TQL3" s="195"/>
      <c r="TQM3" s="195"/>
      <c r="TQN3" s="195"/>
      <c r="TQO3" s="195"/>
      <c r="TQP3" s="195"/>
      <c r="TQQ3" s="195"/>
      <c r="TQR3" s="195"/>
      <c r="TQS3" s="195"/>
      <c r="TQT3" s="195"/>
      <c r="TQU3" s="195"/>
      <c r="TQV3" s="195"/>
      <c r="TQW3" s="195"/>
      <c r="TQX3" s="195"/>
      <c r="TQY3" s="195"/>
      <c r="TQZ3" s="195"/>
      <c r="TRA3" s="195"/>
      <c r="TRB3" s="195"/>
      <c r="TRC3" s="195"/>
      <c r="TRD3" s="195"/>
      <c r="TRE3" s="195"/>
      <c r="TRF3" s="195"/>
      <c r="TRG3" s="195"/>
      <c r="TRH3" s="195"/>
      <c r="TRI3" s="195"/>
      <c r="TRJ3" s="195"/>
      <c r="TRK3" s="195"/>
      <c r="TRL3" s="195"/>
      <c r="TRM3" s="195"/>
      <c r="TRN3" s="195"/>
      <c r="TRO3" s="195"/>
      <c r="TRP3" s="195"/>
      <c r="TRQ3" s="195"/>
      <c r="TRR3" s="195"/>
      <c r="TRS3" s="195"/>
      <c r="TRT3" s="195"/>
      <c r="TRU3" s="195"/>
      <c r="TRV3" s="195"/>
      <c r="TRW3" s="195"/>
      <c r="TRX3" s="195"/>
      <c r="TRY3" s="195"/>
      <c r="TRZ3" s="195"/>
      <c r="TSA3" s="195"/>
      <c r="TSB3" s="195"/>
      <c r="TSC3" s="195"/>
      <c r="TSD3" s="195"/>
      <c r="TSE3" s="195"/>
      <c r="TSF3" s="195"/>
      <c r="TSG3" s="195"/>
      <c r="TSH3" s="195"/>
      <c r="TSI3" s="195"/>
      <c r="TSJ3" s="195"/>
      <c r="TSK3" s="195"/>
      <c r="TSL3" s="195"/>
      <c r="TSM3" s="195"/>
      <c r="TSN3" s="195"/>
      <c r="TSO3" s="195"/>
      <c r="TSP3" s="195"/>
      <c r="TSQ3" s="195"/>
      <c r="TSR3" s="195"/>
      <c r="TSS3" s="195"/>
      <c r="TST3" s="195"/>
      <c r="TSU3" s="195"/>
      <c r="TSV3" s="195"/>
      <c r="TSW3" s="195"/>
      <c r="TSX3" s="195"/>
      <c r="TSY3" s="195"/>
      <c r="TSZ3" s="195"/>
      <c r="TTA3" s="195"/>
      <c r="TTB3" s="195"/>
      <c r="TTC3" s="195"/>
      <c r="TTD3" s="195"/>
      <c r="TTE3" s="195"/>
      <c r="TTF3" s="195"/>
      <c r="TTG3" s="195"/>
      <c r="TTH3" s="195"/>
      <c r="TTI3" s="195"/>
      <c r="TTJ3" s="195"/>
      <c r="TTK3" s="195"/>
      <c r="TTL3" s="195"/>
      <c r="TTM3" s="195"/>
      <c r="TTN3" s="195"/>
      <c r="TTO3" s="195"/>
      <c r="TTP3" s="195"/>
      <c r="TTQ3" s="195"/>
      <c r="TTR3" s="195"/>
      <c r="TTS3" s="195"/>
      <c r="TTT3" s="195"/>
      <c r="TTU3" s="195"/>
      <c r="TTV3" s="195"/>
      <c r="TTW3" s="195"/>
      <c r="TTX3" s="195"/>
      <c r="TTY3" s="195"/>
      <c r="TTZ3" s="195"/>
      <c r="TUA3" s="195"/>
      <c r="TUB3" s="195"/>
      <c r="TUC3" s="195"/>
      <c r="TUD3" s="195"/>
      <c r="TUE3" s="195"/>
      <c r="TUF3" s="195"/>
      <c r="TUG3" s="195"/>
      <c r="TUH3" s="195"/>
      <c r="TUI3" s="195"/>
      <c r="TUJ3" s="195"/>
      <c r="TUK3" s="195"/>
      <c r="TUL3" s="195"/>
      <c r="TUM3" s="195"/>
      <c r="TUN3" s="195"/>
      <c r="TUO3" s="195"/>
      <c r="TUP3" s="195"/>
      <c r="TUQ3" s="195"/>
      <c r="TUR3" s="195"/>
      <c r="TUS3" s="195"/>
      <c r="TUT3" s="195"/>
      <c r="TUU3" s="195"/>
      <c r="TUV3" s="195"/>
      <c r="TUW3" s="195"/>
      <c r="TUX3" s="195"/>
      <c r="TUY3" s="195"/>
      <c r="TUZ3" s="195"/>
      <c r="TVA3" s="195"/>
      <c r="TVB3" s="195"/>
      <c r="TVC3" s="195"/>
      <c r="TVD3" s="195"/>
      <c r="TVE3" s="195"/>
      <c r="TVF3" s="195"/>
      <c r="TVG3" s="195"/>
      <c r="TVH3" s="195"/>
      <c r="TVI3" s="195"/>
      <c r="TVJ3" s="195"/>
      <c r="TVK3" s="195"/>
      <c r="TVL3" s="195"/>
      <c r="TVM3" s="195"/>
      <c r="TVN3" s="195"/>
      <c r="TVO3" s="195"/>
      <c r="TVP3" s="195"/>
      <c r="TVQ3" s="195"/>
      <c r="TVR3" s="195"/>
      <c r="TVS3" s="195"/>
      <c r="TVT3" s="195"/>
      <c r="TVU3" s="195"/>
      <c r="TVV3" s="195"/>
      <c r="TVW3" s="195"/>
      <c r="TVX3" s="195"/>
      <c r="TVY3" s="195"/>
      <c r="TVZ3" s="195"/>
      <c r="TWA3" s="195"/>
      <c r="TWB3" s="195"/>
      <c r="TWC3" s="195"/>
      <c r="TWD3" s="195"/>
      <c r="TWE3" s="195"/>
      <c r="TWF3" s="195"/>
      <c r="TWG3" s="195"/>
      <c r="TWH3" s="195"/>
      <c r="TWI3" s="195"/>
      <c r="TWJ3" s="195"/>
      <c r="TWK3" s="195"/>
      <c r="TWL3" s="195"/>
      <c r="TWM3" s="195"/>
      <c r="TWN3" s="195"/>
      <c r="TWO3" s="195"/>
      <c r="TWP3" s="195"/>
      <c r="TWQ3" s="195"/>
      <c r="TWR3" s="195"/>
      <c r="TWS3" s="195"/>
      <c r="TWT3" s="195"/>
      <c r="TWU3" s="195"/>
      <c r="TWV3" s="195"/>
      <c r="TWW3" s="195"/>
      <c r="TWX3" s="195"/>
      <c r="TWY3" s="195"/>
      <c r="TWZ3" s="195"/>
      <c r="TXA3" s="195"/>
      <c r="TXB3" s="195"/>
      <c r="TXC3" s="195"/>
      <c r="TXD3" s="195"/>
      <c r="TXE3" s="195"/>
      <c r="TXF3" s="195"/>
      <c r="TXG3" s="195"/>
      <c r="TXH3" s="195"/>
      <c r="TXI3" s="195"/>
      <c r="TXJ3" s="195"/>
      <c r="TXK3" s="195"/>
      <c r="TXL3" s="195"/>
      <c r="TXM3" s="195"/>
      <c r="TXN3" s="195"/>
      <c r="TXO3" s="195"/>
      <c r="TXP3" s="195"/>
      <c r="TXQ3" s="195"/>
      <c r="TXR3" s="195"/>
      <c r="TXS3" s="195"/>
      <c r="TXT3" s="195"/>
      <c r="TXU3" s="195"/>
      <c r="TXV3" s="195"/>
      <c r="TXW3" s="195"/>
      <c r="TXX3" s="195"/>
      <c r="TXY3" s="195"/>
      <c r="TXZ3" s="195"/>
      <c r="TYA3" s="195"/>
      <c r="TYB3" s="195"/>
      <c r="TYC3" s="195"/>
      <c r="TYD3" s="195"/>
      <c r="TYE3" s="195"/>
      <c r="TYF3" s="195"/>
      <c r="TYG3" s="195"/>
      <c r="TYH3" s="195"/>
      <c r="TYI3" s="195"/>
      <c r="TYJ3" s="195"/>
      <c r="TYK3" s="195"/>
      <c r="TYL3" s="195"/>
      <c r="TYM3" s="195"/>
      <c r="TYN3" s="195"/>
      <c r="TYO3" s="195"/>
      <c r="TYP3" s="195"/>
      <c r="TYQ3" s="195"/>
      <c r="TYR3" s="195"/>
      <c r="TYS3" s="195"/>
      <c r="TYT3" s="195"/>
      <c r="TYU3" s="195"/>
      <c r="TYV3" s="195"/>
      <c r="TYW3" s="195"/>
      <c r="TYX3" s="195"/>
      <c r="TYY3" s="195"/>
      <c r="TYZ3" s="195"/>
      <c r="TZA3" s="195"/>
      <c r="TZB3" s="195"/>
      <c r="TZC3" s="195"/>
      <c r="TZD3" s="195"/>
      <c r="TZE3" s="195"/>
      <c r="TZF3" s="195"/>
      <c r="TZG3" s="195"/>
      <c r="TZH3" s="195"/>
      <c r="TZI3" s="195"/>
      <c r="TZJ3" s="195"/>
      <c r="TZK3" s="195"/>
      <c r="TZL3" s="195"/>
      <c r="TZM3" s="195"/>
      <c r="TZN3" s="195"/>
      <c r="TZO3" s="195"/>
      <c r="TZP3" s="195"/>
      <c r="TZQ3" s="195"/>
      <c r="TZR3" s="195"/>
      <c r="TZS3" s="195"/>
      <c r="TZT3" s="195"/>
      <c r="TZU3" s="195"/>
      <c r="TZV3" s="195"/>
      <c r="TZW3" s="195"/>
      <c r="TZX3" s="195"/>
      <c r="TZY3" s="195"/>
      <c r="TZZ3" s="195"/>
      <c r="UAA3" s="195"/>
      <c r="UAB3" s="195"/>
      <c r="UAC3" s="195"/>
      <c r="UAD3" s="195"/>
      <c r="UAE3" s="195"/>
      <c r="UAF3" s="195"/>
      <c r="UAG3" s="195"/>
      <c r="UAH3" s="195"/>
      <c r="UAI3" s="195"/>
      <c r="UAJ3" s="195"/>
      <c r="UAK3" s="195"/>
      <c r="UAL3" s="195"/>
      <c r="UAM3" s="195"/>
      <c r="UAN3" s="195"/>
      <c r="UAO3" s="195"/>
      <c r="UAP3" s="195"/>
      <c r="UAQ3" s="195"/>
      <c r="UAR3" s="195"/>
      <c r="UAS3" s="195"/>
      <c r="UAT3" s="195"/>
      <c r="UAU3" s="195"/>
      <c r="UAV3" s="195"/>
      <c r="UAW3" s="195"/>
      <c r="UAX3" s="195"/>
      <c r="UAY3" s="195"/>
      <c r="UAZ3" s="195"/>
      <c r="UBA3" s="195"/>
      <c r="UBB3" s="195"/>
      <c r="UBC3" s="195"/>
      <c r="UBD3" s="195"/>
      <c r="UBE3" s="195"/>
      <c r="UBF3" s="195"/>
      <c r="UBG3" s="195"/>
      <c r="UBH3" s="195"/>
      <c r="UBI3" s="195"/>
      <c r="UBJ3" s="195"/>
      <c r="UBK3" s="195"/>
      <c r="UBL3" s="195"/>
      <c r="UBM3" s="195"/>
      <c r="UBN3" s="195"/>
      <c r="UBO3" s="195"/>
      <c r="UBP3" s="195"/>
      <c r="UBQ3" s="195"/>
      <c r="UBR3" s="195"/>
      <c r="UBS3" s="195"/>
      <c r="UBT3" s="195"/>
      <c r="UBU3" s="195"/>
      <c r="UBV3" s="195"/>
      <c r="UBW3" s="195"/>
      <c r="UBX3" s="195"/>
      <c r="UBY3" s="195"/>
      <c r="UBZ3" s="195"/>
      <c r="UCA3" s="195"/>
      <c r="UCB3" s="195"/>
      <c r="UCC3" s="195"/>
      <c r="UCD3" s="195"/>
      <c r="UCE3" s="195"/>
      <c r="UCF3" s="195"/>
      <c r="UCG3" s="195"/>
      <c r="UCH3" s="195"/>
      <c r="UCI3" s="195"/>
      <c r="UCJ3" s="195"/>
      <c r="UCK3" s="195"/>
      <c r="UCL3" s="195"/>
      <c r="UCM3" s="195"/>
      <c r="UCN3" s="195"/>
      <c r="UCO3" s="195"/>
      <c r="UCP3" s="195"/>
      <c r="UCQ3" s="195"/>
      <c r="UCR3" s="195"/>
      <c r="UCS3" s="195"/>
      <c r="UCT3" s="195"/>
      <c r="UCU3" s="195"/>
      <c r="UCV3" s="195"/>
      <c r="UCW3" s="195"/>
      <c r="UCX3" s="195"/>
      <c r="UCY3" s="195"/>
      <c r="UCZ3" s="195"/>
      <c r="UDA3" s="195"/>
      <c r="UDB3" s="195"/>
      <c r="UDC3" s="195"/>
      <c r="UDD3" s="195"/>
      <c r="UDE3" s="195"/>
      <c r="UDF3" s="195"/>
      <c r="UDG3" s="195"/>
      <c r="UDH3" s="195"/>
      <c r="UDI3" s="195"/>
      <c r="UDJ3" s="195"/>
      <c r="UDK3" s="195"/>
      <c r="UDL3" s="195"/>
      <c r="UDM3" s="195"/>
      <c r="UDN3" s="195"/>
      <c r="UDO3" s="195"/>
      <c r="UDP3" s="195"/>
      <c r="UDQ3" s="195"/>
      <c r="UDR3" s="195"/>
      <c r="UDS3" s="195"/>
      <c r="UDT3" s="195"/>
      <c r="UDU3" s="195"/>
      <c r="UDV3" s="195"/>
      <c r="UDW3" s="195"/>
      <c r="UDX3" s="195"/>
      <c r="UDY3" s="195"/>
      <c r="UDZ3" s="195"/>
      <c r="UEA3" s="195"/>
      <c r="UEB3" s="195"/>
      <c r="UEC3" s="195"/>
      <c r="UED3" s="195"/>
      <c r="UEE3" s="195"/>
      <c r="UEF3" s="195"/>
      <c r="UEG3" s="195"/>
      <c r="UEH3" s="195"/>
      <c r="UEI3" s="195"/>
      <c r="UEJ3" s="195"/>
      <c r="UEK3" s="195"/>
      <c r="UEL3" s="195"/>
      <c r="UEM3" s="195"/>
      <c r="UEN3" s="195"/>
      <c r="UEO3" s="195"/>
      <c r="UEP3" s="195"/>
      <c r="UEQ3" s="195"/>
      <c r="UER3" s="195"/>
      <c r="UES3" s="195"/>
      <c r="UET3" s="195"/>
      <c r="UEU3" s="195"/>
      <c r="UEV3" s="195"/>
      <c r="UEW3" s="195"/>
      <c r="UEX3" s="195"/>
      <c r="UEY3" s="195"/>
      <c r="UEZ3" s="195"/>
      <c r="UFA3" s="195"/>
      <c r="UFB3" s="195"/>
      <c r="UFC3" s="195"/>
      <c r="UFD3" s="195"/>
      <c r="UFE3" s="195"/>
      <c r="UFF3" s="195"/>
      <c r="UFG3" s="195"/>
      <c r="UFH3" s="195"/>
      <c r="UFI3" s="195"/>
      <c r="UFJ3" s="195"/>
      <c r="UFK3" s="195"/>
      <c r="UFL3" s="195"/>
      <c r="UFM3" s="195"/>
      <c r="UFN3" s="195"/>
      <c r="UFO3" s="195"/>
      <c r="UFP3" s="195"/>
      <c r="UFQ3" s="195"/>
      <c r="UFR3" s="195"/>
      <c r="UFS3" s="195"/>
      <c r="UFT3" s="195"/>
      <c r="UFU3" s="195"/>
      <c r="UFV3" s="195"/>
      <c r="UFW3" s="195"/>
      <c r="UFX3" s="195"/>
      <c r="UFY3" s="195"/>
      <c r="UFZ3" s="195"/>
      <c r="UGA3" s="195"/>
      <c r="UGB3" s="195"/>
      <c r="UGC3" s="195"/>
      <c r="UGD3" s="195"/>
      <c r="UGE3" s="195"/>
      <c r="UGF3" s="195"/>
      <c r="UGG3" s="195"/>
      <c r="UGH3" s="195"/>
      <c r="UGI3" s="195"/>
      <c r="UGJ3" s="195"/>
      <c r="UGK3" s="195"/>
      <c r="UGL3" s="195"/>
      <c r="UGM3" s="195"/>
      <c r="UGN3" s="195"/>
      <c r="UGO3" s="195"/>
      <c r="UGP3" s="195"/>
      <c r="UGQ3" s="195"/>
      <c r="UGR3" s="195"/>
      <c r="UGS3" s="195"/>
      <c r="UGT3" s="195"/>
      <c r="UGU3" s="195"/>
      <c r="UGV3" s="195"/>
      <c r="UGW3" s="195"/>
      <c r="UGX3" s="195"/>
      <c r="UGY3" s="195"/>
      <c r="UGZ3" s="195"/>
      <c r="UHA3" s="195"/>
      <c r="UHB3" s="195"/>
      <c r="UHC3" s="195"/>
      <c r="UHD3" s="195"/>
      <c r="UHE3" s="195"/>
      <c r="UHF3" s="195"/>
      <c r="UHG3" s="195"/>
      <c r="UHH3" s="195"/>
      <c r="UHI3" s="195"/>
      <c r="UHJ3" s="195"/>
      <c r="UHK3" s="195"/>
      <c r="UHL3" s="195"/>
      <c r="UHM3" s="195"/>
      <c r="UHN3" s="195"/>
      <c r="UHO3" s="195"/>
      <c r="UHP3" s="195"/>
      <c r="UHQ3" s="195"/>
      <c r="UHR3" s="195"/>
      <c r="UHS3" s="195"/>
      <c r="UHT3" s="195"/>
      <c r="UHU3" s="195"/>
      <c r="UHV3" s="195"/>
      <c r="UHW3" s="195"/>
      <c r="UHX3" s="195"/>
      <c r="UHY3" s="195"/>
      <c r="UHZ3" s="195"/>
      <c r="UIA3" s="195"/>
      <c r="UIB3" s="195"/>
      <c r="UIC3" s="195"/>
      <c r="UID3" s="195"/>
      <c r="UIE3" s="195"/>
      <c r="UIF3" s="195"/>
      <c r="UIG3" s="195"/>
      <c r="UIH3" s="195"/>
      <c r="UII3" s="195"/>
      <c r="UIJ3" s="195"/>
      <c r="UIK3" s="195"/>
      <c r="UIL3" s="195"/>
      <c r="UIM3" s="195"/>
      <c r="UIN3" s="195"/>
      <c r="UIO3" s="195"/>
      <c r="UIP3" s="195"/>
      <c r="UIQ3" s="195"/>
      <c r="UIR3" s="195"/>
      <c r="UIS3" s="195"/>
      <c r="UIT3" s="195"/>
      <c r="UIU3" s="195"/>
      <c r="UIV3" s="195"/>
      <c r="UIW3" s="195"/>
      <c r="UIX3" s="195"/>
      <c r="UIY3" s="195"/>
      <c r="UIZ3" s="195"/>
      <c r="UJA3" s="195"/>
      <c r="UJB3" s="195"/>
      <c r="UJC3" s="195"/>
      <c r="UJD3" s="195"/>
      <c r="UJE3" s="195"/>
      <c r="UJF3" s="195"/>
      <c r="UJG3" s="195"/>
      <c r="UJH3" s="195"/>
      <c r="UJI3" s="195"/>
      <c r="UJJ3" s="195"/>
      <c r="UJK3" s="195"/>
      <c r="UJL3" s="195"/>
      <c r="UJM3" s="195"/>
      <c r="UJN3" s="195"/>
      <c r="UJO3" s="195"/>
      <c r="UJP3" s="195"/>
      <c r="UJQ3" s="195"/>
      <c r="UJR3" s="195"/>
      <c r="UJS3" s="195"/>
      <c r="UJT3" s="195"/>
      <c r="UJU3" s="195"/>
      <c r="UJV3" s="195"/>
      <c r="UJW3" s="195"/>
      <c r="UJX3" s="195"/>
      <c r="UJY3" s="195"/>
      <c r="UJZ3" s="195"/>
      <c r="UKA3" s="195"/>
      <c r="UKB3" s="195"/>
      <c r="UKC3" s="195"/>
      <c r="UKD3" s="195"/>
      <c r="UKE3" s="195"/>
      <c r="UKF3" s="195"/>
      <c r="UKG3" s="195"/>
      <c r="UKH3" s="195"/>
      <c r="UKI3" s="195"/>
      <c r="UKJ3" s="195"/>
      <c r="UKK3" s="195"/>
      <c r="UKL3" s="195"/>
      <c r="UKM3" s="195"/>
      <c r="UKN3" s="195"/>
      <c r="UKO3" s="195"/>
      <c r="UKP3" s="195"/>
      <c r="UKQ3" s="195"/>
      <c r="UKR3" s="195"/>
      <c r="UKS3" s="195"/>
      <c r="UKT3" s="195"/>
      <c r="UKU3" s="195"/>
      <c r="UKV3" s="195"/>
      <c r="UKW3" s="195"/>
      <c r="UKX3" s="195"/>
      <c r="UKY3" s="195"/>
      <c r="UKZ3" s="195"/>
      <c r="ULA3" s="195"/>
      <c r="ULB3" s="195"/>
      <c r="ULC3" s="195"/>
      <c r="ULD3" s="195"/>
      <c r="ULE3" s="195"/>
      <c r="ULF3" s="195"/>
      <c r="ULG3" s="195"/>
      <c r="ULH3" s="195"/>
      <c r="ULI3" s="195"/>
      <c r="ULJ3" s="195"/>
      <c r="ULK3" s="195"/>
      <c r="ULL3" s="195"/>
      <c r="ULM3" s="195"/>
      <c r="ULN3" s="195"/>
      <c r="ULO3" s="195"/>
      <c r="ULP3" s="195"/>
      <c r="ULQ3" s="195"/>
      <c r="ULR3" s="195"/>
      <c r="ULS3" s="195"/>
      <c r="ULT3" s="195"/>
      <c r="ULU3" s="195"/>
      <c r="ULV3" s="195"/>
      <c r="ULW3" s="195"/>
      <c r="ULX3" s="195"/>
      <c r="ULY3" s="195"/>
      <c r="ULZ3" s="195"/>
      <c r="UMA3" s="195"/>
      <c r="UMB3" s="195"/>
      <c r="UMC3" s="195"/>
      <c r="UMD3" s="195"/>
      <c r="UME3" s="195"/>
      <c r="UMF3" s="195"/>
      <c r="UMG3" s="195"/>
      <c r="UMH3" s="195"/>
      <c r="UMI3" s="195"/>
      <c r="UMJ3" s="195"/>
      <c r="UMK3" s="195"/>
      <c r="UML3" s="195"/>
      <c r="UMM3" s="195"/>
      <c r="UMN3" s="195"/>
      <c r="UMO3" s="195"/>
      <c r="UMP3" s="195"/>
      <c r="UMQ3" s="195"/>
      <c r="UMR3" s="195"/>
      <c r="UMS3" s="195"/>
      <c r="UMT3" s="195"/>
      <c r="UMU3" s="195"/>
      <c r="UMV3" s="195"/>
      <c r="UMW3" s="195"/>
      <c r="UMX3" s="195"/>
      <c r="UMY3" s="195"/>
      <c r="UMZ3" s="195"/>
      <c r="UNA3" s="195"/>
      <c r="UNB3" s="195"/>
      <c r="UNC3" s="195"/>
      <c r="UND3" s="195"/>
      <c r="UNE3" s="195"/>
      <c r="UNF3" s="195"/>
      <c r="UNG3" s="195"/>
      <c r="UNH3" s="195"/>
      <c r="UNI3" s="195"/>
      <c r="UNJ3" s="195"/>
      <c r="UNK3" s="195"/>
      <c r="UNL3" s="195"/>
      <c r="UNM3" s="195"/>
      <c r="UNN3" s="195"/>
      <c r="UNO3" s="195"/>
      <c r="UNP3" s="195"/>
      <c r="UNQ3" s="195"/>
      <c r="UNR3" s="195"/>
      <c r="UNS3" s="195"/>
      <c r="UNT3" s="195"/>
      <c r="UNU3" s="195"/>
      <c r="UNV3" s="195"/>
      <c r="UNW3" s="195"/>
      <c r="UNX3" s="195"/>
      <c r="UNY3" s="195"/>
      <c r="UNZ3" s="195"/>
      <c r="UOA3" s="195"/>
      <c r="UOB3" s="195"/>
      <c r="UOC3" s="195"/>
      <c r="UOD3" s="195"/>
      <c r="UOE3" s="195"/>
      <c r="UOF3" s="195"/>
      <c r="UOG3" s="195"/>
      <c r="UOH3" s="195"/>
      <c r="UOI3" s="195"/>
      <c r="UOJ3" s="195"/>
      <c r="UOK3" s="195"/>
      <c r="UOL3" s="195"/>
      <c r="UOM3" s="195"/>
      <c r="UON3" s="195"/>
      <c r="UOO3" s="195"/>
      <c r="UOP3" s="195"/>
      <c r="UOQ3" s="195"/>
      <c r="UOR3" s="195"/>
      <c r="UOS3" s="195"/>
      <c r="UOT3" s="195"/>
      <c r="UOU3" s="195"/>
      <c r="UOV3" s="195"/>
      <c r="UOW3" s="195"/>
      <c r="UOX3" s="195"/>
      <c r="UOY3" s="195"/>
      <c r="UOZ3" s="195"/>
      <c r="UPA3" s="195"/>
      <c r="UPB3" s="195"/>
      <c r="UPC3" s="195"/>
      <c r="UPD3" s="195"/>
      <c r="UPE3" s="195"/>
      <c r="UPF3" s="195"/>
      <c r="UPG3" s="195"/>
      <c r="UPH3" s="195"/>
      <c r="UPI3" s="195"/>
      <c r="UPJ3" s="195"/>
      <c r="UPK3" s="195"/>
      <c r="UPL3" s="195"/>
      <c r="UPM3" s="195"/>
      <c r="UPN3" s="195"/>
      <c r="UPO3" s="195"/>
      <c r="UPP3" s="195"/>
      <c r="UPQ3" s="195"/>
      <c r="UPR3" s="195"/>
      <c r="UPS3" s="195"/>
      <c r="UPT3" s="195"/>
      <c r="UPU3" s="195"/>
      <c r="UPV3" s="195"/>
      <c r="UPW3" s="195"/>
      <c r="UPX3" s="195"/>
      <c r="UPY3" s="195"/>
      <c r="UPZ3" s="195"/>
      <c r="UQA3" s="195"/>
      <c r="UQB3" s="195"/>
      <c r="UQC3" s="195"/>
      <c r="UQD3" s="195"/>
      <c r="UQE3" s="195"/>
      <c r="UQF3" s="195"/>
      <c r="UQG3" s="195"/>
      <c r="UQH3" s="195"/>
      <c r="UQI3" s="195"/>
      <c r="UQJ3" s="195"/>
      <c r="UQK3" s="195"/>
      <c r="UQL3" s="195"/>
      <c r="UQM3" s="195"/>
      <c r="UQN3" s="195"/>
      <c r="UQO3" s="195"/>
      <c r="UQP3" s="195"/>
      <c r="UQQ3" s="195"/>
      <c r="UQR3" s="195"/>
      <c r="UQS3" s="195"/>
      <c r="UQT3" s="195"/>
      <c r="UQU3" s="195"/>
      <c r="UQV3" s="195"/>
      <c r="UQW3" s="195"/>
      <c r="UQX3" s="195"/>
      <c r="UQY3" s="195"/>
      <c r="UQZ3" s="195"/>
      <c r="URA3" s="195"/>
      <c r="URB3" s="195"/>
      <c r="URC3" s="195"/>
      <c r="URD3" s="195"/>
      <c r="URE3" s="195"/>
      <c r="URF3" s="195"/>
      <c r="URG3" s="195"/>
      <c r="URH3" s="195"/>
      <c r="URI3" s="195"/>
      <c r="URJ3" s="195"/>
      <c r="URK3" s="195"/>
      <c r="URL3" s="195"/>
      <c r="URM3" s="195"/>
      <c r="URN3" s="195"/>
      <c r="URO3" s="195"/>
      <c r="URP3" s="195"/>
      <c r="URQ3" s="195"/>
      <c r="URR3" s="195"/>
      <c r="URS3" s="195"/>
      <c r="URT3" s="195"/>
      <c r="URU3" s="195"/>
      <c r="URV3" s="195"/>
      <c r="URW3" s="195"/>
      <c r="URX3" s="195"/>
      <c r="URY3" s="195"/>
      <c r="URZ3" s="195"/>
      <c r="USA3" s="195"/>
      <c r="USB3" s="195"/>
      <c r="USC3" s="195"/>
      <c r="USD3" s="195"/>
      <c r="USE3" s="195"/>
      <c r="USF3" s="195"/>
      <c r="USG3" s="195"/>
      <c r="USH3" s="195"/>
      <c r="USI3" s="195"/>
      <c r="USJ3" s="195"/>
      <c r="USK3" s="195"/>
      <c r="USL3" s="195"/>
      <c r="USM3" s="195"/>
      <c r="USN3" s="195"/>
      <c r="USO3" s="195"/>
      <c r="USP3" s="195"/>
      <c r="USQ3" s="195"/>
      <c r="USR3" s="195"/>
      <c r="USS3" s="195"/>
      <c r="UST3" s="195"/>
      <c r="USU3" s="195"/>
      <c r="USV3" s="195"/>
      <c r="USW3" s="195"/>
      <c r="USX3" s="195"/>
      <c r="USY3" s="195"/>
      <c r="USZ3" s="195"/>
      <c r="UTA3" s="195"/>
      <c r="UTB3" s="195"/>
      <c r="UTC3" s="195"/>
      <c r="UTD3" s="195"/>
      <c r="UTE3" s="195"/>
      <c r="UTF3" s="195"/>
      <c r="UTG3" s="195"/>
      <c r="UTH3" s="195"/>
      <c r="UTI3" s="195"/>
      <c r="UTJ3" s="195"/>
      <c r="UTK3" s="195"/>
      <c r="UTL3" s="195"/>
      <c r="UTM3" s="195"/>
      <c r="UTN3" s="195"/>
      <c r="UTO3" s="195"/>
      <c r="UTP3" s="195"/>
      <c r="UTQ3" s="195"/>
      <c r="UTR3" s="195"/>
      <c r="UTS3" s="195"/>
      <c r="UTT3" s="195"/>
      <c r="UTU3" s="195"/>
      <c r="UTV3" s="195"/>
      <c r="UTW3" s="195"/>
      <c r="UTX3" s="195"/>
      <c r="UTY3" s="195"/>
      <c r="UTZ3" s="195"/>
      <c r="UUA3" s="195"/>
      <c r="UUB3" s="195"/>
      <c r="UUC3" s="195"/>
      <c r="UUD3" s="195"/>
      <c r="UUE3" s="195"/>
      <c r="UUF3" s="195"/>
      <c r="UUG3" s="195"/>
      <c r="UUH3" s="195"/>
      <c r="UUI3" s="195"/>
      <c r="UUJ3" s="195"/>
      <c r="UUK3" s="195"/>
      <c r="UUL3" s="195"/>
      <c r="UUM3" s="195"/>
      <c r="UUN3" s="195"/>
      <c r="UUO3" s="195"/>
      <c r="UUP3" s="195"/>
      <c r="UUQ3" s="195"/>
      <c r="UUR3" s="195"/>
      <c r="UUS3" s="195"/>
      <c r="UUT3" s="195"/>
      <c r="UUU3" s="195"/>
      <c r="UUV3" s="195"/>
      <c r="UUW3" s="195"/>
      <c r="UUX3" s="195"/>
      <c r="UUY3" s="195"/>
      <c r="UUZ3" s="195"/>
      <c r="UVA3" s="195"/>
      <c r="UVB3" s="195"/>
      <c r="UVC3" s="195"/>
      <c r="UVD3" s="195"/>
      <c r="UVE3" s="195"/>
      <c r="UVF3" s="195"/>
      <c r="UVG3" s="195"/>
      <c r="UVH3" s="195"/>
      <c r="UVI3" s="195"/>
      <c r="UVJ3" s="195"/>
      <c r="UVK3" s="195"/>
      <c r="UVL3" s="195"/>
      <c r="UVM3" s="195"/>
      <c r="UVN3" s="195"/>
      <c r="UVO3" s="195"/>
      <c r="UVP3" s="195"/>
      <c r="UVQ3" s="195"/>
      <c r="UVR3" s="195"/>
      <c r="UVS3" s="195"/>
      <c r="UVT3" s="195"/>
      <c r="UVU3" s="195"/>
      <c r="UVV3" s="195"/>
      <c r="UVW3" s="195"/>
      <c r="UVX3" s="195"/>
      <c r="UVY3" s="195"/>
      <c r="UVZ3" s="195"/>
      <c r="UWA3" s="195"/>
      <c r="UWB3" s="195"/>
      <c r="UWC3" s="195"/>
      <c r="UWD3" s="195"/>
      <c r="UWE3" s="195"/>
      <c r="UWF3" s="195"/>
      <c r="UWG3" s="195"/>
      <c r="UWH3" s="195"/>
      <c r="UWI3" s="195"/>
      <c r="UWJ3" s="195"/>
      <c r="UWK3" s="195"/>
      <c r="UWL3" s="195"/>
      <c r="UWM3" s="195"/>
      <c r="UWN3" s="195"/>
      <c r="UWO3" s="195"/>
      <c r="UWP3" s="195"/>
      <c r="UWQ3" s="195"/>
      <c r="UWR3" s="195"/>
      <c r="UWS3" s="195"/>
      <c r="UWT3" s="195"/>
      <c r="UWU3" s="195"/>
      <c r="UWV3" s="195"/>
      <c r="UWW3" s="195"/>
      <c r="UWX3" s="195"/>
      <c r="UWY3" s="195"/>
      <c r="UWZ3" s="195"/>
      <c r="UXA3" s="195"/>
      <c r="UXB3" s="195"/>
      <c r="UXC3" s="195"/>
      <c r="UXD3" s="195"/>
      <c r="UXE3" s="195"/>
      <c r="UXF3" s="195"/>
      <c r="UXG3" s="195"/>
      <c r="UXH3" s="195"/>
      <c r="UXI3" s="195"/>
      <c r="UXJ3" s="195"/>
      <c r="UXK3" s="195"/>
      <c r="UXL3" s="195"/>
      <c r="UXM3" s="195"/>
      <c r="UXN3" s="195"/>
      <c r="UXO3" s="195"/>
      <c r="UXP3" s="195"/>
      <c r="UXQ3" s="195"/>
      <c r="UXR3" s="195"/>
      <c r="UXS3" s="195"/>
      <c r="UXT3" s="195"/>
      <c r="UXU3" s="195"/>
      <c r="UXV3" s="195"/>
      <c r="UXW3" s="195"/>
      <c r="UXX3" s="195"/>
      <c r="UXY3" s="195"/>
      <c r="UXZ3" s="195"/>
      <c r="UYA3" s="195"/>
      <c r="UYB3" s="195"/>
      <c r="UYC3" s="195"/>
      <c r="UYD3" s="195"/>
      <c r="UYE3" s="195"/>
      <c r="UYF3" s="195"/>
      <c r="UYG3" s="195"/>
      <c r="UYH3" s="195"/>
      <c r="UYI3" s="195"/>
      <c r="UYJ3" s="195"/>
      <c r="UYK3" s="195"/>
      <c r="UYL3" s="195"/>
      <c r="UYM3" s="195"/>
      <c r="UYN3" s="195"/>
      <c r="UYO3" s="195"/>
      <c r="UYP3" s="195"/>
      <c r="UYQ3" s="195"/>
      <c r="UYR3" s="195"/>
      <c r="UYS3" s="195"/>
      <c r="UYT3" s="195"/>
      <c r="UYU3" s="195"/>
      <c r="UYV3" s="195"/>
      <c r="UYW3" s="195"/>
      <c r="UYX3" s="195"/>
      <c r="UYY3" s="195"/>
      <c r="UYZ3" s="195"/>
      <c r="UZA3" s="195"/>
      <c r="UZB3" s="195"/>
      <c r="UZC3" s="195"/>
      <c r="UZD3" s="195"/>
      <c r="UZE3" s="195"/>
      <c r="UZF3" s="195"/>
      <c r="UZG3" s="195"/>
      <c r="UZH3" s="195"/>
      <c r="UZI3" s="195"/>
      <c r="UZJ3" s="195"/>
      <c r="UZK3" s="195"/>
      <c r="UZL3" s="195"/>
      <c r="UZM3" s="195"/>
      <c r="UZN3" s="195"/>
      <c r="UZO3" s="195"/>
      <c r="UZP3" s="195"/>
      <c r="UZQ3" s="195"/>
      <c r="UZR3" s="195"/>
      <c r="UZS3" s="195"/>
      <c r="UZT3" s="195"/>
      <c r="UZU3" s="195"/>
      <c r="UZV3" s="195"/>
      <c r="UZW3" s="195"/>
      <c r="UZX3" s="195"/>
      <c r="UZY3" s="195"/>
      <c r="UZZ3" s="195"/>
      <c r="VAA3" s="195"/>
      <c r="VAB3" s="195"/>
      <c r="VAC3" s="195"/>
      <c r="VAD3" s="195"/>
      <c r="VAE3" s="195"/>
      <c r="VAF3" s="195"/>
      <c r="VAG3" s="195"/>
      <c r="VAH3" s="195"/>
      <c r="VAI3" s="195"/>
      <c r="VAJ3" s="195"/>
      <c r="VAK3" s="195"/>
      <c r="VAL3" s="195"/>
      <c r="VAM3" s="195"/>
      <c r="VAN3" s="195"/>
      <c r="VAO3" s="195"/>
      <c r="VAP3" s="195"/>
      <c r="VAQ3" s="195"/>
      <c r="VAR3" s="195"/>
      <c r="VAS3" s="195"/>
      <c r="VAT3" s="195"/>
      <c r="VAU3" s="195"/>
      <c r="VAV3" s="195"/>
      <c r="VAW3" s="195"/>
      <c r="VAX3" s="195"/>
      <c r="VAY3" s="195"/>
      <c r="VAZ3" s="195"/>
      <c r="VBA3" s="195"/>
      <c r="VBB3" s="195"/>
      <c r="VBC3" s="195"/>
      <c r="VBD3" s="195"/>
      <c r="VBE3" s="195"/>
      <c r="VBF3" s="195"/>
      <c r="VBG3" s="195"/>
      <c r="VBH3" s="195"/>
      <c r="VBI3" s="195"/>
      <c r="VBJ3" s="195"/>
      <c r="VBK3" s="195"/>
      <c r="VBL3" s="195"/>
      <c r="VBM3" s="195"/>
      <c r="VBN3" s="195"/>
      <c r="VBO3" s="195"/>
      <c r="VBP3" s="195"/>
      <c r="VBQ3" s="195"/>
      <c r="VBR3" s="195"/>
      <c r="VBS3" s="195"/>
      <c r="VBT3" s="195"/>
      <c r="VBU3" s="195"/>
      <c r="VBV3" s="195"/>
      <c r="VBW3" s="195"/>
      <c r="VBX3" s="195"/>
      <c r="VBY3" s="195"/>
      <c r="VBZ3" s="195"/>
      <c r="VCA3" s="195"/>
      <c r="VCB3" s="195"/>
      <c r="VCC3" s="195"/>
      <c r="VCD3" s="195"/>
      <c r="VCE3" s="195"/>
      <c r="VCF3" s="195"/>
      <c r="VCG3" s="195"/>
      <c r="VCH3" s="195"/>
      <c r="VCI3" s="195"/>
      <c r="VCJ3" s="195"/>
      <c r="VCK3" s="195"/>
      <c r="VCL3" s="195"/>
      <c r="VCM3" s="195"/>
      <c r="VCN3" s="195"/>
      <c r="VCO3" s="195"/>
      <c r="VCP3" s="195"/>
      <c r="VCQ3" s="195"/>
      <c r="VCR3" s="195"/>
      <c r="VCS3" s="195"/>
      <c r="VCT3" s="195"/>
      <c r="VCU3" s="195"/>
      <c r="VCV3" s="195"/>
      <c r="VCW3" s="195"/>
      <c r="VCX3" s="195"/>
      <c r="VCY3" s="195"/>
      <c r="VCZ3" s="195"/>
      <c r="VDA3" s="195"/>
      <c r="VDB3" s="195"/>
      <c r="VDC3" s="195"/>
      <c r="VDD3" s="195"/>
      <c r="VDE3" s="195"/>
      <c r="VDF3" s="195"/>
      <c r="VDG3" s="195"/>
      <c r="VDH3" s="195"/>
      <c r="VDI3" s="195"/>
      <c r="VDJ3" s="195"/>
      <c r="VDK3" s="195"/>
      <c r="VDL3" s="195"/>
      <c r="VDM3" s="195"/>
      <c r="VDN3" s="195"/>
      <c r="VDO3" s="195"/>
      <c r="VDP3" s="195"/>
      <c r="VDQ3" s="195"/>
      <c r="VDR3" s="195"/>
      <c r="VDS3" s="195"/>
      <c r="VDT3" s="195"/>
      <c r="VDU3" s="195"/>
      <c r="VDV3" s="195"/>
      <c r="VDW3" s="195"/>
      <c r="VDX3" s="195"/>
      <c r="VDY3" s="195"/>
      <c r="VDZ3" s="195"/>
      <c r="VEA3" s="195"/>
      <c r="VEB3" s="195"/>
      <c r="VEC3" s="195"/>
      <c r="VED3" s="195"/>
      <c r="VEE3" s="195"/>
      <c r="VEF3" s="195"/>
      <c r="VEG3" s="195"/>
      <c r="VEH3" s="195"/>
      <c r="VEI3" s="195"/>
      <c r="VEJ3" s="195"/>
      <c r="VEK3" s="195"/>
      <c r="VEL3" s="195"/>
      <c r="VEM3" s="195"/>
      <c r="VEN3" s="195"/>
      <c r="VEO3" s="195"/>
      <c r="VEP3" s="195"/>
      <c r="VEQ3" s="195"/>
      <c r="VER3" s="195"/>
      <c r="VES3" s="195"/>
      <c r="VET3" s="195"/>
      <c r="VEU3" s="195"/>
      <c r="VEV3" s="195"/>
      <c r="VEW3" s="195"/>
      <c r="VEX3" s="195"/>
      <c r="VEY3" s="195"/>
      <c r="VEZ3" s="195"/>
      <c r="VFA3" s="195"/>
      <c r="VFB3" s="195"/>
      <c r="VFC3" s="195"/>
      <c r="VFD3" s="195"/>
      <c r="VFE3" s="195"/>
      <c r="VFF3" s="195"/>
      <c r="VFG3" s="195"/>
      <c r="VFH3" s="195"/>
      <c r="VFI3" s="195"/>
      <c r="VFJ3" s="195"/>
      <c r="VFK3" s="195"/>
      <c r="VFL3" s="195"/>
      <c r="VFM3" s="195"/>
      <c r="VFN3" s="195"/>
      <c r="VFO3" s="195"/>
      <c r="VFP3" s="195"/>
      <c r="VFQ3" s="195"/>
      <c r="VFR3" s="195"/>
      <c r="VFS3" s="195"/>
      <c r="VFT3" s="195"/>
      <c r="VFU3" s="195"/>
      <c r="VFV3" s="195"/>
      <c r="VFW3" s="195"/>
      <c r="VFX3" s="195"/>
      <c r="VFY3" s="195"/>
      <c r="VFZ3" s="195"/>
      <c r="VGA3" s="195"/>
      <c r="VGB3" s="195"/>
      <c r="VGC3" s="195"/>
      <c r="VGD3" s="195"/>
      <c r="VGE3" s="195"/>
      <c r="VGF3" s="195"/>
      <c r="VGG3" s="195"/>
      <c r="VGH3" s="195"/>
      <c r="VGI3" s="195"/>
      <c r="VGJ3" s="195"/>
      <c r="VGK3" s="195"/>
      <c r="VGL3" s="195"/>
      <c r="VGM3" s="195"/>
      <c r="VGN3" s="195"/>
      <c r="VGO3" s="195"/>
      <c r="VGP3" s="195"/>
      <c r="VGQ3" s="195"/>
      <c r="VGR3" s="195"/>
      <c r="VGS3" s="195"/>
      <c r="VGT3" s="195"/>
      <c r="VGU3" s="195"/>
      <c r="VGV3" s="195"/>
      <c r="VGW3" s="195"/>
      <c r="VGX3" s="195"/>
      <c r="VGY3" s="195"/>
      <c r="VGZ3" s="195"/>
      <c r="VHA3" s="195"/>
      <c r="VHB3" s="195"/>
      <c r="VHC3" s="195"/>
      <c r="VHD3" s="195"/>
      <c r="VHE3" s="195"/>
      <c r="VHF3" s="195"/>
      <c r="VHG3" s="195"/>
      <c r="VHH3" s="195"/>
      <c r="VHI3" s="195"/>
      <c r="VHJ3" s="195"/>
      <c r="VHK3" s="195"/>
      <c r="VHL3" s="195"/>
      <c r="VHM3" s="195"/>
      <c r="VHN3" s="195"/>
      <c r="VHO3" s="195"/>
      <c r="VHP3" s="195"/>
      <c r="VHQ3" s="195"/>
      <c r="VHR3" s="195"/>
      <c r="VHS3" s="195"/>
      <c r="VHT3" s="195"/>
      <c r="VHU3" s="195"/>
      <c r="VHV3" s="195"/>
      <c r="VHW3" s="195"/>
      <c r="VHX3" s="195"/>
      <c r="VHY3" s="195"/>
      <c r="VHZ3" s="195"/>
      <c r="VIA3" s="195"/>
      <c r="VIB3" s="195"/>
      <c r="VIC3" s="195"/>
      <c r="VID3" s="195"/>
      <c r="VIE3" s="195"/>
      <c r="VIF3" s="195"/>
      <c r="VIG3" s="195"/>
      <c r="VIH3" s="195"/>
      <c r="VII3" s="195"/>
      <c r="VIJ3" s="195"/>
      <c r="VIK3" s="195"/>
      <c r="VIL3" s="195"/>
      <c r="VIM3" s="195"/>
      <c r="VIN3" s="195"/>
      <c r="VIO3" s="195"/>
      <c r="VIP3" s="195"/>
      <c r="VIQ3" s="195"/>
      <c r="VIR3" s="195"/>
      <c r="VIS3" s="195"/>
      <c r="VIT3" s="195"/>
      <c r="VIU3" s="195"/>
      <c r="VIV3" s="195"/>
      <c r="VIW3" s="195"/>
      <c r="VIX3" s="195"/>
      <c r="VIY3" s="195"/>
      <c r="VIZ3" s="195"/>
      <c r="VJA3" s="195"/>
      <c r="VJB3" s="195"/>
      <c r="VJC3" s="195"/>
      <c r="VJD3" s="195"/>
      <c r="VJE3" s="195"/>
      <c r="VJF3" s="195"/>
      <c r="VJG3" s="195"/>
      <c r="VJH3" s="195"/>
      <c r="VJI3" s="195"/>
      <c r="VJJ3" s="195"/>
      <c r="VJK3" s="195"/>
      <c r="VJL3" s="195"/>
      <c r="VJM3" s="195"/>
      <c r="VJN3" s="195"/>
      <c r="VJO3" s="195"/>
      <c r="VJP3" s="195"/>
      <c r="VJQ3" s="195"/>
      <c r="VJR3" s="195"/>
      <c r="VJS3" s="195"/>
      <c r="VJT3" s="195"/>
      <c r="VJU3" s="195"/>
      <c r="VJV3" s="195"/>
      <c r="VJW3" s="195"/>
      <c r="VJX3" s="195"/>
      <c r="VJY3" s="195"/>
      <c r="VJZ3" s="195"/>
      <c r="VKA3" s="195"/>
      <c r="VKB3" s="195"/>
      <c r="VKC3" s="195"/>
      <c r="VKD3" s="195"/>
      <c r="VKE3" s="195"/>
      <c r="VKF3" s="195"/>
      <c r="VKG3" s="195"/>
      <c r="VKH3" s="195"/>
      <c r="VKI3" s="195"/>
      <c r="VKJ3" s="195"/>
      <c r="VKK3" s="195"/>
      <c r="VKL3" s="195"/>
      <c r="VKM3" s="195"/>
      <c r="VKN3" s="195"/>
      <c r="VKO3" s="195"/>
      <c r="VKP3" s="195"/>
      <c r="VKQ3" s="195"/>
      <c r="VKR3" s="195"/>
      <c r="VKS3" s="195"/>
      <c r="VKT3" s="195"/>
      <c r="VKU3" s="195"/>
      <c r="VKV3" s="195"/>
      <c r="VKW3" s="195"/>
      <c r="VKX3" s="195"/>
      <c r="VKY3" s="195"/>
      <c r="VKZ3" s="195"/>
      <c r="VLA3" s="195"/>
      <c r="VLB3" s="195"/>
      <c r="VLC3" s="195"/>
      <c r="VLD3" s="195"/>
      <c r="VLE3" s="195"/>
      <c r="VLF3" s="195"/>
      <c r="VLG3" s="195"/>
      <c r="VLH3" s="195"/>
      <c r="VLI3" s="195"/>
      <c r="VLJ3" s="195"/>
      <c r="VLK3" s="195"/>
      <c r="VLL3" s="195"/>
      <c r="VLM3" s="195"/>
      <c r="VLN3" s="195"/>
      <c r="VLO3" s="195"/>
      <c r="VLP3" s="195"/>
      <c r="VLQ3" s="195"/>
      <c r="VLR3" s="195"/>
      <c r="VLS3" s="195"/>
      <c r="VLT3" s="195"/>
      <c r="VLU3" s="195"/>
      <c r="VLV3" s="195"/>
      <c r="VLW3" s="195"/>
      <c r="VLX3" s="195"/>
      <c r="VLY3" s="195"/>
      <c r="VLZ3" s="195"/>
      <c r="VMA3" s="195"/>
      <c r="VMB3" s="195"/>
      <c r="VMC3" s="195"/>
      <c r="VMD3" s="195"/>
      <c r="VME3" s="195"/>
      <c r="VMF3" s="195"/>
      <c r="VMG3" s="195"/>
      <c r="VMH3" s="195"/>
      <c r="VMI3" s="195"/>
      <c r="VMJ3" s="195"/>
      <c r="VMK3" s="195"/>
      <c r="VML3" s="195"/>
      <c r="VMM3" s="195"/>
      <c r="VMN3" s="195"/>
      <c r="VMO3" s="195"/>
      <c r="VMP3" s="195"/>
      <c r="VMQ3" s="195"/>
      <c r="VMR3" s="195"/>
      <c r="VMS3" s="195"/>
      <c r="VMT3" s="195"/>
      <c r="VMU3" s="195"/>
      <c r="VMV3" s="195"/>
      <c r="VMW3" s="195"/>
      <c r="VMX3" s="195"/>
      <c r="VMY3" s="195"/>
      <c r="VMZ3" s="195"/>
      <c r="VNA3" s="195"/>
      <c r="VNB3" s="195"/>
      <c r="VNC3" s="195"/>
      <c r="VND3" s="195"/>
      <c r="VNE3" s="195"/>
      <c r="VNF3" s="195"/>
      <c r="VNG3" s="195"/>
      <c r="VNH3" s="195"/>
      <c r="VNI3" s="195"/>
      <c r="VNJ3" s="195"/>
      <c r="VNK3" s="195"/>
      <c r="VNL3" s="195"/>
      <c r="VNM3" s="195"/>
      <c r="VNN3" s="195"/>
      <c r="VNO3" s="195"/>
      <c r="VNP3" s="195"/>
      <c r="VNQ3" s="195"/>
      <c r="VNR3" s="195"/>
      <c r="VNS3" s="195"/>
      <c r="VNT3" s="195"/>
      <c r="VNU3" s="195"/>
      <c r="VNV3" s="195"/>
      <c r="VNW3" s="195"/>
      <c r="VNX3" s="195"/>
      <c r="VNY3" s="195"/>
      <c r="VNZ3" s="195"/>
      <c r="VOA3" s="195"/>
      <c r="VOB3" s="195"/>
      <c r="VOC3" s="195"/>
      <c r="VOD3" s="195"/>
      <c r="VOE3" s="195"/>
      <c r="VOF3" s="195"/>
      <c r="VOG3" s="195"/>
      <c r="VOH3" s="195"/>
      <c r="VOI3" s="195"/>
      <c r="VOJ3" s="195"/>
      <c r="VOK3" s="195"/>
      <c r="VOL3" s="195"/>
      <c r="VOM3" s="195"/>
      <c r="VON3" s="195"/>
      <c r="VOO3" s="195"/>
      <c r="VOP3" s="195"/>
      <c r="VOQ3" s="195"/>
      <c r="VOR3" s="195"/>
      <c r="VOS3" s="195"/>
      <c r="VOT3" s="195"/>
      <c r="VOU3" s="195"/>
      <c r="VOV3" s="195"/>
      <c r="VOW3" s="195"/>
      <c r="VOX3" s="195"/>
      <c r="VOY3" s="195"/>
      <c r="VOZ3" s="195"/>
      <c r="VPA3" s="195"/>
      <c r="VPB3" s="195"/>
      <c r="VPC3" s="195"/>
      <c r="VPD3" s="195"/>
      <c r="VPE3" s="195"/>
      <c r="VPF3" s="195"/>
      <c r="VPG3" s="195"/>
      <c r="VPH3" s="195"/>
      <c r="VPI3" s="195"/>
      <c r="VPJ3" s="195"/>
      <c r="VPK3" s="195"/>
      <c r="VPL3" s="195"/>
      <c r="VPM3" s="195"/>
      <c r="VPN3" s="195"/>
      <c r="VPO3" s="195"/>
      <c r="VPP3" s="195"/>
      <c r="VPQ3" s="195"/>
      <c r="VPR3" s="195"/>
      <c r="VPS3" s="195"/>
      <c r="VPT3" s="195"/>
      <c r="VPU3" s="195"/>
      <c r="VPV3" s="195"/>
      <c r="VPW3" s="195"/>
      <c r="VPX3" s="195"/>
      <c r="VPY3" s="195"/>
      <c r="VPZ3" s="195"/>
      <c r="VQA3" s="195"/>
      <c r="VQB3" s="195"/>
      <c r="VQC3" s="195"/>
      <c r="VQD3" s="195"/>
      <c r="VQE3" s="195"/>
      <c r="VQF3" s="195"/>
      <c r="VQG3" s="195"/>
      <c r="VQH3" s="195"/>
      <c r="VQI3" s="195"/>
      <c r="VQJ3" s="195"/>
      <c r="VQK3" s="195"/>
      <c r="VQL3" s="195"/>
      <c r="VQM3" s="195"/>
      <c r="VQN3" s="195"/>
      <c r="VQO3" s="195"/>
      <c r="VQP3" s="195"/>
      <c r="VQQ3" s="195"/>
      <c r="VQR3" s="195"/>
      <c r="VQS3" s="195"/>
      <c r="VQT3" s="195"/>
      <c r="VQU3" s="195"/>
      <c r="VQV3" s="195"/>
      <c r="VQW3" s="195"/>
      <c r="VQX3" s="195"/>
      <c r="VQY3" s="195"/>
      <c r="VQZ3" s="195"/>
      <c r="VRA3" s="195"/>
      <c r="VRB3" s="195"/>
      <c r="VRC3" s="195"/>
      <c r="VRD3" s="195"/>
      <c r="VRE3" s="195"/>
      <c r="VRF3" s="195"/>
      <c r="VRG3" s="195"/>
      <c r="VRH3" s="195"/>
      <c r="VRI3" s="195"/>
      <c r="VRJ3" s="195"/>
      <c r="VRK3" s="195"/>
      <c r="VRL3" s="195"/>
      <c r="VRM3" s="195"/>
      <c r="VRN3" s="195"/>
      <c r="VRO3" s="195"/>
      <c r="VRP3" s="195"/>
      <c r="VRQ3" s="195"/>
      <c r="VRR3" s="195"/>
      <c r="VRS3" s="195"/>
      <c r="VRT3" s="195"/>
      <c r="VRU3" s="195"/>
      <c r="VRV3" s="195"/>
      <c r="VRW3" s="195"/>
      <c r="VRX3" s="195"/>
      <c r="VRY3" s="195"/>
      <c r="VRZ3" s="195"/>
      <c r="VSA3" s="195"/>
      <c r="VSB3" s="195"/>
      <c r="VSC3" s="195"/>
      <c r="VSD3" s="195"/>
      <c r="VSE3" s="195"/>
      <c r="VSF3" s="195"/>
      <c r="VSG3" s="195"/>
      <c r="VSH3" s="195"/>
      <c r="VSI3" s="195"/>
      <c r="VSJ3" s="195"/>
      <c r="VSK3" s="195"/>
      <c r="VSL3" s="195"/>
      <c r="VSM3" s="195"/>
      <c r="VSN3" s="195"/>
      <c r="VSO3" s="195"/>
      <c r="VSP3" s="195"/>
      <c r="VSQ3" s="195"/>
      <c r="VSR3" s="195"/>
      <c r="VSS3" s="195"/>
      <c r="VST3" s="195"/>
      <c r="VSU3" s="195"/>
      <c r="VSV3" s="195"/>
      <c r="VSW3" s="195"/>
      <c r="VSX3" s="195"/>
      <c r="VSY3" s="195"/>
      <c r="VSZ3" s="195"/>
      <c r="VTA3" s="195"/>
      <c r="VTB3" s="195"/>
      <c r="VTC3" s="195"/>
      <c r="VTD3" s="195"/>
      <c r="VTE3" s="195"/>
      <c r="VTF3" s="195"/>
      <c r="VTG3" s="195"/>
      <c r="VTH3" s="195"/>
      <c r="VTI3" s="195"/>
      <c r="VTJ3" s="195"/>
      <c r="VTK3" s="195"/>
      <c r="VTL3" s="195"/>
      <c r="VTM3" s="195"/>
      <c r="VTN3" s="195"/>
      <c r="VTO3" s="195"/>
      <c r="VTP3" s="195"/>
      <c r="VTQ3" s="195"/>
      <c r="VTR3" s="195"/>
      <c r="VTS3" s="195"/>
      <c r="VTT3" s="195"/>
      <c r="VTU3" s="195"/>
      <c r="VTV3" s="195"/>
      <c r="VTW3" s="195"/>
      <c r="VTX3" s="195"/>
      <c r="VTY3" s="195"/>
      <c r="VTZ3" s="195"/>
      <c r="VUA3" s="195"/>
      <c r="VUB3" s="195"/>
      <c r="VUC3" s="195"/>
      <c r="VUD3" s="195"/>
      <c r="VUE3" s="195"/>
      <c r="VUF3" s="195"/>
      <c r="VUG3" s="195"/>
      <c r="VUH3" s="195"/>
      <c r="VUI3" s="195"/>
      <c r="VUJ3" s="195"/>
      <c r="VUK3" s="195"/>
      <c r="VUL3" s="195"/>
      <c r="VUM3" s="195"/>
      <c r="VUN3" s="195"/>
      <c r="VUO3" s="195"/>
      <c r="VUP3" s="195"/>
      <c r="VUQ3" s="195"/>
      <c r="VUR3" s="195"/>
      <c r="VUS3" s="195"/>
      <c r="VUT3" s="195"/>
      <c r="VUU3" s="195"/>
      <c r="VUV3" s="195"/>
      <c r="VUW3" s="195"/>
      <c r="VUX3" s="195"/>
      <c r="VUY3" s="195"/>
      <c r="VUZ3" s="195"/>
      <c r="VVA3" s="195"/>
      <c r="VVB3" s="195"/>
      <c r="VVC3" s="195"/>
      <c r="VVD3" s="195"/>
      <c r="VVE3" s="195"/>
      <c r="VVF3" s="195"/>
      <c r="VVG3" s="195"/>
      <c r="VVH3" s="195"/>
      <c r="VVI3" s="195"/>
      <c r="VVJ3" s="195"/>
      <c r="VVK3" s="195"/>
      <c r="VVL3" s="195"/>
      <c r="VVM3" s="195"/>
      <c r="VVN3" s="195"/>
      <c r="VVO3" s="195"/>
      <c r="VVP3" s="195"/>
      <c r="VVQ3" s="195"/>
      <c r="VVR3" s="195"/>
      <c r="VVS3" s="195"/>
      <c r="VVT3" s="195"/>
      <c r="VVU3" s="195"/>
      <c r="VVV3" s="195"/>
      <c r="VVW3" s="195"/>
      <c r="VVX3" s="195"/>
      <c r="VVY3" s="195"/>
      <c r="VVZ3" s="195"/>
      <c r="VWA3" s="195"/>
      <c r="VWB3" s="195"/>
      <c r="VWC3" s="195"/>
      <c r="VWD3" s="195"/>
      <c r="VWE3" s="195"/>
      <c r="VWF3" s="195"/>
      <c r="VWG3" s="195"/>
      <c r="VWH3" s="195"/>
      <c r="VWI3" s="195"/>
      <c r="VWJ3" s="195"/>
      <c r="VWK3" s="195"/>
      <c r="VWL3" s="195"/>
      <c r="VWM3" s="195"/>
      <c r="VWN3" s="195"/>
      <c r="VWO3" s="195"/>
      <c r="VWP3" s="195"/>
      <c r="VWQ3" s="195"/>
      <c r="VWR3" s="195"/>
      <c r="VWS3" s="195"/>
      <c r="VWT3" s="195"/>
      <c r="VWU3" s="195"/>
      <c r="VWV3" s="195"/>
      <c r="VWW3" s="195"/>
      <c r="VWX3" s="195"/>
      <c r="VWY3" s="195"/>
      <c r="VWZ3" s="195"/>
      <c r="VXA3" s="195"/>
      <c r="VXB3" s="195"/>
      <c r="VXC3" s="195"/>
      <c r="VXD3" s="195"/>
      <c r="VXE3" s="195"/>
      <c r="VXF3" s="195"/>
      <c r="VXG3" s="195"/>
      <c r="VXH3" s="195"/>
      <c r="VXI3" s="195"/>
      <c r="VXJ3" s="195"/>
      <c r="VXK3" s="195"/>
      <c r="VXL3" s="195"/>
      <c r="VXM3" s="195"/>
      <c r="VXN3" s="195"/>
      <c r="VXO3" s="195"/>
      <c r="VXP3" s="195"/>
      <c r="VXQ3" s="195"/>
      <c r="VXR3" s="195"/>
      <c r="VXS3" s="195"/>
      <c r="VXT3" s="195"/>
      <c r="VXU3" s="195"/>
      <c r="VXV3" s="195"/>
      <c r="VXW3" s="195"/>
      <c r="VXX3" s="195"/>
      <c r="VXY3" s="195"/>
      <c r="VXZ3" s="195"/>
      <c r="VYA3" s="195"/>
      <c r="VYB3" s="195"/>
      <c r="VYC3" s="195"/>
      <c r="VYD3" s="195"/>
      <c r="VYE3" s="195"/>
      <c r="VYF3" s="195"/>
      <c r="VYG3" s="195"/>
      <c r="VYH3" s="195"/>
      <c r="VYI3" s="195"/>
      <c r="VYJ3" s="195"/>
      <c r="VYK3" s="195"/>
      <c r="VYL3" s="195"/>
      <c r="VYM3" s="195"/>
      <c r="VYN3" s="195"/>
      <c r="VYO3" s="195"/>
      <c r="VYP3" s="195"/>
      <c r="VYQ3" s="195"/>
      <c r="VYR3" s="195"/>
      <c r="VYS3" s="195"/>
      <c r="VYT3" s="195"/>
      <c r="VYU3" s="195"/>
      <c r="VYV3" s="195"/>
      <c r="VYW3" s="195"/>
      <c r="VYX3" s="195"/>
      <c r="VYY3" s="195"/>
      <c r="VYZ3" s="195"/>
      <c r="VZA3" s="195"/>
      <c r="VZB3" s="195"/>
      <c r="VZC3" s="195"/>
      <c r="VZD3" s="195"/>
      <c r="VZE3" s="195"/>
      <c r="VZF3" s="195"/>
      <c r="VZG3" s="195"/>
      <c r="VZH3" s="195"/>
      <c r="VZI3" s="195"/>
      <c r="VZJ3" s="195"/>
      <c r="VZK3" s="195"/>
      <c r="VZL3" s="195"/>
      <c r="VZM3" s="195"/>
      <c r="VZN3" s="195"/>
      <c r="VZO3" s="195"/>
      <c r="VZP3" s="195"/>
      <c r="VZQ3" s="195"/>
      <c r="VZR3" s="195"/>
      <c r="VZS3" s="195"/>
      <c r="VZT3" s="195"/>
      <c r="VZU3" s="195"/>
      <c r="VZV3" s="195"/>
      <c r="VZW3" s="195"/>
      <c r="VZX3" s="195"/>
      <c r="VZY3" s="195"/>
      <c r="VZZ3" s="195"/>
      <c r="WAA3" s="195"/>
      <c r="WAB3" s="195"/>
      <c r="WAC3" s="195"/>
      <c r="WAD3" s="195"/>
      <c r="WAE3" s="195"/>
      <c r="WAF3" s="195"/>
      <c r="WAG3" s="195"/>
      <c r="WAH3" s="195"/>
      <c r="WAI3" s="195"/>
      <c r="WAJ3" s="195"/>
      <c r="WAK3" s="195"/>
      <c r="WAL3" s="195"/>
      <c r="WAM3" s="195"/>
      <c r="WAN3" s="195"/>
      <c r="WAO3" s="195"/>
      <c r="WAP3" s="195"/>
      <c r="WAQ3" s="195"/>
      <c r="WAR3" s="195"/>
      <c r="WAS3" s="195"/>
      <c r="WAT3" s="195"/>
      <c r="WAU3" s="195"/>
      <c r="WAV3" s="195"/>
      <c r="WAW3" s="195"/>
      <c r="WAX3" s="195"/>
      <c r="WAY3" s="195"/>
      <c r="WAZ3" s="195"/>
      <c r="WBA3" s="195"/>
      <c r="WBB3" s="195"/>
      <c r="WBC3" s="195"/>
      <c r="WBD3" s="195"/>
      <c r="WBE3" s="195"/>
      <c r="WBF3" s="195"/>
      <c r="WBG3" s="195"/>
      <c r="WBH3" s="195"/>
      <c r="WBI3" s="195"/>
      <c r="WBJ3" s="195"/>
      <c r="WBK3" s="195"/>
      <c r="WBL3" s="195"/>
      <c r="WBM3" s="195"/>
      <c r="WBN3" s="195"/>
      <c r="WBO3" s="195"/>
      <c r="WBP3" s="195"/>
      <c r="WBQ3" s="195"/>
      <c r="WBR3" s="195"/>
      <c r="WBS3" s="195"/>
      <c r="WBT3" s="195"/>
      <c r="WBU3" s="195"/>
      <c r="WBV3" s="195"/>
      <c r="WBW3" s="195"/>
      <c r="WBX3" s="195"/>
      <c r="WBY3" s="195"/>
      <c r="WBZ3" s="195"/>
      <c r="WCA3" s="195"/>
      <c r="WCB3" s="195"/>
      <c r="WCC3" s="195"/>
      <c r="WCD3" s="195"/>
      <c r="WCE3" s="195"/>
      <c r="WCF3" s="195"/>
      <c r="WCG3" s="195"/>
      <c r="WCH3" s="195"/>
      <c r="WCI3" s="195"/>
      <c r="WCJ3" s="195"/>
      <c r="WCK3" s="195"/>
      <c r="WCL3" s="195"/>
      <c r="WCM3" s="195"/>
      <c r="WCN3" s="195"/>
      <c r="WCO3" s="195"/>
      <c r="WCP3" s="195"/>
      <c r="WCQ3" s="195"/>
      <c r="WCR3" s="195"/>
      <c r="WCS3" s="195"/>
      <c r="WCT3" s="195"/>
      <c r="WCU3" s="195"/>
      <c r="WCV3" s="195"/>
      <c r="WCW3" s="195"/>
      <c r="WCX3" s="195"/>
      <c r="WCY3" s="195"/>
      <c r="WCZ3" s="195"/>
      <c r="WDA3" s="195"/>
      <c r="WDB3" s="195"/>
      <c r="WDC3" s="195"/>
      <c r="WDD3" s="195"/>
      <c r="WDE3" s="195"/>
      <c r="WDF3" s="195"/>
      <c r="WDG3" s="195"/>
      <c r="WDH3" s="195"/>
      <c r="WDI3" s="195"/>
      <c r="WDJ3" s="195"/>
      <c r="WDK3" s="195"/>
      <c r="WDL3" s="195"/>
      <c r="WDM3" s="195"/>
      <c r="WDN3" s="195"/>
      <c r="WDO3" s="195"/>
      <c r="WDP3" s="195"/>
      <c r="WDQ3" s="195"/>
      <c r="WDR3" s="195"/>
      <c r="WDS3" s="195"/>
      <c r="WDT3" s="195"/>
      <c r="WDU3" s="195"/>
      <c r="WDV3" s="195"/>
      <c r="WDW3" s="195"/>
      <c r="WDX3" s="195"/>
      <c r="WDY3" s="195"/>
      <c r="WDZ3" s="195"/>
      <c r="WEA3" s="195"/>
      <c r="WEB3" s="195"/>
      <c r="WEC3" s="195"/>
      <c r="WED3" s="195"/>
      <c r="WEE3" s="195"/>
      <c r="WEF3" s="195"/>
      <c r="WEG3" s="195"/>
      <c r="WEH3" s="195"/>
      <c r="WEI3" s="195"/>
      <c r="WEJ3" s="195"/>
      <c r="WEK3" s="195"/>
      <c r="WEL3" s="195"/>
      <c r="WEM3" s="195"/>
      <c r="WEN3" s="195"/>
      <c r="WEO3" s="195"/>
      <c r="WEP3" s="195"/>
      <c r="WEQ3" s="195"/>
      <c r="WER3" s="195"/>
      <c r="WES3" s="195"/>
      <c r="WET3" s="195"/>
      <c r="WEU3" s="195"/>
      <c r="WEV3" s="195"/>
      <c r="WEW3" s="195"/>
      <c r="WEX3" s="195"/>
      <c r="WEY3" s="195"/>
      <c r="WEZ3" s="195"/>
      <c r="WFA3" s="195"/>
      <c r="WFB3" s="195"/>
      <c r="WFC3" s="195"/>
      <c r="WFD3" s="195"/>
      <c r="WFE3" s="195"/>
      <c r="WFF3" s="195"/>
      <c r="WFG3" s="195"/>
      <c r="WFH3" s="195"/>
      <c r="WFI3" s="195"/>
      <c r="WFJ3" s="195"/>
      <c r="WFK3" s="195"/>
      <c r="WFL3" s="195"/>
      <c r="WFM3" s="195"/>
      <c r="WFN3" s="195"/>
      <c r="WFO3" s="195"/>
      <c r="WFP3" s="195"/>
      <c r="WFQ3" s="195"/>
      <c r="WFR3" s="195"/>
      <c r="WFS3" s="195"/>
      <c r="WFT3" s="195"/>
      <c r="WFU3" s="195"/>
      <c r="WFV3" s="195"/>
      <c r="WFW3" s="195"/>
      <c r="WFX3" s="195"/>
      <c r="WFY3" s="195"/>
      <c r="WFZ3" s="195"/>
      <c r="WGA3" s="195"/>
      <c r="WGB3" s="195"/>
      <c r="WGC3" s="195"/>
      <c r="WGD3" s="195"/>
      <c r="WGE3" s="195"/>
      <c r="WGF3" s="195"/>
      <c r="WGG3" s="195"/>
      <c r="WGH3" s="195"/>
      <c r="WGI3" s="195"/>
      <c r="WGJ3" s="195"/>
      <c r="WGK3" s="195"/>
      <c r="WGL3" s="195"/>
      <c r="WGM3" s="195"/>
      <c r="WGN3" s="195"/>
      <c r="WGO3" s="195"/>
      <c r="WGP3" s="195"/>
      <c r="WGQ3" s="195"/>
      <c r="WGR3" s="195"/>
      <c r="WGS3" s="195"/>
      <c r="WGT3" s="195"/>
      <c r="WGU3" s="195"/>
      <c r="WGV3" s="195"/>
      <c r="WGW3" s="195"/>
      <c r="WGX3" s="195"/>
      <c r="WGY3" s="195"/>
      <c r="WGZ3" s="195"/>
      <c r="WHA3" s="195"/>
      <c r="WHB3" s="195"/>
      <c r="WHC3" s="195"/>
      <c r="WHD3" s="195"/>
      <c r="WHE3" s="195"/>
      <c r="WHF3" s="195"/>
      <c r="WHG3" s="195"/>
      <c r="WHH3" s="195"/>
      <c r="WHI3" s="195"/>
      <c r="WHJ3" s="195"/>
      <c r="WHK3" s="195"/>
      <c r="WHL3" s="195"/>
      <c r="WHM3" s="195"/>
      <c r="WHN3" s="195"/>
      <c r="WHO3" s="195"/>
      <c r="WHP3" s="195"/>
      <c r="WHQ3" s="195"/>
      <c r="WHR3" s="195"/>
      <c r="WHS3" s="195"/>
      <c r="WHT3" s="195"/>
      <c r="WHU3" s="195"/>
      <c r="WHV3" s="195"/>
      <c r="WHW3" s="195"/>
      <c r="WHX3" s="195"/>
      <c r="WHY3" s="195"/>
      <c r="WHZ3" s="195"/>
      <c r="WIA3" s="195"/>
      <c r="WIB3" s="195"/>
      <c r="WIC3" s="195"/>
      <c r="WID3" s="195"/>
      <c r="WIE3" s="195"/>
      <c r="WIF3" s="195"/>
      <c r="WIG3" s="195"/>
      <c r="WIH3" s="195"/>
      <c r="WII3" s="195"/>
      <c r="WIJ3" s="195"/>
      <c r="WIK3" s="195"/>
      <c r="WIL3" s="195"/>
      <c r="WIM3" s="195"/>
      <c r="WIN3" s="195"/>
      <c r="WIO3" s="195"/>
      <c r="WIP3" s="195"/>
      <c r="WIQ3" s="195"/>
      <c r="WIR3" s="195"/>
      <c r="WIS3" s="195"/>
      <c r="WIT3" s="195"/>
      <c r="WIU3" s="195"/>
      <c r="WIV3" s="195"/>
      <c r="WIW3" s="195"/>
      <c r="WIX3" s="195"/>
      <c r="WIY3" s="195"/>
      <c r="WIZ3" s="195"/>
      <c r="WJA3" s="195"/>
      <c r="WJB3" s="195"/>
      <c r="WJC3" s="195"/>
      <c r="WJD3" s="195"/>
      <c r="WJE3" s="195"/>
      <c r="WJF3" s="195"/>
      <c r="WJG3" s="195"/>
      <c r="WJH3" s="195"/>
      <c r="WJI3" s="195"/>
      <c r="WJJ3" s="195"/>
      <c r="WJK3" s="195"/>
      <c r="WJL3" s="195"/>
      <c r="WJM3" s="195"/>
      <c r="WJN3" s="195"/>
      <c r="WJO3" s="195"/>
      <c r="WJP3" s="195"/>
      <c r="WJQ3" s="195"/>
      <c r="WJR3" s="195"/>
      <c r="WJS3" s="195"/>
      <c r="WJT3" s="195"/>
      <c r="WJU3" s="195"/>
      <c r="WJV3" s="195"/>
      <c r="WJW3" s="195"/>
      <c r="WJX3" s="195"/>
      <c r="WJY3" s="195"/>
      <c r="WJZ3" s="195"/>
      <c r="WKA3" s="195"/>
      <c r="WKB3" s="195"/>
      <c r="WKC3" s="195"/>
      <c r="WKD3" s="195"/>
      <c r="WKE3" s="195"/>
      <c r="WKF3" s="195"/>
      <c r="WKG3" s="195"/>
      <c r="WKH3" s="195"/>
      <c r="WKI3" s="195"/>
      <c r="WKJ3" s="195"/>
      <c r="WKK3" s="195"/>
      <c r="WKL3" s="195"/>
      <c r="WKM3" s="195"/>
      <c r="WKN3" s="195"/>
      <c r="WKO3" s="195"/>
      <c r="WKP3" s="195"/>
      <c r="WKQ3" s="195"/>
      <c r="WKR3" s="195"/>
      <c r="WKS3" s="195"/>
      <c r="WKT3" s="195"/>
      <c r="WKU3" s="195"/>
      <c r="WKV3" s="195"/>
      <c r="WKW3" s="195"/>
      <c r="WKX3" s="195"/>
      <c r="WKY3" s="195"/>
      <c r="WKZ3" s="195"/>
      <c r="WLA3" s="195"/>
      <c r="WLB3" s="195"/>
      <c r="WLC3" s="195"/>
      <c r="WLD3" s="195"/>
      <c r="WLE3" s="195"/>
      <c r="WLF3" s="195"/>
      <c r="WLG3" s="195"/>
      <c r="WLH3" s="195"/>
      <c r="WLI3" s="195"/>
      <c r="WLJ3" s="195"/>
      <c r="WLK3" s="195"/>
      <c r="WLL3" s="195"/>
      <c r="WLM3" s="195"/>
      <c r="WLN3" s="195"/>
      <c r="WLO3" s="195"/>
      <c r="WLP3" s="195"/>
      <c r="WLQ3" s="195"/>
      <c r="WLR3" s="195"/>
      <c r="WLS3" s="195"/>
      <c r="WLT3" s="195"/>
      <c r="WLU3" s="195"/>
      <c r="WLV3" s="195"/>
      <c r="WLW3" s="195"/>
      <c r="WLX3" s="195"/>
      <c r="WLY3" s="195"/>
      <c r="WLZ3" s="195"/>
      <c r="WMA3" s="195"/>
      <c r="WMB3" s="195"/>
      <c r="WMC3" s="195"/>
      <c r="WMD3" s="195"/>
      <c r="WME3" s="195"/>
      <c r="WMF3" s="195"/>
      <c r="WMG3" s="195"/>
      <c r="WMH3" s="195"/>
      <c r="WMI3" s="195"/>
      <c r="WMJ3" s="195"/>
      <c r="WMK3" s="195"/>
      <c r="WML3" s="195"/>
      <c r="WMM3" s="195"/>
      <c r="WMN3" s="195"/>
      <c r="WMO3" s="195"/>
      <c r="WMP3" s="195"/>
      <c r="WMQ3" s="195"/>
      <c r="WMR3" s="195"/>
      <c r="WMS3" s="195"/>
      <c r="WMT3" s="195"/>
      <c r="WMU3" s="195"/>
      <c r="WMV3" s="195"/>
      <c r="WMW3" s="195"/>
      <c r="WMX3" s="195"/>
      <c r="WMY3" s="195"/>
      <c r="WMZ3" s="195"/>
      <c r="WNA3" s="195"/>
      <c r="WNB3" s="195"/>
      <c r="WNC3" s="195"/>
      <c r="WND3" s="195"/>
      <c r="WNE3" s="195"/>
      <c r="WNF3" s="195"/>
      <c r="WNG3" s="195"/>
      <c r="WNH3" s="195"/>
      <c r="WNI3" s="195"/>
      <c r="WNJ3" s="195"/>
      <c r="WNK3" s="195"/>
      <c r="WNL3" s="195"/>
      <c r="WNM3" s="195"/>
      <c r="WNN3" s="195"/>
      <c r="WNO3" s="195"/>
      <c r="WNP3" s="195"/>
      <c r="WNQ3" s="195"/>
      <c r="WNR3" s="195"/>
      <c r="WNS3" s="195"/>
      <c r="WNT3" s="195"/>
      <c r="WNU3" s="195"/>
      <c r="WNV3" s="195"/>
      <c r="WNW3" s="195"/>
      <c r="WNX3" s="195"/>
      <c r="WNY3" s="195"/>
      <c r="WNZ3" s="195"/>
      <c r="WOA3" s="195"/>
      <c r="WOB3" s="195"/>
      <c r="WOC3" s="195"/>
      <c r="WOD3" s="195"/>
      <c r="WOE3" s="195"/>
      <c r="WOF3" s="195"/>
      <c r="WOG3" s="195"/>
      <c r="WOH3" s="195"/>
      <c r="WOI3" s="195"/>
      <c r="WOJ3" s="195"/>
      <c r="WOK3" s="195"/>
      <c r="WOL3" s="195"/>
      <c r="WOM3" s="195"/>
      <c r="WON3" s="195"/>
      <c r="WOO3" s="195"/>
      <c r="WOP3" s="195"/>
      <c r="WOQ3" s="195"/>
      <c r="WOR3" s="195"/>
      <c r="WOS3" s="195"/>
      <c r="WOT3" s="195"/>
      <c r="WOU3" s="195"/>
      <c r="WOV3" s="195"/>
      <c r="WOW3" s="195"/>
      <c r="WOX3" s="195"/>
      <c r="WOY3" s="195"/>
      <c r="WOZ3" s="195"/>
      <c r="WPA3" s="195"/>
      <c r="WPB3" s="195"/>
      <c r="WPC3" s="195"/>
      <c r="WPD3" s="195"/>
      <c r="WPE3" s="195"/>
      <c r="WPF3" s="195"/>
      <c r="WPG3" s="195"/>
      <c r="WPH3" s="195"/>
      <c r="WPI3" s="195"/>
      <c r="WPJ3" s="195"/>
      <c r="WPK3" s="195"/>
      <c r="WPL3" s="195"/>
      <c r="WPM3" s="195"/>
      <c r="WPN3" s="195"/>
      <c r="WPO3" s="195"/>
      <c r="WPP3" s="195"/>
      <c r="WPQ3" s="195"/>
      <c r="WPR3" s="195"/>
      <c r="WPS3" s="195"/>
      <c r="WPT3" s="195"/>
      <c r="WPU3" s="195"/>
      <c r="WPV3" s="195"/>
      <c r="WPW3" s="195"/>
      <c r="WPX3" s="195"/>
      <c r="WPY3" s="195"/>
      <c r="WPZ3" s="195"/>
      <c r="WQA3" s="195"/>
      <c r="WQB3" s="195"/>
      <c r="WQC3" s="195"/>
      <c r="WQD3" s="195"/>
      <c r="WQE3" s="195"/>
      <c r="WQF3" s="195"/>
      <c r="WQG3" s="195"/>
      <c r="WQH3" s="195"/>
      <c r="WQI3" s="195"/>
      <c r="WQJ3" s="195"/>
      <c r="WQK3" s="195"/>
      <c r="WQL3" s="195"/>
      <c r="WQM3" s="195"/>
      <c r="WQN3" s="195"/>
      <c r="WQO3" s="195"/>
      <c r="WQP3" s="195"/>
      <c r="WQQ3" s="195"/>
      <c r="WQR3" s="195"/>
      <c r="WQS3" s="195"/>
      <c r="WQT3" s="195"/>
      <c r="WQU3" s="195"/>
      <c r="WQV3" s="195"/>
      <c r="WQW3" s="195"/>
      <c r="WQX3" s="195"/>
      <c r="WQY3" s="195"/>
      <c r="WQZ3" s="195"/>
      <c r="WRA3" s="195"/>
      <c r="WRB3" s="195"/>
      <c r="WRC3" s="195"/>
      <c r="WRD3" s="195"/>
      <c r="WRE3" s="195"/>
      <c r="WRF3" s="195"/>
      <c r="WRG3" s="195"/>
      <c r="WRH3" s="195"/>
      <c r="WRI3" s="195"/>
      <c r="WRJ3" s="195"/>
      <c r="WRK3" s="195"/>
      <c r="WRL3" s="195"/>
      <c r="WRM3" s="195"/>
      <c r="WRN3" s="195"/>
      <c r="WRO3" s="195"/>
      <c r="WRP3" s="195"/>
      <c r="WRQ3" s="195"/>
      <c r="WRR3" s="195"/>
      <c r="WRS3" s="195"/>
      <c r="WRT3" s="195"/>
      <c r="WRU3" s="195"/>
      <c r="WRV3" s="195"/>
      <c r="WRW3" s="195"/>
      <c r="WRX3" s="195"/>
      <c r="WRY3" s="195"/>
      <c r="WRZ3" s="195"/>
      <c r="WSA3" s="195"/>
      <c r="WSB3" s="195"/>
      <c r="WSC3" s="195"/>
      <c r="WSD3" s="195"/>
      <c r="WSE3" s="195"/>
      <c r="WSF3" s="195"/>
      <c r="WSG3" s="195"/>
      <c r="WSH3" s="195"/>
      <c r="WSI3" s="195"/>
      <c r="WSJ3" s="195"/>
      <c r="WSK3" s="195"/>
      <c r="WSL3" s="195"/>
      <c r="WSM3" s="195"/>
      <c r="WSN3" s="195"/>
      <c r="WSO3" s="195"/>
      <c r="WSP3" s="195"/>
      <c r="WSQ3" s="195"/>
      <c r="WSR3" s="195"/>
      <c r="WSS3" s="195"/>
      <c r="WST3" s="195"/>
      <c r="WSU3" s="195"/>
      <c r="WSV3" s="195"/>
      <c r="WSW3" s="195"/>
      <c r="WSX3" s="195"/>
      <c r="WSY3" s="195"/>
      <c r="WSZ3" s="195"/>
      <c r="WTA3" s="195"/>
      <c r="WTB3" s="195"/>
      <c r="WTC3" s="195"/>
      <c r="WTD3" s="195"/>
      <c r="WTE3" s="195"/>
      <c r="WTF3" s="195"/>
      <c r="WTG3" s="195"/>
      <c r="WTH3" s="195"/>
      <c r="WTI3" s="195"/>
      <c r="WTJ3" s="195"/>
      <c r="WTK3" s="195"/>
      <c r="WTL3" s="195"/>
      <c r="WTM3" s="195"/>
      <c r="WTN3" s="195"/>
      <c r="WTO3" s="195"/>
      <c r="WTP3" s="195"/>
      <c r="WTQ3" s="195"/>
      <c r="WTR3" s="195"/>
      <c r="WTS3" s="195"/>
      <c r="WTT3" s="195"/>
      <c r="WTU3" s="195"/>
      <c r="WTV3" s="195"/>
      <c r="WTW3" s="195"/>
      <c r="WTX3" s="195"/>
      <c r="WTY3" s="195"/>
      <c r="WTZ3" s="195"/>
      <c r="WUA3" s="195"/>
      <c r="WUB3" s="195"/>
      <c r="WUC3" s="195"/>
      <c r="WUD3" s="195"/>
      <c r="WUE3" s="195"/>
      <c r="WUF3" s="195"/>
      <c r="WUG3" s="195"/>
      <c r="WUH3" s="195"/>
      <c r="WUI3" s="195"/>
      <c r="WUJ3" s="195"/>
      <c r="WUK3" s="195"/>
      <c r="WUL3" s="195"/>
      <c r="WUM3" s="195"/>
      <c r="WUN3" s="195"/>
      <c r="WUO3" s="195"/>
      <c r="WUP3" s="195"/>
      <c r="WUQ3" s="195"/>
      <c r="WUR3" s="195"/>
      <c r="WUS3" s="195"/>
      <c r="WUT3" s="195"/>
      <c r="WUU3" s="195"/>
      <c r="WUV3" s="195"/>
      <c r="WUW3" s="195"/>
    </row>
    <row r="4" spans="1:16117" s="3" customFormat="1" ht="18" customHeight="1">
      <c r="B4" s="196" t="s">
        <v>222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</row>
    <row r="5" spans="1:16117" ht="15.75" customHeight="1">
      <c r="P5" s="6" t="s">
        <v>1551</v>
      </c>
    </row>
    <row r="6" spans="1:16117" ht="15" customHeight="1">
      <c r="A6" s="197" t="s">
        <v>209</v>
      </c>
      <c r="B6" s="197" t="s">
        <v>1</v>
      </c>
      <c r="C6" s="197" t="s">
        <v>2</v>
      </c>
      <c r="D6" s="198" t="s">
        <v>210</v>
      </c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200"/>
    </row>
    <row r="7" spans="1:16117" ht="15" customHeight="1">
      <c r="A7" s="197"/>
      <c r="B7" s="197"/>
      <c r="C7" s="197"/>
      <c r="D7" s="201" t="s">
        <v>178</v>
      </c>
      <c r="E7" s="198" t="s">
        <v>179</v>
      </c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200"/>
    </row>
    <row r="8" spans="1:16117" ht="171" customHeight="1">
      <c r="A8" s="197"/>
      <c r="B8" s="197"/>
      <c r="C8" s="197"/>
      <c r="D8" s="202"/>
      <c r="E8" s="7" t="s">
        <v>211</v>
      </c>
      <c r="F8" s="7" t="s">
        <v>212</v>
      </c>
      <c r="G8" s="7" t="s">
        <v>213</v>
      </c>
      <c r="H8" s="7" t="s">
        <v>214</v>
      </c>
      <c r="I8" s="7" t="s">
        <v>215</v>
      </c>
      <c r="J8" s="7" t="s">
        <v>216</v>
      </c>
      <c r="K8" s="7" t="s">
        <v>217</v>
      </c>
      <c r="L8" s="7" t="s">
        <v>219</v>
      </c>
      <c r="M8" s="7" t="s">
        <v>218</v>
      </c>
      <c r="N8" s="7" t="s">
        <v>221</v>
      </c>
      <c r="O8" s="30" t="s">
        <v>225</v>
      </c>
      <c r="P8" s="7" t="s">
        <v>220</v>
      </c>
      <c r="U8" s="2" t="s">
        <v>208</v>
      </c>
    </row>
    <row r="9" spans="1:16117" ht="12.75" customHeight="1">
      <c r="A9" s="8"/>
      <c r="B9" s="9">
        <v>1</v>
      </c>
      <c r="C9" s="9">
        <v>2</v>
      </c>
      <c r="D9" s="9">
        <v>3</v>
      </c>
      <c r="E9" s="9">
        <v>4</v>
      </c>
      <c r="F9" s="9">
        <v>5</v>
      </c>
      <c r="G9" s="9">
        <v>6</v>
      </c>
      <c r="H9" s="9">
        <v>7</v>
      </c>
      <c r="I9" s="9">
        <v>8</v>
      </c>
      <c r="J9" s="9">
        <v>9</v>
      </c>
      <c r="K9" s="9">
        <v>10</v>
      </c>
      <c r="L9" s="9">
        <v>11</v>
      </c>
      <c r="M9" s="9">
        <v>12</v>
      </c>
      <c r="N9" s="9">
        <v>13</v>
      </c>
      <c r="O9" s="9">
        <v>14</v>
      </c>
      <c r="P9" s="9">
        <v>15</v>
      </c>
    </row>
    <row r="10" spans="1:16117" ht="15.75">
      <c r="A10" s="8">
        <v>1</v>
      </c>
      <c r="B10" s="1">
        <v>1</v>
      </c>
      <c r="C10" s="14" t="s">
        <v>3</v>
      </c>
      <c r="D10" s="11">
        <f>E10+F10+G10+H10+I10+J10+K10+L10+M10+N10+P10+O10</f>
        <v>15300</v>
      </c>
      <c r="E10" s="11">
        <v>250</v>
      </c>
      <c r="F10" s="11">
        <v>50</v>
      </c>
      <c r="G10" s="11">
        <v>3596</v>
      </c>
      <c r="H10" s="11">
        <v>1404</v>
      </c>
      <c r="I10" s="11">
        <v>0</v>
      </c>
      <c r="J10" s="11">
        <v>0</v>
      </c>
      <c r="K10" s="11">
        <v>5000</v>
      </c>
      <c r="L10" s="11">
        <v>5000</v>
      </c>
      <c r="M10" s="11">
        <v>0</v>
      </c>
      <c r="N10" s="11">
        <v>0</v>
      </c>
      <c r="O10" s="11">
        <v>0</v>
      </c>
      <c r="P10" s="11">
        <v>0</v>
      </c>
      <c r="Q10" s="12"/>
      <c r="R10" s="12"/>
      <c r="T10" s="12"/>
      <c r="U10" s="12">
        <f>E10+F10+G10++I10+J10+K10+H10</f>
        <v>10300</v>
      </c>
    </row>
    <row r="11" spans="1:16117" ht="15.75">
      <c r="A11" s="8">
        <v>1</v>
      </c>
      <c r="B11" s="1">
        <v>2</v>
      </c>
      <c r="C11" s="14" t="s">
        <v>4</v>
      </c>
      <c r="D11" s="11">
        <f t="shared" ref="D11:D74" si="0">E11+F11+G11+H11+I11+J11+K11+L11+M11+N11+P11+O11</f>
        <v>20777</v>
      </c>
      <c r="E11" s="11">
        <v>5000</v>
      </c>
      <c r="F11" s="11">
        <v>3000</v>
      </c>
      <c r="G11" s="11">
        <v>0</v>
      </c>
      <c r="H11" s="11">
        <v>2405</v>
      </c>
      <c r="I11" s="11">
        <v>0</v>
      </c>
      <c r="J11" s="11">
        <v>7872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2500</v>
      </c>
      <c r="Q11" s="12"/>
      <c r="R11" s="12"/>
      <c r="T11" s="12"/>
      <c r="U11" s="12">
        <f t="shared" ref="U11:U74" si="1">E11+F11+G11++I11+J11+K11+H11</f>
        <v>18277</v>
      </c>
    </row>
    <row r="12" spans="1:16117" ht="15.75" hidden="1">
      <c r="A12" s="8">
        <v>1</v>
      </c>
      <c r="B12" s="1">
        <v>3</v>
      </c>
      <c r="C12" s="14" t="s">
        <v>146</v>
      </c>
      <c r="D12" s="11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2"/>
      <c r="R12" s="12"/>
      <c r="T12" s="12"/>
      <c r="U12" s="12">
        <f t="shared" si="1"/>
        <v>0</v>
      </c>
    </row>
    <row r="13" spans="1:16117" ht="15.75">
      <c r="A13" s="8">
        <v>1</v>
      </c>
      <c r="B13" s="1">
        <v>4</v>
      </c>
      <c r="C13" s="14" t="s">
        <v>5</v>
      </c>
      <c r="D13" s="11">
        <f t="shared" si="0"/>
        <v>2132</v>
      </c>
      <c r="E13" s="11">
        <v>0</v>
      </c>
      <c r="F13" s="11">
        <v>0</v>
      </c>
      <c r="G13" s="11">
        <v>1450</v>
      </c>
      <c r="H13" s="11">
        <v>682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2"/>
      <c r="R13" s="12"/>
      <c r="T13" s="12"/>
      <c r="U13" s="12">
        <f t="shared" si="1"/>
        <v>2132</v>
      </c>
    </row>
    <row r="14" spans="1:16117" ht="15.75" hidden="1">
      <c r="A14" s="8">
        <v>1</v>
      </c>
      <c r="B14" s="1">
        <v>6</v>
      </c>
      <c r="C14" s="14" t="s">
        <v>6</v>
      </c>
      <c r="D14" s="11">
        <f t="shared" si="0"/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2"/>
      <c r="T14" s="12"/>
      <c r="U14" s="12">
        <f t="shared" si="1"/>
        <v>0</v>
      </c>
    </row>
    <row r="15" spans="1:16117" ht="15.75">
      <c r="A15" s="8">
        <v>1</v>
      </c>
      <c r="B15" s="1">
        <v>7</v>
      </c>
      <c r="C15" s="14" t="s">
        <v>147</v>
      </c>
      <c r="D15" s="11">
        <f t="shared" si="0"/>
        <v>470</v>
      </c>
      <c r="E15" s="11">
        <v>0</v>
      </c>
      <c r="F15" s="11">
        <v>0</v>
      </c>
      <c r="G15" s="11">
        <v>0</v>
      </c>
      <c r="H15" s="11">
        <v>0</v>
      </c>
      <c r="I15" s="11">
        <v>470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2"/>
      <c r="T15" s="12"/>
      <c r="U15" s="12">
        <f t="shared" si="1"/>
        <v>470</v>
      </c>
    </row>
    <row r="16" spans="1:16117" ht="15.75" hidden="1">
      <c r="A16" s="8">
        <v>1</v>
      </c>
      <c r="B16" s="1">
        <v>8</v>
      </c>
      <c r="C16" s="14" t="s">
        <v>148</v>
      </c>
      <c r="D16" s="11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2"/>
      <c r="R16" s="12"/>
      <c r="T16" s="12"/>
      <c r="U16" s="12">
        <f t="shared" si="1"/>
        <v>0</v>
      </c>
    </row>
    <row r="17" spans="1:21" ht="15.75">
      <c r="A17" s="8">
        <v>1</v>
      </c>
      <c r="B17" s="1">
        <v>9</v>
      </c>
      <c r="C17" s="14" t="s">
        <v>7</v>
      </c>
      <c r="D17" s="11">
        <f t="shared" si="0"/>
        <v>3576</v>
      </c>
      <c r="E17" s="11">
        <v>0</v>
      </c>
      <c r="F17" s="11">
        <v>0</v>
      </c>
      <c r="G17" s="11">
        <v>3576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2"/>
      <c r="R17" s="12"/>
      <c r="T17" s="12"/>
      <c r="U17" s="12">
        <f t="shared" si="1"/>
        <v>3576</v>
      </c>
    </row>
    <row r="18" spans="1:21" ht="15.75" hidden="1">
      <c r="A18" s="8">
        <v>1</v>
      </c>
      <c r="B18" s="1">
        <v>33</v>
      </c>
      <c r="C18" s="14" t="s">
        <v>8</v>
      </c>
      <c r="D18" s="11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2"/>
      <c r="R18" s="12"/>
      <c r="T18" s="12"/>
      <c r="U18" s="12">
        <f t="shared" si="1"/>
        <v>0</v>
      </c>
    </row>
    <row r="19" spans="1:21" ht="24" hidden="1">
      <c r="A19" s="8">
        <v>1</v>
      </c>
      <c r="B19" s="1">
        <v>41</v>
      </c>
      <c r="C19" s="14" t="s">
        <v>149</v>
      </c>
      <c r="D19" s="11">
        <f t="shared" si="0"/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2"/>
      <c r="R19" s="12"/>
      <c r="T19" s="12"/>
      <c r="U19" s="12">
        <f t="shared" si="1"/>
        <v>0</v>
      </c>
    </row>
    <row r="20" spans="1:21" ht="15.75" hidden="1">
      <c r="A20" s="8">
        <v>1</v>
      </c>
      <c r="B20" s="1">
        <v>42</v>
      </c>
      <c r="C20" s="14" t="s">
        <v>150</v>
      </c>
      <c r="D20" s="11">
        <f t="shared" si="0"/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2"/>
      <c r="T20" s="12"/>
      <c r="U20" s="12">
        <f t="shared" si="1"/>
        <v>0</v>
      </c>
    </row>
    <row r="21" spans="1:21" ht="15.75" hidden="1">
      <c r="A21" s="8">
        <v>1</v>
      </c>
      <c r="B21" s="1">
        <v>44</v>
      </c>
      <c r="C21" s="14" t="s">
        <v>151</v>
      </c>
      <c r="D21" s="11">
        <f t="shared" si="0"/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2"/>
      <c r="R21" s="12"/>
      <c r="T21" s="12"/>
      <c r="U21" s="12">
        <f t="shared" si="1"/>
        <v>0</v>
      </c>
    </row>
    <row r="22" spans="1:21" ht="15.75" hidden="1">
      <c r="A22" s="8">
        <v>1</v>
      </c>
      <c r="B22" s="1">
        <v>45</v>
      </c>
      <c r="C22" s="14" t="s">
        <v>152</v>
      </c>
      <c r="D22" s="11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2"/>
      <c r="T22" s="12"/>
      <c r="U22" s="12">
        <f t="shared" si="1"/>
        <v>0</v>
      </c>
    </row>
    <row r="23" spans="1:21" ht="15.75" hidden="1">
      <c r="A23" s="8">
        <v>1</v>
      </c>
      <c r="B23" s="1">
        <v>47</v>
      </c>
      <c r="C23" s="14" t="s">
        <v>153</v>
      </c>
      <c r="D23" s="11">
        <f t="shared" si="0"/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2"/>
      <c r="R23" s="12"/>
      <c r="T23" s="12"/>
      <c r="U23" s="12">
        <f t="shared" si="1"/>
        <v>0</v>
      </c>
    </row>
    <row r="24" spans="1:21" ht="15.75">
      <c r="A24" s="8">
        <v>1</v>
      </c>
      <c r="B24" s="1">
        <v>48</v>
      </c>
      <c r="C24" s="14" t="s">
        <v>154</v>
      </c>
      <c r="D24" s="11">
        <f t="shared" si="0"/>
        <v>500</v>
      </c>
      <c r="E24" s="11">
        <v>0</v>
      </c>
      <c r="F24" s="11">
        <v>0</v>
      </c>
      <c r="G24" s="11">
        <v>500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2"/>
      <c r="R24" s="12"/>
      <c r="T24" s="12"/>
      <c r="U24" s="12">
        <f t="shared" si="1"/>
        <v>500</v>
      </c>
    </row>
    <row r="25" spans="1:21" ht="24" hidden="1">
      <c r="A25" s="8">
        <v>1</v>
      </c>
      <c r="B25" s="1">
        <v>49</v>
      </c>
      <c r="C25" s="14" t="s">
        <v>155</v>
      </c>
      <c r="D25" s="11">
        <f t="shared" si="0"/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2"/>
      <c r="R25" s="12"/>
      <c r="T25" s="12"/>
      <c r="U25" s="12">
        <f t="shared" si="1"/>
        <v>0</v>
      </c>
    </row>
    <row r="26" spans="1:21" ht="15.75" hidden="1">
      <c r="A26" s="8">
        <v>1</v>
      </c>
      <c r="B26" s="1">
        <v>50</v>
      </c>
      <c r="C26" s="14" t="s">
        <v>156</v>
      </c>
      <c r="D26" s="11">
        <f t="shared" si="0"/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2"/>
      <c r="R26" s="12"/>
      <c r="T26" s="12"/>
      <c r="U26" s="12">
        <f t="shared" si="1"/>
        <v>0</v>
      </c>
    </row>
    <row r="27" spans="1:21" ht="15.75" hidden="1">
      <c r="A27" s="8">
        <v>1</v>
      </c>
      <c r="B27" s="1">
        <v>51</v>
      </c>
      <c r="C27" s="14" t="s">
        <v>157</v>
      </c>
      <c r="D27" s="11">
        <f t="shared" si="0"/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2"/>
      <c r="R27" s="12"/>
      <c r="T27" s="12"/>
      <c r="U27" s="12">
        <f t="shared" si="1"/>
        <v>0</v>
      </c>
    </row>
    <row r="28" spans="1:21" ht="15.75" hidden="1">
      <c r="A28" s="8">
        <v>1</v>
      </c>
      <c r="B28" s="1">
        <v>52</v>
      </c>
      <c r="C28" s="14" t="s">
        <v>158</v>
      </c>
      <c r="D28" s="11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2"/>
      <c r="R28" s="12"/>
      <c r="T28" s="12"/>
      <c r="U28" s="12">
        <f t="shared" si="1"/>
        <v>0</v>
      </c>
    </row>
    <row r="29" spans="1:21" ht="15.75" hidden="1">
      <c r="A29" s="8">
        <v>1</v>
      </c>
      <c r="B29" s="15">
        <v>53</v>
      </c>
      <c r="C29" s="16" t="s">
        <v>162</v>
      </c>
      <c r="D29" s="11">
        <f t="shared" si="0"/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2"/>
      <c r="T29" s="12"/>
      <c r="U29" s="12">
        <f t="shared" si="1"/>
        <v>0</v>
      </c>
    </row>
    <row r="30" spans="1:21" ht="15.75">
      <c r="A30" s="8">
        <v>1</v>
      </c>
      <c r="B30" s="1">
        <v>100</v>
      </c>
      <c r="C30" s="14" t="s">
        <v>9</v>
      </c>
      <c r="D30" s="11">
        <f t="shared" si="0"/>
        <v>67727</v>
      </c>
      <c r="E30" s="11">
        <v>5500</v>
      </c>
      <c r="F30" s="11">
        <v>3000</v>
      </c>
      <c r="G30" s="11">
        <v>35667</v>
      </c>
      <c r="H30" s="11">
        <v>6030</v>
      </c>
      <c r="I30" s="11">
        <v>0</v>
      </c>
      <c r="J30" s="11">
        <v>16530</v>
      </c>
      <c r="K30" s="11">
        <v>0</v>
      </c>
      <c r="L30" s="11">
        <v>0</v>
      </c>
      <c r="M30" s="11">
        <v>0</v>
      </c>
      <c r="N30" s="11">
        <v>1000</v>
      </c>
      <c r="O30" s="11">
        <v>0</v>
      </c>
      <c r="P30" s="11">
        <v>0</v>
      </c>
      <c r="Q30" s="12"/>
      <c r="R30" s="12"/>
      <c r="T30" s="12"/>
      <c r="U30" s="12">
        <f t="shared" si="1"/>
        <v>66727</v>
      </c>
    </row>
    <row r="31" spans="1:21" ht="15.75">
      <c r="A31" s="8">
        <v>1</v>
      </c>
      <c r="B31" s="1">
        <v>103</v>
      </c>
      <c r="C31" s="14" t="s">
        <v>10</v>
      </c>
      <c r="D31" s="11">
        <f t="shared" si="0"/>
        <v>36612</v>
      </c>
      <c r="E31" s="11">
        <v>5000</v>
      </c>
      <c r="F31" s="11">
        <v>3000</v>
      </c>
      <c r="G31" s="11">
        <v>5000</v>
      </c>
      <c r="H31" s="11">
        <v>1539</v>
      </c>
      <c r="I31" s="11">
        <v>73</v>
      </c>
      <c r="J31" s="11">
        <v>2000</v>
      </c>
      <c r="K31" s="11">
        <v>10000</v>
      </c>
      <c r="L31" s="11">
        <v>10000</v>
      </c>
      <c r="M31" s="11">
        <v>0</v>
      </c>
      <c r="N31" s="11">
        <v>0</v>
      </c>
      <c r="O31" s="11">
        <v>0</v>
      </c>
      <c r="P31" s="11">
        <v>0</v>
      </c>
      <c r="Q31" s="12"/>
      <c r="R31" s="12"/>
      <c r="T31" s="12"/>
      <c r="U31" s="12">
        <f t="shared" si="1"/>
        <v>26612</v>
      </c>
    </row>
    <row r="32" spans="1:21" ht="15.75">
      <c r="A32" s="8">
        <v>1</v>
      </c>
      <c r="B32" s="1">
        <v>104</v>
      </c>
      <c r="C32" s="14" t="s">
        <v>11</v>
      </c>
      <c r="D32" s="11">
        <f t="shared" si="0"/>
        <v>3875</v>
      </c>
      <c r="E32" s="11">
        <v>0</v>
      </c>
      <c r="F32" s="11">
        <v>0</v>
      </c>
      <c r="G32" s="11">
        <v>2500</v>
      </c>
      <c r="H32" s="11">
        <v>1375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2"/>
      <c r="R32" s="12"/>
      <c r="T32" s="12"/>
      <c r="U32" s="12">
        <f t="shared" si="1"/>
        <v>3875</v>
      </c>
    </row>
    <row r="33" spans="1:21" ht="15.75">
      <c r="A33" s="8">
        <v>1</v>
      </c>
      <c r="B33" s="1">
        <v>105</v>
      </c>
      <c r="C33" s="14" t="s">
        <v>12</v>
      </c>
      <c r="D33" s="11">
        <f t="shared" si="0"/>
        <v>2973</v>
      </c>
      <c r="E33" s="11">
        <v>0</v>
      </c>
      <c r="F33" s="11">
        <v>0</v>
      </c>
      <c r="G33" s="11">
        <v>2973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2"/>
      <c r="R33" s="12"/>
      <c r="T33" s="12"/>
      <c r="U33" s="12">
        <f t="shared" si="1"/>
        <v>2973</v>
      </c>
    </row>
    <row r="34" spans="1:21" ht="24" hidden="1">
      <c r="A34" s="8">
        <v>1</v>
      </c>
      <c r="B34" s="1">
        <v>110</v>
      </c>
      <c r="C34" s="14" t="s">
        <v>13</v>
      </c>
      <c r="D34" s="11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2"/>
      <c r="R34" s="12"/>
      <c r="T34" s="12"/>
      <c r="U34" s="12">
        <f t="shared" si="1"/>
        <v>0</v>
      </c>
    </row>
    <row r="35" spans="1:21" ht="15.75">
      <c r="A35" s="8">
        <v>3</v>
      </c>
      <c r="B35" s="1">
        <v>111</v>
      </c>
      <c r="C35" s="14" t="s">
        <v>14</v>
      </c>
      <c r="D35" s="11">
        <f t="shared" si="0"/>
        <v>16344</v>
      </c>
      <c r="E35" s="11">
        <v>0</v>
      </c>
      <c r="F35" s="11">
        <v>0</v>
      </c>
      <c r="G35" s="11">
        <v>240</v>
      </c>
      <c r="H35" s="11">
        <v>104</v>
      </c>
      <c r="I35" s="11">
        <v>0</v>
      </c>
      <c r="J35" s="11">
        <v>0</v>
      </c>
      <c r="K35" s="11">
        <v>8000</v>
      </c>
      <c r="L35" s="11">
        <v>8000</v>
      </c>
      <c r="M35" s="11">
        <v>0</v>
      </c>
      <c r="N35" s="11">
        <v>0</v>
      </c>
      <c r="O35" s="11">
        <v>0</v>
      </c>
      <c r="P35" s="11">
        <v>0</v>
      </c>
      <c r="Q35" s="12"/>
      <c r="T35" s="12"/>
      <c r="U35" s="12">
        <f t="shared" si="1"/>
        <v>8344</v>
      </c>
    </row>
    <row r="36" spans="1:21" ht="22.7" customHeight="1">
      <c r="A36" s="8">
        <v>2</v>
      </c>
      <c r="B36" s="1">
        <v>112</v>
      </c>
      <c r="C36" s="14" t="s">
        <v>15</v>
      </c>
      <c r="D36" s="11">
        <f t="shared" si="0"/>
        <v>3074</v>
      </c>
      <c r="E36" s="11">
        <v>0</v>
      </c>
      <c r="F36" s="11">
        <v>0</v>
      </c>
      <c r="G36" s="11">
        <v>1680</v>
      </c>
      <c r="H36" s="11">
        <v>1394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2"/>
      <c r="R36" s="12"/>
      <c r="T36" s="12"/>
      <c r="U36" s="12">
        <f t="shared" si="1"/>
        <v>3074</v>
      </c>
    </row>
    <row r="37" spans="1:21" ht="15.75">
      <c r="A37" s="8">
        <v>3</v>
      </c>
      <c r="B37" s="1">
        <v>115</v>
      </c>
      <c r="C37" s="14" t="s">
        <v>16</v>
      </c>
      <c r="D37" s="11">
        <f t="shared" si="0"/>
        <v>1226</v>
      </c>
      <c r="E37" s="11">
        <v>124</v>
      </c>
      <c r="F37" s="11">
        <v>1102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2"/>
      <c r="R37" s="12"/>
      <c r="T37" s="12"/>
      <c r="U37" s="12">
        <f t="shared" si="1"/>
        <v>1226</v>
      </c>
    </row>
    <row r="38" spans="1:21" ht="15.75">
      <c r="A38" s="8">
        <v>2</v>
      </c>
      <c r="B38" s="1">
        <v>116</v>
      </c>
      <c r="C38" s="14" t="s">
        <v>17</v>
      </c>
      <c r="D38" s="11">
        <f t="shared" si="0"/>
        <v>7328</v>
      </c>
      <c r="E38" s="11">
        <v>0</v>
      </c>
      <c r="F38" s="11">
        <v>0</v>
      </c>
      <c r="G38" s="11">
        <v>6751</v>
      </c>
      <c r="H38" s="11">
        <v>577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2"/>
      <c r="R38" s="12"/>
      <c r="T38" s="12"/>
      <c r="U38" s="12">
        <f t="shared" si="1"/>
        <v>7328</v>
      </c>
    </row>
    <row r="39" spans="1:21" ht="24">
      <c r="A39" s="8">
        <v>1</v>
      </c>
      <c r="B39" s="1">
        <v>120</v>
      </c>
      <c r="C39" s="14" t="s">
        <v>18</v>
      </c>
      <c r="D39" s="11">
        <f t="shared" si="0"/>
        <v>1939</v>
      </c>
      <c r="E39" s="11">
        <v>0</v>
      </c>
      <c r="F39" s="11">
        <v>0</v>
      </c>
      <c r="G39" s="11">
        <v>1939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2"/>
      <c r="R39" s="12"/>
      <c r="T39" s="12"/>
      <c r="U39" s="12">
        <f t="shared" si="1"/>
        <v>1939</v>
      </c>
    </row>
    <row r="40" spans="1:21" ht="15.75">
      <c r="A40" s="8">
        <v>2</v>
      </c>
      <c r="B40" s="1">
        <v>121</v>
      </c>
      <c r="C40" s="14" t="s">
        <v>19</v>
      </c>
      <c r="D40" s="11">
        <f t="shared" si="0"/>
        <v>10000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5000</v>
      </c>
      <c r="L40" s="11">
        <v>5000</v>
      </c>
      <c r="M40" s="11">
        <v>0</v>
      </c>
      <c r="N40" s="11">
        <v>0</v>
      </c>
      <c r="O40" s="11">
        <v>0</v>
      </c>
      <c r="P40" s="11">
        <v>0</v>
      </c>
      <c r="Q40" s="12"/>
      <c r="T40" s="12"/>
      <c r="U40" s="12">
        <f t="shared" si="1"/>
        <v>5000</v>
      </c>
    </row>
    <row r="41" spans="1:21" ht="15.75">
      <c r="A41" s="8">
        <v>1</v>
      </c>
      <c r="B41" s="1">
        <v>123</v>
      </c>
      <c r="C41" s="14" t="s">
        <v>20</v>
      </c>
      <c r="D41" s="11">
        <f t="shared" si="0"/>
        <v>30623</v>
      </c>
      <c r="E41" s="11">
        <v>5000</v>
      </c>
      <c r="F41" s="11">
        <v>0</v>
      </c>
      <c r="G41" s="11">
        <v>3000</v>
      </c>
      <c r="H41" s="11">
        <v>1923</v>
      </c>
      <c r="I41" s="11">
        <v>0</v>
      </c>
      <c r="J41" s="11">
        <v>700</v>
      </c>
      <c r="K41" s="11">
        <v>10000</v>
      </c>
      <c r="L41" s="11">
        <v>10000</v>
      </c>
      <c r="M41" s="11">
        <v>0</v>
      </c>
      <c r="N41" s="11">
        <v>0</v>
      </c>
      <c r="O41" s="11">
        <v>0</v>
      </c>
      <c r="P41" s="11">
        <v>0</v>
      </c>
      <c r="Q41" s="12"/>
      <c r="R41" s="12"/>
      <c r="T41" s="12"/>
      <c r="U41" s="12">
        <f t="shared" si="1"/>
        <v>20623</v>
      </c>
    </row>
    <row r="42" spans="1:21" ht="15.75">
      <c r="A42" s="8">
        <v>2</v>
      </c>
      <c r="B42" s="1">
        <v>125</v>
      </c>
      <c r="C42" s="14" t="s">
        <v>21</v>
      </c>
      <c r="D42" s="11">
        <f t="shared" si="0"/>
        <v>1762</v>
      </c>
      <c r="E42" s="11">
        <v>0</v>
      </c>
      <c r="F42" s="11">
        <v>0</v>
      </c>
      <c r="G42" s="11">
        <v>800</v>
      </c>
      <c r="H42" s="11">
        <v>962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2"/>
      <c r="T42" s="12"/>
      <c r="U42" s="12">
        <f t="shared" si="1"/>
        <v>1762</v>
      </c>
    </row>
    <row r="43" spans="1:21" ht="15.75" hidden="1">
      <c r="A43" s="8">
        <v>1</v>
      </c>
      <c r="B43" s="1">
        <v>126</v>
      </c>
      <c r="C43" s="14" t="s">
        <v>22</v>
      </c>
      <c r="D43" s="11">
        <f t="shared" si="0"/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2"/>
      <c r="T43" s="12"/>
      <c r="U43" s="12">
        <f t="shared" si="1"/>
        <v>0</v>
      </c>
    </row>
    <row r="44" spans="1:21" ht="15.75">
      <c r="A44" s="8">
        <v>1</v>
      </c>
      <c r="B44" s="1">
        <v>130</v>
      </c>
      <c r="C44" s="14" t="s">
        <v>23</v>
      </c>
      <c r="D44" s="11">
        <f t="shared" si="0"/>
        <v>7992</v>
      </c>
      <c r="E44" s="11">
        <v>0</v>
      </c>
      <c r="F44" s="11">
        <v>0</v>
      </c>
      <c r="G44" s="11">
        <v>6454</v>
      </c>
      <c r="H44" s="11">
        <v>1538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2"/>
      <c r="T44" s="12"/>
      <c r="U44" s="12">
        <f t="shared" si="1"/>
        <v>7992</v>
      </c>
    </row>
    <row r="45" spans="1:21" ht="15.75">
      <c r="A45" s="8">
        <v>1</v>
      </c>
      <c r="B45" s="1">
        <v>131</v>
      </c>
      <c r="C45" s="14" t="s">
        <v>24</v>
      </c>
      <c r="D45" s="11">
        <f t="shared" si="0"/>
        <v>5294</v>
      </c>
      <c r="E45" s="11">
        <v>0</v>
      </c>
      <c r="F45" s="11">
        <v>0</v>
      </c>
      <c r="G45" s="11">
        <v>3000</v>
      </c>
      <c r="H45" s="11">
        <v>1394</v>
      </c>
      <c r="I45" s="11">
        <v>0</v>
      </c>
      <c r="J45" s="11">
        <v>900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2"/>
      <c r="T45" s="12"/>
      <c r="U45" s="12">
        <f t="shared" si="1"/>
        <v>5294</v>
      </c>
    </row>
    <row r="46" spans="1:21" ht="15.75">
      <c r="A46" s="8">
        <v>1</v>
      </c>
      <c r="B46" s="1">
        <v>134</v>
      </c>
      <c r="C46" s="14" t="s">
        <v>25</v>
      </c>
      <c r="D46" s="11">
        <f t="shared" si="0"/>
        <v>2285</v>
      </c>
      <c r="E46" s="11">
        <v>1020</v>
      </c>
      <c r="F46" s="11">
        <v>1265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2"/>
      <c r="T46" s="12"/>
      <c r="U46" s="12">
        <f t="shared" si="1"/>
        <v>2285</v>
      </c>
    </row>
    <row r="47" spans="1:21" ht="15.75">
      <c r="A47" s="8">
        <v>1</v>
      </c>
      <c r="B47" s="1">
        <v>135</v>
      </c>
      <c r="C47" s="14" t="s">
        <v>165</v>
      </c>
      <c r="D47" s="11">
        <f t="shared" si="0"/>
        <v>3961</v>
      </c>
      <c r="E47" s="11">
        <v>0</v>
      </c>
      <c r="F47" s="11">
        <v>0</v>
      </c>
      <c r="G47" s="11">
        <v>3000</v>
      </c>
      <c r="H47" s="11">
        <v>961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2"/>
      <c r="T47" s="12"/>
      <c r="U47" s="12">
        <f t="shared" si="1"/>
        <v>3961</v>
      </c>
    </row>
    <row r="48" spans="1:21" ht="15.75">
      <c r="A48" s="8">
        <v>2</v>
      </c>
      <c r="B48" s="1">
        <v>140</v>
      </c>
      <c r="C48" s="14" t="s">
        <v>26</v>
      </c>
      <c r="D48" s="11">
        <f t="shared" si="0"/>
        <v>8121</v>
      </c>
      <c r="E48" s="11">
        <v>2000</v>
      </c>
      <c r="F48" s="11">
        <v>50</v>
      </c>
      <c r="G48" s="11">
        <v>3331</v>
      </c>
      <c r="H48" s="11">
        <v>1940</v>
      </c>
      <c r="I48" s="11">
        <v>0</v>
      </c>
      <c r="J48" s="11">
        <v>800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2"/>
      <c r="R48" s="12"/>
      <c r="T48" s="12"/>
      <c r="U48" s="12">
        <f t="shared" si="1"/>
        <v>8121</v>
      </c>
    </row>
    <row r="49" spans="1:21" ht="15.75">
      <c r="A49" s="8">
        <v>1</v>
      </c>
      <c r="B49" s="1">
        <v>143</v>
      </c>
      <c r="C49" s="14" t="s">
        <v>27</v>
      </c>
      <c r="D49" s="11">
        <f t="shared" si="0"/>
        <v>7590</v>
      </c>
      <c r="E49" s="11">
        <v>1200</v>
      </c>
      <c r="F49" s="11">
        <v>1600</v>
      </c>
      <c r="G49" s="11">
        <v>3000</v>
      </c>
      <c r="H49" s="11">
        <v>890</v>
      </c>
      <c r="I49" s="11">
        <v>0</v>
      </c>
      <c r="J49" s="11">
        <v>900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2"/>
      <c r="T49" s="12"/>
      <c r="U49" s="12">
        <f t="shared" si="1"/>
        <v>7590</v>
      </c>
    </row>
    <row r="50" spans="1:21" ht="24">
      <c r="A50" s="8">
        <v>3</v>
      </c>
      <c r="B50" s="1">
        <v>145</v>
      </c>
      <c r="C50" s="14" t="s">
        <v>28</v>
      </c>
      <c r="D50" s="11">
        <f t="shared" si="0"/>
        <v>6270</v>
      </c>
      <c r="E50" s="11">
        <v>1000</v>
      </c>
      <c r="F50" s="11">
        <v>850</v>
      </c>
      <c r="G50" s="11">
        <v>2000</v>
      </c>
      <c r="H50" s="11">
        <v>1625</v>
      </c>
      <c r="I50" s="11">
        <v>0</v>
      </c>
      <c r="J50" s="11">
        <v>795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2"/>
      <c r="T50" s="12"/>
      <c r="U50" s="12">
        <f t="shared" si="1"/>
        <v>6270</v>
      </c>
    </row>
    <row r="51" spans="1:21" ht="24">
      <c r="A51" s="8">
        <v>1</v>
      </c>
      <c r="B51" s="1">
        <v>147</v>
      </c>
      <c r="C51" s="14" t="s">
        <v>29</v>
      </c>
      <c r="D51" s="11">
        <f t="shared" si="0"/>
        <v>6778</v>
      </c>
      <c r="E51" s="11">
        <v>8</v>
      </c>
      <c r="F51" s="11">
        <v>262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6508</v>
      </c>
      <c r="Q51" s="12"/>
      <c r="R51" s="12"/>
      <c r="T51" s="12"/>
      <c r="U51" s="12">
        <f t="shared" si="1"/>
        <v>270</v>
      </c>
    </row>
    <row r="52" spans="1:21" ht="15.75">
      <c r="A52" s="8">
        <v>1</v>
      </c>
      <c r="B52" s="1">
        <v>150</v>
      </c>
      <c r="C52" s="14" t="s">
        <v>30</v>
      </c>
      <c r="D52" s="11">
        <f t="shared" si="0"/>
        <v>3340</v>
      </c>
      <c r="E52" s="11">
        <v>1500</v>
      </c>
      <c r="F52" s="11">
        <v>1400</v>
      </c>
      <c r="G52" s="11">
        <v>200</v>
      </c>
      <c r="H52" s="11">
        <v>240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2"/>
      <c r="T52" s="12"/>
      <c r="U52" s="12">
        <f t="shared" si="1"/>
        <v>3340</v>
      </c>
    </row>
    <row r="53" spans="1:21" ht="24" hidden="1">
      <c r="A53" s="8">
        <v>3</v>
      </c>
      <c r="B53" s="1">
        <v>152</v>
      </c>
      <c r="C53" s="14" t="s">
        <v>166</v>
      </c>
      <c r="D53" s="11">
        <f t="shared" si="0"/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2"/>
      <c r="T53" s="12"/>
      <c r="U53" s="12">
        <f t="shared" si="1"/>
        <v>0</v>
      </c>
    </row>
    <row r="54" spans="1:21" ht="15.75">
      <c r="A54" s="8">
        <v>1</v>
      </c>
      <c r="B54" s="1">
        <v>160</v>
      </c>
      <c r="C54" s="14" t="s">
        <v>31</v>
      </c>
      <c r="D54" s="11">
        <f t="shared" si="0"/>
        <v>4415</v>
      </c>
      <c r="E54" s="11">
        <v>0</v>
      </c>
      <c r="F54" s="11">
        <v>0</v>
      </c>
      <c r="G54" s="11">
        <v>3454</v>
      </c>
      <c r="H54" s="11">
        <v>961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2"/>
      <c r="T54" s="12"/>
      <c r="U54" s="12">
        <f t="shared" si="1"/>
        <v>4415</v>
      </c>
    </row>
    <row r="55" spans="1:21" ht="24" hidden="1">
      <c r="A55" s="8">
        <v>1</v>
      </c>
      <c r="B55" s="1">
        <v>170</v>
      </c>
      <c r="C55" s="14" t="s">
        <v>32</v>
      </c>
      <c r="D55" s="11">
        <f t="shared" si="0"/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2"/>
      <c r="R55" s="12"/>
      <c r="T55" s="12"/>
      <c r="U55" s="12">
        <f t="shared" si="1"/>
        <v>0</v>
      </c>
    </row>
    <row r="56" spans="1:21" ht="15.75" hidden="1">
      <c r="A56" s="8">
        <v>1</v>
      </c>
      <c r="B56" s="1">
        <v>171</v>
      </c>
      <c r="C56" s="14" t="s">
        <v>33</v>
      </c>
      <c r="D56" s="11">
        <f t="shared" si="0"/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2"/>
      <c r="T56" s="12"/>
      <c r="U56" s="12">
        <f t="shared" si="1"/>
        <v>0</v>
      </c>
    </row>
    <row r="57" spans="1:21" ht="15.75" hidden="1">
      <c r="A57" s="8">
        <v>1</v>
      </c>
      <c r="B57" s="1">
        <v>180</v>
      </c>
      <c r="C57" s="14" t="s">
        <v>34</v>
      </c>
      <c r="D57" s="11">
        <f t="shared" si="0"/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2"/>
      <c r="R57" s="12"/>
      <c r="T57" s="12"/>
      <c r="U57" s="12">
        <f t="shared" si="1"/>
        <v>0</v>
      </c>
    </row>
    <row r="58" spans="1:21" ht="15.75" hidden="1">
      <c r="A58" s="8">
        <v>1</v>
      </c>
      <c r="B58" s="1">
        <v>186</v>
      </c>
      <c r="C58" s="14" t="s">
        <v>35</v>
      </c>
      <c r="D58" s="11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2"/>
      <c r="R58" s="12"/>
      <c r="T58" s="12"/>
      <c r="U58" s="12">
        <f t="shared" si="1"/>
        <v>0</v>
      </c>
    </row>
    <row r="59" spans="1:21" ht="15.75" hidden="1">
      <c r="A59" s="8">
        <v>1</v>
      </c>
      <c r="B59" s="1">
        <v>187</v>
      </c>
      <c r="C59" s="14" t="s">
        <v>36</v>
      </c>
      <c r="D59" s="11">
        <f t="shared" si="0"/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2"/>
      <c r="T59" s="12"/>
      <c r="U59" s="12">
        <f t="shared" si="1"/>
        <v>0</v>
      </c>
    </row>
    <row r="60" spans="1:21" ht="15.75">
      <c r="A60" s="8">
        <v>1</v>
      </c>
      <c r="B60" s="1">
        <v>190</v>
      </c>
      <c r="C60" s="14" t="s">
        <v>37</v>
      </c>
      <c r="D60" s="11">
        <f t="shared" si="0"/>
        <v>5519</v>
      </c>
      <c r="E60" s="11">
        <v>0</v>
      </c>
      <c r="F60" s="11">
        <v>0</v>
      </c>
      <c r="G60" s="11">
        <v>800</v>
      </c>
      <c r="H60" s="11">
        <v>500</v>
      </c>
      <c r="I60" s="11">
        <v>1669</v>
      </c>
      <c r="J60" s="11">
        <v>2550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2"/>
      <c r="R60" s="12"/>
      <c r="T60" s="12"/>
      <c r="U60" s="12">
        <f t="shared" si="1"/>
        <v>5519</v>
      </c>
    </row>
    <row r="61" spans="1:21" ht="24" hidden="1">
      <c r="A61" s="8">
        <v>1</v>
      </c>
      <c r="B61" s="1">
        <v>201</v>
      </c>
      <c r="C61" s="14" t="s">
        <v>38</v>
      </c>
      <c r="D61" s="11">
        <f t="shared" si="0"/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2"/>
      <c r="R61" s="12"/>
      <c r="T61" s="12"/>
      <c r="U61" s="12">
        <f t="shared" si="1"/>
        <v>0</v>
      </c>
    </row>
    <row r="62" spans="1:21" ht="15.75">
      <c r="A62" s="8">
        <v>1</v>
      </c>
      <c r="B62" s="1">
        <v>204</v>
      </c>
      <c r="C62" s="14" t="s">
        <v>39</v>
      </c>
      <c r="D62" s="11">
        <f t="shared" si="0"/>
        <v>4920</v>
      </c>
      <c r="E62" s="11">
        <v>0</v>
      </c>
      <c r="F62" s="11">
        <v>0</v>
      </c>
      <c r="G62" s="11">
        <v>3526</v>
      </c>
      <c r="H62" s="11">
        <v>1394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2"/>
      <c r="R62" s="12"/>
      <c r="T62" s="12"/>
      <c r="U62" s="12">
        <f t="shared" si="1"/>
        <v>4920</v>
      </c>
    </row>
    <row r="63" spans="1:21" ht="15.75" hidden="1">
      <c r="A63" s="8">
        <v>3</v>
      </c>
      <c r="B63" s="1">
        <v>205</v>
      </c>
      <c r="C63" s="14" t="s">
        <v>40</v>
      </c>
      <c r="D63" s="11">
        <f t="shared" si="0"/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2"/>
      <c r="T63" s="12"/>
      <c r="U63" s="12">
        <f t="shared" si="1"/>
        <v>0</v>
      </c>
    </row>
    <row r="64" spans="1:21" ht="15.75" hidden="1">
      <c r="A64" s="8">
        <v>1</v>
      </c>
      <c r="B64" s="1">
        <v>211</v>
      </c>
      <c r="C64" s="14" t="s">
        <v>41</v>
      </c>
      <c r="D64" s="11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2"/>
      <c r="T64" s="12"/>
      <c r="U64" s="12">
        <f t="shared" si="1"/>
        <v>0</v>
      </c>
    </row>
    <row r="65" spans="1:21" ht="15.75" hidden="1">
      <c r="A65" s="8">
        <v>1</v>
      </c>
      <c r="B65" s="1">
        <v>214</v>
      </c>
      <c r="C65" s="14" t="s">
        <v>42</v>
      </c>
      <c r="D65" s="11">
        <f t="shared" si="0"/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2"/>
      <c r="R65" s="12"/>
      <c r="T65" s="12"/>
      <c r="U65" s="12">
        <f t="shared" si="1"/>
        <v>0</v>
      </c>
    </row>
    <row r="66" spans="1:21" ht="15.75">
      <c r="A66" s="8">
        <v>1</v>
      </c>
      <c r="B66" s="1">
        <v>217</v>
      </c>
      <c r="C66" s="14" t="s">
        <v>43</v>
      </c>
      <c r="D66" s="11">
        <f t="shared" si="0"/>
        <v>11331</v>
      </c>
      <c r="E66" s="11">
        <v>0</v>
      </c>
      <c r="F66" s="11">
        <v>0</v>
      </c>
      <c r="G66" s="11">
        <v>9985</v>
      </c>
      <c r="H66" s="11">
        <v>1346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2"/>
      <c r="R66" s="12"/>
      <c r="T66" s="12"/>
      <c r="U66" s="12">
        <f t="shared" si="1"/>
        <v>11331</v>
      </c>
    </row>
    <row r="67" spans="1:21" ht="15.75" hidden="1">
      <c r="A67" s="8">
        <v>3</v>
      </c>
      <c r="B67" s="1">
        <v>223</v>
      </c>
      <c r="C67" s="14" t="s">
        <v>44</v>
      </c>
      <c r="D67" s="11">
        <f t="shared" si="0"/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2"/>
      <c r="T67" s="12"/>
      <c r="U67" s="12">
        <f t="shared" si="1"/>
        <v>0</v>
      </c>
    </row>
    <row r="68" spans="1:21" ht="15.75">
      <c r="A68" s="8">
        <v>1</v>
      </c>
      <c r="B68" s="1">
        <v>225</v>
      </c>
      <c r="C68" s="14" t="s">
        <v>45</v>
      </c>
      <c r="D68" s="11">
        <f t="shared" si="0"/>
        <v>3769</v>
      </c>
      <c r="E68" s="11">
        <v>0</v>
      </c>
      <c r="F68" s="11">
        <v>0</v>
      </c>
      <c r="G68" s="11">
        <v>3000</v>
      </c>
      <c r="H68" s="11">
        <v>769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2"/>
      <c r="R68" s="12"/>
      <c r="T68" s="12"/>
      <c r="U68" s="12">
        <f t="shared" si="1"/>
        <v>3769</v>
      </c>
    </row>
    <row r="69" spans="1:21" ht="15.75">
      <c r="A69" s="8">
        <v>1</v>
      </c>
      <c r="B69" s="1">
        <v>230</v>
      </c>
      <c r="C69" s="14" t="s">
        <v>46</v>
      </c>
      <c r="D69" s="11">
        <f t="shared" si="0"/>
        <v>9839</v>
      </c>
      <c r="E69" s="11">
        <v>0</v>
      </c>
      <c r="F69" s="11">
        <v>0</v>
      </c>
      <c r="G69" s="11">
        <v>8300</v>
      </c>
      <c r="H69" s="11">
        <v>1539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2"/>
      <c r="R69" s="12"/>
      <c r="T69" s="12"/>
      <c r="U69" s="12">
        <f t="shared" si="1"/>
        <v>9839</v>
      </c>
    </row>
    <row r="70" spans="1:21" ht="15.75" hidden="1">
      <c r="A70" s="8">
        <v>1</v>
      </c>
      <c r="B70" s="1">
        <v>231</v>
      </c>
      <c r="C70" s="14" t="s">
        <v>47</v>
      </c>
      <c r="D70" s="11">
        <f t="shared" si="0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2"/>
      <c r="R70" s="12"/>
      <c r="T70" s="12"/>
      <c r="U70" s="12">
        <f t="shared" si="1"/>
        <v>0</v>
      </c>
    </row>
    <row r="71" spans="1:21" ht="15.75">
      <c r="A71" s="8">
        <v>1</v>
      </c>
      <c r="B71" s="1">
        <v>233</v>
      </c>
      <c r="C71" s="14" t="s">
        <v>48</v>
      </c>
      <c r="D71" s="11">
        <f t="shared" si="0"/>
        <v>4842</v>
      </c>
      <c r="E71" s="11">
        <v>0</v>
      </c>
      <c r="F71" s="11">
        <v>0</v>
      </c>
      <c r="G71" s="11">
        <v>3688</v>
      </c>
      <c r="H71" s="11">
        <v>1154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2"/>
      <c r="R71" s="12"/>
      <c r="T71" s="12"/>
      <c r="U71" s="12">
        <f t="shared" si="1"/>
        <v>4842</v>
      </c>
    </row>
    <row r="72" spans="1:21" ht="15.75">
      <c r="A72" s="8">
        <v>1</v>
      </c>
      <c r="B72" s="1">
        <v>234</v>
      </c>
      <c r="C72" s="14" t="s">
        <v>49</v>
      </c>
      <c r="D72" s="11">
        <f t="shared" si="0"/>
        <v>6096</v>
      </c>
      <c r="E72" s="11">
        <v>0</v>
      </c>
      <c r="F72" s="11">
        <v>0</v>
      </c>
      <c r="G72" s="11">
        <v>4939</v>
      </c>
      <c r="H72" s="11">
        <v>1157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2"/>
      <c r="T72" s="12"/>
      <c r="U72" s="12">
        <f t="shared" si="1"/>
        <v>6096</v>
      </c>
    </row>
    <row r="73" spans="1:21" ht="15.75">
      <c r="A73" s="8">
        <v>3</v>
      </c>
      <c r="B73" s="1">
        <v>237</v>
      </c>
      <c r="C73" s="14" t="s">
        <v>50</v>
      </c>
      <c r="D73" s="11">
        <f t="shared" si="0"/>
        <v>6000</v>
      </c>
      <c r="E73" s="11">
        <v>0</v>
      </c>
      <c r="F73" s="11">
        <v>0</v>
      </c>
      <c r="G73" s="11">
        <v>6000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2"/>
      <c r="T73" s="12"/>
      <c r="U73" s="12">
        <f t="shared" si="1"/>
        <v>6000</v>
      </c>
    </row>
    <row r="74" spans="1:21" ht="24" hidden="1">
      <c r="A74" s="8">
        <v>3</v>
      </c>
      <c r="B74" s="1">
        <v>238</v>
      </c>
      <c r="C74" s="14" t="s">
        <v>51</v>
      </c>
      <c r="D74" s="11">
        <f t="shared" si="0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2"/>
      <c r="T74" s="12"/>
      <c r="U74" s="12">
        <f t="shared" si="1"/>
        <v>0</v>
      </c>
    </row>
    <row r="75" spans="1:21" ht="15.75" hidden="1">
      <c r="A75" s="8">
        <v>2</v>
      </c>
      <c r="B75" s="1">
        <v>240</v>
      </c>
      <c r="C75" s="14" t="s">
        <v>52</v>
      </c>
      <c r="D75" s="11">
        <f t="shared" ref="D75:D138" si="2">E75+F75+G75+H75+I75+J75+K75+L75+M75+N75+P75+O75</f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2"/>
      <c r="R75" s="12"/>
      <c r="T75" s="12"/>
      <c r="U75" s="12">
        <f t="shared" ref="U75:U138" si="3">E75+F75+G75++I75+J75+K75+H75</f>
        <v>0</v>
      </c>
    </row>
    <row r="76" spans="1:21" ht="15.75">
      <c r="A76" s="8">
        <v>3</v>
      </c>
      <c r="B76" s="1">
        <v>241</v>
      </c>
      <c r="C76" s="14" t="s">
        <v>53</v>
      </c>
      <c r="D76" s="11">
        <f t="shared" si="2"/>
        <v>31683</v>
      </c>
      <c r="E76" s="11">
        <v>5000</v>
      </c>
      <c r="F76" s="11">
        <v>0</v>
      </c>
      <c r="G76" s="11">
        <v>5048</v>
      </c>
      <c r="H76" s="11">
        <v>1635</v>
      </c>
      <c r="I76" s="11">
        <v>0</v>
      </c>
      <c r="J76" s="11">
        <v>0</v>
      </c>
      <c r="K76" s="11">
        <v>10000</v>
      </c>
      <c r="L76" s="11">
        <v>10000</v>
      </c>
      <c r="M76" s="11">
        <v>0</v>
      </c>
      <c r="N76" s="11">
        <v>0</v>
      </c>
      <c r="O76" s="11">
        <v>0</v>
      </c>
      <c r="P76" s="11">
        <v>0</v>
      </c>
      <c r="Q76" s="12"/>
      <c r="T76" s="12"/>
      <c r="U76" s="12">
        <f t="shared" si="3"/>
        <v>21683</v>
      </c>
    </row>
    <row r="77" spans="1:21" ht="15.75">
      <c r="A77" s="8">
        <v>2</v>
      </c>
      <c r="B77" s="1">
        <v>260</v>
      </c>
      <c r="C77" s="14" t="s">
        <v>54</v>
      </c>
      <c r="D77" s="11">
        <f t="shared" si="2"/>
        <v>8987</v>
      </c>
      <c r="E77" s="11">
        <v>0</v>
      </c>
      <c r="F77" s="11">
        <v>0</v>
      </c>
      <c r="G77" s="11">
        <v>6582</v>
      </c>
      <c r="H77" s="11">
        <v>2405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2"/>
      <c r="T77" s="12"/>
      <c r="U77" s="12">
        <f t="shared" si="3"/>
        <v>8987</v>
      </c>
    </row>
    <row r="78" spans="1:21" ht="15.75">
      <c r="A78" s="8">
        <v>3</v>
      </c>
      <c r="B78" s="1">
        <v>265</v>
      </c>
      <c r="C78" s="14" t="s">
        <v>55</v>
      </c>
      <c r="D78" s="11">
        <f t="shared" si="2"/>
        <v>4250</v>
      </c>
      <c r="E78" s="11">
        <v>0</v>
      </c>
      <c r="F78" s="11">
        <v>0</v>
      </c>
      <c r="G78" s="11">
        <v>3000</v>
      </c>
      <c r="H78" s="11">
        <v>1250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2"/>
      <c r="R78" s="12"/>
      <c r="T78" s="12"/>
      <c r="U78" s="12">
        <f t="shared" si="3"/>
        <v>4250</v>
      </c>
    </row>
    <row r="79" spans="1:21" ht="15.75">
      <c r="A79" s="8">
        <v>3</v>
      </c>
      <c r="B79" s="1">
        <v>267</v>
      </c>
      <c r="C79" s="14" t="s">
        <v>56</v>
      </c>
      <c r="D79" s="11">
        <f t="shared" si="2"/>
        <v>16429</v>
      </c>
      <c r="E79" s="11">
        <v>0</v>
      </c>
      <c r="F79" s="11">
        <v>0</v>
      </c>
      <c r="G79" s="11">
        <v>13832</v>
      </c>
      <c r="H79" s="11">
        <v>2597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2"/>
      <c r="T79" s="12"/>
      <c r="U79" s="12">
        <f t="shared" si="3"/>
        <v>16429</v>
      </c>
    </row>
    <row r="80" spans="1:21" ht="15.75">
      <c r="A80" s="8">
        <v>2</v>
      </c>
      <c r="B80" s="1">
        <v>268</v>
      </c>
      <c r="C80" s="14" t="s">
        <v>57</v>
      </c>
      <c r="D80" s="11">
        <f t="shared" si="2"/>
        <v>6731</v>
      </c>
      <c r="E80" s="11">
        <v>0</v>
      </c>
      <c r="F80" s="11">
        <v>0</v>
      </c>
      <c r="G80" s="11">
        <v>5000</v>
      </c>
      <c r="H80" s="11">
        <v>1731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2"/>
      <c r="T80" s="12"/>
      <c r="U80" s="12">
        <f t="shared" si="3"/>
        <v>6731</v>
      </c>
    </row>
    <row r="81" spans="1:16379" ht="15.75">
      <c r="A81" s="8">
        <v>3</v>
      </c>
      <c r="B81" s="1">
        <v>269</v>
      </c>
      <c r="C81" s="14" t="s">
        <v>167</v>
      </c>
      <c r="D81" s="11">
        <f t="shared" si="2"/>
        <v>14405</v>
      </c>
      <c r="E81" s="11">
        <v>0</v>
      </c>
      <c r="F81" s="11">
        <v>0</v>
      </c>
      <c r="G81" s="11">
        <v>12000</v>
      </c>
      <c r="H81" s="11">
        <v>2405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2"/>
      <c r="R81" s="12"/>
      <c r="T81" s="12"/>
      <c r="U81" s="12">
        <f t="shared" si="3"/>
        <v>14405</v>
      </c>
    </row>
    <row r="82" spans="1:16379" ht="15.75" hidden="1">
      <c r="A82" s="8">
        <v>2</v>
      </c>
      <c r="B82" s="1">
        <v>270</v>
      </c>
      <c r="C82" s="14" t="s">
        <v>58</v>
      </c>
      <c r="D82" s="11">
        <f t="shared" si="2"/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2"/>
      <c r="T82" s="12"/>
      <c r="U82" s="12">
        <f t="shared" si="3"/>
        <v>0</v>
      </c>
    </row>
    <row r="83" spans="1:16379" ht="24" hidden="1">
      <c r="A83" s="8">
        <v>3</v>
      </c>
      <c r="B83" s="1">
        <v>274</v>
      </c>
      <c r="C83" s="14" t="s">
        <v>168</v>
      </c>
      <c r="D83" s="11">
        <f t="shared" si="2"/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2"/>
      <c r="R83" s="12"/>
      <c r="T83" s="12"/>
      <c r="U83" s="12">
        <f t="shared" si="3"/>
        <v>0</v>
      </c>
    </row>
    <row r="84" spans="1:16379" ht="15.75" hidden="1">
      <c r="A84" s="8">
        <v>2</v>
      </c>
      <c r="B84" s="1">
        <v>284</v>
      </c>
      <c r="C84" s="14" t="s">
        <v>59</v>
      </c>
      <c r="D84" s="11">
        <f t="shared" si="2"/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2"/>
      <c r="R84" s="12"/>
      <c r="T84" s="12"/>
      <c r="U84" s="12">
        <f t="shared" si="3"/>
        <v>0</v>
      </c>
    </row>
    <row r="85" spans="1:16379" ht="15.75" hidden="1">
      <c r="A85" s="8">
        <v>2</v>
      </c>
      <c r="B85" s="1">
        <v>289</v>
      </c>
      <c r="C85" s="14" t="s">
        <v>60</v>
      </c>
      <c r="D85" s="11">
        <f t="shared" si="2"/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2"/>
      <c r="T85" s="12"/>
      <c r="U85" s="12">
        <f t="shared" si="3"/>
        <v>0</v>
      </c>
    </row>
    <row r="86" spans="1:16379" ht="15.75" hidden="1">
      <c r="A86" s="8">
        <v>3</v>
      </c>
      <c r="B86" s="1">
        <v>290</v>
      </c>
      <c r="C86" s="14" t="s">
        <v>61</v>
      </c>
      <c r="D86" s="11">
        <f t="shared" si="2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2"/>
      <c r="R86" s="12"/>
      <c r="T86" s="12"/>
      <c r="U86" s="12">
        <f t="shared" si="3"/>
        <v>0</v>
      </c>
    </row>
    <row r="87" spans="1:16379" ht="15.75" hidden="1">
      <c r="A87" s="8">
        <v>3</v>
      </c>
      <c r="B87" s="1">
        <v>314</v>
      </c>
      <c r="C87" s="14" t="s">
        <v>138</v>
      </c>
      <c r="D87" s="11">
        <f t="shared" si="2"/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2"/>
      <c r="T87" s="12"/>
      <c r="U87" s="12">
        <f t="shared" si="3"/>
        <v>0</v>
      </c>
    </row>
    <row r="88" spans="1:16379" ht="15.75" hidden="1">
      <c r="A88" s="8">
        <v>3</v>
      </c>
      <c r="B88" s="1">
        <v>317</v>
      </c>
      <c r="C88" s="14" t="s">
        <v>62</v>
      </c>
      <c r="D88" s="11">
        <f t="shared" si="2"/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2"/>
      <c r="T88" s="12"/>
      <c r="U88" s="12">
        <f t="shared" si="3"/>
        <v>0</v>
      </c>
    </row>
    <row r="89" spans="1:16379" ht="15.75" hidden="1">
      <c r="A89" s="8">
        <v>2</v>
      </c>
      <c r="B89" s="1">
        <v>325</v>
      </c>
      <c r="C89" s="14" t="s">
        <v>63</v>
      </c>
      <c r="D89" s="11">
        <f t="shared" si="2"/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2"/>
      <c r="T89" s="12"/>
      <c r="U89" s="12">
        <f t="shared" si="3"/>
        <v>0</v>
      </c>
    </row>
    <row r="90" spans="1:16379" s="13" customFormat="1" ht="24">
      <c r="A90" s="10">
        <v>3</v>
      </c>
      <c r="B90" s="1">
        <v>329</v>
      </c>
      <c r="C90" s="14" t="s">
        <v>64</v>
      </c>
      <c r="D90" s="11">
        <f t="shared" si="2"/>
        <v>4270</v>
      </c>
      <c r="E90" s="11">
        <v>1500</v>
      </c>
      <c r="F90" s="11">
        <v>850</v>
      </c>
      <c r="G90" s="11">
        <v>0</v>
      </c>
      <c r="H90" s="11">
        <v>0</v>
      </c>
      <c r="I90" s="11">
        <v>0</v>
      </c>
      <c r="J90" s="11">
        <v>320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1600</v>
      </c>
      <c r="Q90" s="2"/>
      <c r="R90" s="2"/>
      <c r="S90" s="2"/>
      <c r="T90" s="2"/>
      <c r="U90" s="12">
        <f t="shared" si="3"/>
        <v>2670</v>
      </c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  <c r="XEY90" s="2"/>
    </row>
    <row r="91" spans="1:16379" ht="24">
      <c r="A91" s="8">
        <v>3</v>
      </c>
      <c r="B91" s="1">
        <v>333</v>
      </c>
      <c r="C91" s="14" t="s">
        <v>140</v>
      </c>
      <c r="D91" s="11">
        <f t="shared" si="2"/>
        <v>12500</v>
      </c>
      <c r="E91" s="11">
        <v>8000</v>
      </c>
      <c r="F91" s="11">
        <v>4500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2"/>
      <c r="R91" s="12"/>
      <c r="T91" s="12"/>
      <c r="U91" s="12">
        <f t="shared" si="3"/>
        <v>12500</v>
      </c>
    </row>
    <row r="92" spans="1:16379" ht="15.75">
      <c r="A92" s="8">
        <v>3</v>
      </c>
      <c r="B92" s="1">
        <v>337</v>
      </c>
      <c r="C92" s="14" t="s">
        <v>65</v>
      </c>
      <c r="D92" s="11">
        <f t="shared" si="2"/>
        <v>110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110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2"/>
      <c r="T92" s="12"/>
      <c r="U92" s="12">
        <f t="shared" si="3"/>
        <v>110</v>
      </c>
    </row>
    <row r="93" spans="1:16379" ht="15.75" hidden="1">
      <c r="A93" s="8">
        <v>2</v>
      </c>
      <c r="B93" s="1">
        <v>338</v>
      </c>
      <c r="C93" s="14" t="s">
        <v>66</v>
      </c>
      <c r="D93" s="11">
        <f t="shared" si="2"/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2"/>
      <c r="T93" s="12"/>
      <c r="U93" s="12">
        <f t="shared" si="3"/>
        <v>0</v>
      </c>
    </row>
    <row r="94" spans="1:16379" ht="15.75">
      <c r="A94" s="8">
        <v>3</v>
      </c>
      <c r="B94" s="1">
        <v>341</v>
      </c>
      <c r="C94" s="14" t="s">
        <v>67</v>
      </c>
      <c r="D94" s="11">
        <f t="shared" si="2"/>
        <v>150</v>
      </c>
      <c r="E94" s="11">
        <v>0</v>
      </c>
      <c r="F94" s="11">
        <v>0</v>
      </c>
      <c r="G94" s="11">
        <v>150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2"/>
      <c r="T94" s="12"/>
      <c r="U94" s="12">
        <f t="shared" si="3"/>
        <v>150</v>
      </c>
    </row>
    <row r="95" spans="1:16379" ht="24" hidden="1">
      <c r="A95" s="8">
        <v>3</v>
      </c>
      <c r="B95" s="1">
        <v>343</v>
      </c>
      <c r="C95" s="14" t="s">
        <v>68</v>
      </c>
      <c r="D95" s="11">
        <f t="shared" si="2"/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2"/>
      <c r="T95" s="12"/>
      <c r="U95" s="12">
        <f t="shared" si="3"/>
        <v>0</v>
      </c>
    </row>
    <row r="96" spans="1:16379" ht="24" hidden="1">
      <c r="A96" s="8">
        <v>1</v>
      </c>
      <c r="B96" s="1">
        <v>346</v>
      </c>
      <c r="C96" s="14" t="s">
        <v>69</v>
      </c>
      <c r="D96" s="11">
        <f t="shared" si="2"/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2"/>
      <c r="R96" s="12"/>
      <c r="T96" s="12"/>
      <c r="U96" s="12">
        <f t="shared" si="3"/>
        <v>0</v>
      </c>
    </row>
    <row r="97" spans="1:21" ht="24" hidden="1">
      <c r="A97" s="8">
        <v>3</v>
      </c>
      <c r="B97" s="1">
        <v>347</v>
      </c>
      <c r="C97" s="14" t="s">
        <v>159</v>
      </c>
      <c r="D97" s="11">
        <f t="shared" si="2"/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2"/>
      <c r="R97" s="12"/>
      <c r="T97" s="12"/>
      <c r="U97" s="12">
        <f t="shared" si="3"/>
        <v>0</v>
      </c>
    </row>
    <row r="98" spans="1:21" ht="15.75" hidden="1">
      <c r="A98" s="8">
        <v>3</v>
      </c>
      <c r="B98" s="1">
        <v>350</v>
      </c>
      <c r="C98" s="14" t="s">
        <v>70</v>
      </c>
      <c r="D98" s="11">
        <f t="shared" si="2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2"/>
      <c r="T98" s="12"/>
      <c r="U98" s="12">
        <f t="shared" si="3"/>
        <v>0</v>
      </c>
    </row>
    <row r="99" spans="1:21" ht="15.75">
      <c r="A99" s="8">
        <v>1</v>
      </c>
      <c r="B99" s="15">
        <v>362</v>
      </c>
      <c r="C99" s="14" t="s">
        <v>71</v>
      </c>
      <c r="D99" s="11">
        <f t="shared" si="2"/>
        <v>12500</v>
      </c>
      <c r="E99" s="11">
        <v>8000</v>
      </c>
      <c r="F99" s="11">
        <v>4500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2"/>
      <c r="R99" s="12"/>
      <c r="T99" s="12"/>
      <c r="U99" s="12">
        <f t="shared" si="3"/>
        <v>12500</v>
      </c>
    </row>
    <row r="100" spans="1:21" ht="24" hidden="1">
      <c r="A100" s="8">
        <v>1</v>
      </c>
      <c r="B100" s="1">
        <v>370</v>
      </c>
      <c r="C100" s="14" t="s">
        <v>72</v>
      </c>
      <c r="D100" s="11">
        <f t="shared" si="2"/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2"/>
      <c r="T100" s="12"/>
      <c r="U100" s="12">
        <f t="shared" si="3"/>
        <v>0</v>
      </c>
    </row>
    <row r="101" spans="1:21" ht="24" hidden="1">
      <c r="A101" s="8">
        <v>3</v>
      </c>
      <c r="B101" s="1">
        <v>372</v>
      </c>
      <c r="C101" s="14" t="s">
        <v>73</v>
      </c>
      <c r="D101" s="11">
        <f t="shared" si="2"/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2"/>
      <c r="R101" s="12"/>
      <c r="T101" s="12"/>
      <c r="U101" s="12">
        <f t="shared" si="3"/>
        <v>0</v>
      </c>
    </row>
    <row r="102" spans="1:21" ht="15.75">
      <c r="A102" s="8">
        <v>2</v>
      </c>
      <c r="B102" s="1">
        <v>382</v>
      </c>
      <c r="C102" s="14" t="s">
        <v>74</v>
      </c>
      <c r="D102" s="11">
        <f t="shared" si="2"/>
        <v>17240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17240</v>
      </c>
      <c r="N102" s="11">
        <v>0</v>
      </c>
      <c r="O102" s="11">
        <v>0</v>
      </c>
      <c r="P102" s="11">
        <v>0</v>
      </c>
      <c r="Q102" s="12"/>
      <c r="R102" s="12"/>
      <c r="T102" s="12"/>
      <c r="U102" s="12">
        <f t="shared" si="3"/>
        <v>0</v>
      </c>
    </row>
    <row r="103" spans="1:21" ht="15.75">
      <c r="A103" s="8">
        <v>1</v>
      </c>
      <c r="B103" s="1">
        <v>383</v>
      </c>
      <c r="C103" s="14" t="s">
        <v>75</v>
      </c>
      <c r="D103" s="11">
        <f t="shared" si="2"/>
        <v>6666</v>
      </c>
      <c r="E103" s="11">
        <v>4000</v>
      </c>
      <c r="F103" s="11">
        <v>0</v>
      </c>
      <c r="G103" s="11">
        <v>1500</v>
      </c>
      <c r="H103" s="11">
        <v>1075</v>
      </c>
      <c r="I103" s="11">
        <v>91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2"/>
      <c r="T103" s="12"/>
      <c r="U103" s="12">
        <f t="shared" si="3"/>
        <v>6666</v>
      </c>
    </row>
    <row r="104" spans="1:21" ht="15.75" hidden="1">
      <c r="A104" s="8">
        <v>3</v>
      </c>
      <c r="B104" s="1">
        <v>388</v>
      </c>
      <c r="C104" s="14" t="s">
        <v>76</v>
      </c>
      <c r="D104" s="11">
        <f t="shared" si="2"/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2"/>
      <c r="T104" s="12"/>
      <c r="U104" s="12">
        <f t="shared" si="3"/>
        <v>0</v>
      </c>
    </row>
    <row r="105" spans="1:21" ht="15.75" hidden="1">
      <c r="A105" s="8">
        <v>3</v>
      </c>
      <c r="B105" s="1">
        <v>390</v>
      </c>
      <c r="C105" s="14" t="s">
        <v>77</v>
      </c>
      <c r="D105" s="11">
        <f t="shared" si="2"/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2"/>
      <c r="T105" s="12"/>
      <c r="U105" s="12">
        <f t="shared" si="3"/>
        <v>0</v>
      </c>
    </row>
    <row r="106" spans="1:21" ht="15.75" hidden="1">
      <c r="A106" s="8">
        <v>3</v>
      </c>
      <c r="B106" s="1">
        <v>392</v>
      </c>
      <c r="C106" s="14" t="s">
        <v>78</v>
      </c>
      <c r="D106" s="11">
        <f t="shared" si="2"/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2"/>
      <c r="T106" s="12"/>
      <c r="U106" s="12">
        <f t="shared" si="3"/>
        <v>0</v>
      </c>
    </row>
    <row r="107" spans="1:21" ht="15.75">
      <c r="A107" s="8">
        <v>3</v>
      </c>
      <c r="B107" s="1">
        <v>394</v>
      </c>
      <c r="C107" s="14" t="s">
        <v>79</v>
      </c>
      <c r="D107" s="11">
        <f t="shared" si="2"/>
        <v>1800</v>
      </c>
      <c r="E107" s="11">
        <v>0</v>
      </c>
      <c r="F107" s="11">
        <v>0</v>
      </c>
      <c r="G107" s="11">
        <v>1800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2"/>
      <c r="T107" s="12"/>
      <c r="U107" s="12">
        <f t="shared" si="3"/>
        <v>1800</v>
      </c>
    </row>
    <row r="108" spans="1:21" ht="15.75">
      <c r="A108" s="8">
        <v>3</v>
      </c>
      <c r="B108" s="1">
        <v>395</v>
      </c>
      <c r="C108" s="14" t="s">
        <v>80</v>
      </c>
      <c r="D108" s="11">
        <f t="shared" si="2"/>
        <v>1900</v>
      </c>
      <c r="E108" s="11">
        <v>1400</v>
      </c>
      <c r="F108" s="11">
        <v>0</v>
      </c>
      <c r="G108" s="11">
        <v>500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2"/>
      <c r="T108" s="12"/>
      <c r="U108" s="12">
        <f t="shared" si="3"/>
        <v>1900</v>
      </c>
    </row>
    <row r="109" spans="1:21" ht="15.75" hidden="1">
      <c r="A109" s="8">
        <v>3</v>
      </c>
      <c r="B109" s="1">
        <v>396</v>
      </c>
      <c r="C109" s="14" t="s">
        <v>81</v>
      </c>
      <c r="D109" s="11">
        <f t="shared" si="2"/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2"/>
      <c r="T109" s="12"/>
      <c r="U109" s="12">
        <f t="shared" si="3"/>
        <v>0</v>
      </c>
    </row>
    <row r="110" spans="1:21" ht="15.75" hidden="1">
      <c r="A110" s="8">
        <v>3</v>
      </c>
      <c r="B110" s="1">
        <v>397</v>
      </c>
      <c r="C110" s="14" t="s">
        <v>82</v>
      </c>
      <c r="D110" s="11">
        <f t="shared" si="2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2"/>
      <c r="T110" s="12"/>
      <c r="U110" s="12">
        <f t="shared" si="3"/>
        <v>0</v>
      </c>
    </row>
    <row r="111" spans="1:21" ht="24" hidden="1">
      <c r="A111" s="8">
        <v>3</v>
      </c>
      <c r="B111" s="1">
        <v>401</v>
      </c>
      <c r="C111" s="14" t="s">
        <v>83</v>
      </c>
      <c r="D111" s="11">
        <f t="shared" si="2"/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2"/>
      <c r="T111" s="12"/>
      <c r="U111" s="12">
        <f t="shared" si="3"/>
        <v>0</v>
      </c>
    </row>
    <row r="112" spans="1:21" ht="15.75" hidden="1">
      <c r="A112" s="8">
        <v>3</v>
      </c>
      <c r="B112" s="1">
        <v>404</v>
      </c>
      <c r="C112" s="14" t="s">
        <v>84</v>
      </c>
      <c r="D112" s="11">
        <f t="shared" si="2"/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2"/>
      <c r="T112" s="12"/>
      <c r="U112" s="12">
        <f t="shared" si="3"/>
        <v>0</v>
      </c>
    </row>
    <row r="113" spans="1:21" ht="15.75" hidden="1">
      <c r="A113" s="8">
        <v>3</v>
      </c>
      <c r="B113" s="1">
        <v>406</v>
      </c>
      <c r="C113" s="14" t="s">
        <v>86</v>
      </c>
      <c r="D113" s="11">
        <f t="shared" si="2"/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2"/>
      <c r="R113" s="12"/>
      <c r="T113" s="12"/>
      <c r="U113" s="12">
        <f t="shared" si="3"/>
        <v>0</v>
      </c>
    </row>
    <row r="114" spans="1:21" ht="15.75" hidden="1">
      <c r="A114" s="8">
        <v>3</v>
      </c>
      <c r="B114" s="1">
        <v>407</v>
      </c>
      <c r="C114" s="14" t="s">
        <v>160</v>
      </c>
      <c r="D114" s="11">
        <f t="shared" si="2"/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2"/>
      <c r="T114" s="12"/>
      <c r="U114" s="12">
        <f t="shared" si="3"/>
        <v>0</v>
      </c>
    </row>
    <row r="115" spans="1:21" ht="24" hidden="1">
      <c r="A115" s="8">
        <v>3</v>
      </c>
      <c r="B115" s="1">
        <v>416</v>
      </c>
      <c r="C115" s="14" t="s">
        <v>169</v>
      </c>
      <c r="D115" s="11">
        <f t="shared" si="2"/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2"/>
      <c r="T115" s="12"/>
      <c r="U115" s="12">
        <f t="shared" si="3"/>
        <v>0</v>
      </c>
    </row>
    <row r="116" spans="1:21" ht="15.75">
      <c r="A116" s="8">
        <v>3</v>
      </c>
      <c r="B116" s="1">
        <v>421</v>
      </c>
      <c r="C116" s="14" t="s">
        <v>87</v>
      </c>
      <c r="D116" s="11">
        <f t="shared" si="2"/>
        <v>2458</v>
      </c>
      <c r="E116" s="11">
        <v>0</v>
      </c>
      <c r="F116" s="11">
        <v>0</v>
      </c>
      <c r="G116" s="11">
        <v>0</v>
      </c>
      <c r="H116" s="11">
        <v>0</v>
      </c>
      <c r="I116" s="11">
        <v>458</v>
      </c>
      <c r="J116" s="11">
        <v>2000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2"/>
      <c r="T116" s="12"/>
      <c r="U116" s="12">
        <f t="shared" si="3"/>
        <v>2458</v>
      </c>
    </row>
    <row r="117" spans="1:21" ht="15.75" hidden="1">
      <c r="A117" s="8">
        <v>3</v>
      </c>
      <c r="B117" s="1">
        <v>424</v>
      </c>
      <c r="C117" s="14" t="s">
        <v>170</v>
      </c>
      <c r="D117" s="11">
        <f t="shared" si="2"/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2"/>
      <c r="R117" s="12"/>
      <c r="T117" s="12"/>
      <c r="U117" s="12">
        <f t="shared" si="3"/>
        <v>0</v>
      </c>
    </row>
    <row r="118" spans="1:21" ht="24" hidden="1">
      <c r="A118" s="8">
        <v>3</v>
      </c>
      <c r="B118" s="1">
        <v>429</v>
      </c>
      <c r="C118" s="14" t="s">
        <v>88</v>
      </c>
      <c r="D118" s="11">
        <f t="shared" si="2"/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2"/>
      <c r="T118" s="12"/>
      <c r="U118" s="12">
        <f t="shared" si="3"/>
        <v>0</v>
      </c>
    </row>
    <row r="119" spans="1:21" ht="15.75">
      <c r="A119" s="8">
        <v>3</v>
      </c>
      <c r="B119" s="1">
        <v>430</v>
      </c>
      <c r="C119" s="14" t="s">
        <v>89</v>
      </c>
      <c r="D119" s="11">
        <f t="shared" si="2"/>
        <v>12530</v>
      </c>
      <c r="E119" s="11">
        <v>5000</v>
      </c>
      <c r="F119" s="11">
        <v>5000</v>
      </c>
      <c r="G119" s="11">
        <v>0</v>
      </c>
      <c r="H119" s="11">
        <v>0</v>
      </c>
      <c r="I119" s="11">
        <v>30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2500</v>
      </c>
      <c r="P119" s="11">
        <v>0</v>
      </c>
      <c r="Q119" s="12"/>
      <c r="T119" s="12"/>
      <c r="U119" s="12">
        <f t="shared" si="3"/>
        <v>10030</v>
      </c>
    </row>
    <row r="120" spans="1:21" ht="15.75">
      <c r="A120" s="8">
        <v>3</v>
      </c>
      <c r="B120" s="1">
        <v>436</v>
      </c>
      <c r="C120" s="14" t="s">
        <v>90</v>
      </c>
      <c r="D120" s="11">
        <f t="shared" si="2"/>
        <v>7000</v>
      </c>
      <c r="E120" s="11">
        <v>0</v>
      </c>
      <c r="F120" s="11">
        <v>0</v>
      </c>
      <c r="G120" s="11">
        <v>7000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2"/>
      <c r="R120" s="12"/>
      <c r="T120" s="12"/>
      <c r="U120" s="12">
        <f t="shared" si="3"/>
        <v>7000</v>
      </c>
    </row>
    <row r="121" spans="1:21" ht="15.75" hidden="1">
      <c r="A121" s="8">
        <v>3</v>
      </c>
      <c r="B121" s="1">
        <v>438</v>
      </c>
      <c r="C121" s="14" t="s">
        <v>91</v>
      </c>
      <c r="D121" s="11">
        <f t="shared" si="2"/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2"/>
      <c r="T121" s="12"/>
      <c r="U121" s="12">
        <f t="shared" si="3"/>
        <v>0</v>
      </c>
    </row>
    <row r="122" spans="1:21" ht="15.75" hidden="1">
      <c r="A122" s="8">
        <v>3</v>
      </c>
      <c r="B122" s="1">
        <v>439</v>
      </c>
      <c r="C122" s="14" t="s">
        <v>92</v>
      </c>
      <c r="D122" s="11">
        <f t="shared" si="2"/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2"/>
      <c r="T122" s="12"/>
      <c r="U122" s="12">
        <f t="shared" si="3"/>
        <v>0</v>
      </c>
    </row>
    <row r="123" spans="1:21" ht="24">
      <c r="A123" s="8">
        <v>3</v>
      </c>
      <c r="B123" s="1">
        <v>440</v>
      </c>
      <c r="C123" s="14" t="s">
        <v>93</v>
      </c>
      <c r="D123" s="11">
        <f t="shared" si="2"/>
        <v>11288</v>
      </c>
      <c r="E123" s="11">
        <v>4140</v>
      </c>
      <c r="F123" s="11">
        <v>2500</v>
      </c>
      <c r="G123" s="11">
        <v>0</v>
      </c>
      <c r="H123" s="11">
        <v>2148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2500</v>
      </c>
      <c r="P123" s="11">
        <v>0</v>
      </c>
      <c r="Q123" s="12"/>
      <c r="R123" s="12"/>
      <c r="T123" s="12"/>
      <c r="U123" s="12">
        <f t="shared" si="3"/>
        <v>8788</v>
      </c>
    </row>
    <row r="124" spans="1:21" ht="15.75" hidden="1">
      <c r="A124" s="8">
        <v>3</v>
      </c>
      <c r="B124" s="1">
        <v>441</v>
      </c>
      <c r="C124" s="14" t="s">
        <v>94</v>
      </c>
      <c r="D124" s="11">
        <f t="shared" si="2"/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2"/>
      <c r="T124" s="12"/>
      <c r="U124" s="12">
        <f t="shared" si="3"/>
        <v>0</v>
      </c>
    </row>
    <row r="125" spans="1:21" ht="15.75" hidden="1">
      <c r="A125" s="8">
        <v>3</v>
      </c>
      <c r="B125" s="1">
        <v>446</v>
      </c>
      <c r="C125" s="14" t="s">
        <v>95</v>
      </c>
      <c r="D125" s="11">
        <f t="shared" si="2"/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2"/>
      <c r="T125" s="12"/>
      <c r="U125" s="12">
        <f t="shared" si="3"/>
        <v>0</v>
      </c>
    </row>
    <row r="126" spans="1:21" ht="15.75">
      <c r="A126" s="8">
        <v>3</v>
      </c>
      <c r="B126" s="1">
        <v>600</v>
      </c>
      <c r="C126" s="14" t="s">
        <v>96</v>
      </c>
      <c r="D126" s="11">
        <f t="shared" si="2"/>
        <v>173</v>
      </c>
      <c r="E126" s="11">
        <v>0</v>
      </c>
      <c r="F126" s="11">
        <v>0</v>
      </c>
      <c r="G126" s="11">
        <v>50</v>
      </c>
      <c r="H126" s="11">
        <v>123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2"/>
      <c r="T126" s="12"/>
      <c r="U126" s="12">
        <f t="shared" si="3"/>
        <v>173</v>
      </c>
    </row>
    <row r="127" spans="1:21" ht="15.75">
      <c r="A127" s="8">
        <v>3</v>
      </c>
      <c r="B127" s="1">
        <v>601</v>
      </c>
      <c r="C127" s="14" t="s">
        <v>97</v>
      </c>
      <c r="D127" s="11">
        <f t="shared" si="2"/>
        <v>5317</v>
      </c>
      <c r="E127" s="11">
        <v>1600</v>
      </c>
      <c r="F127" s="11">
        <v>1300</v>
      </c>
      <c r="G127" s="11">
        <v>1500</v>
      </c>
      <c r="H127" s="11">
        <v>817</v>
      </c>
      <c r="I127" s="11">
        <v>0</v>
      </c>
      <c r="J127" s="11">
        <v>100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2"/>
      <c r="T127" s="12"/>
      <c r="U127" s="12">
        <f t="shared" si="3"/>
        <v>5317</v>
      </c>
    </row>
    <row r="128" spans="1:21" ht="15.75">
      <c r="A128" s="8">
        <v>3</v>
      </c>
      <c r="B128" s="1">
        <v>602</v>
      </c>
      <c r="C128" s="14" t="s">
        <v>98</v>
      </c>
      <c r="D128" s="11">
        <f t="shared" si="2"/>
        <v>433</v>
      </c>
      <c r="E128" s="11">
        <v>0</v>
      </c>
      <c r="F128" s="11">
        <v>0</v>
      </c>
      <c r="G128" s="11">
        <v>0</v>
      </c>
      <c r="H128" s="11">
        <v>433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2"/>
      <c r="T128" s="12"/>
      <c r="U128" s="12">
        <f t="shared" si="3"/>
        <v>433</v>
      </c>
    </row>
    <row r="129" spans="1:21" ht="15.75">
      <c r="A129" s="8">
        <v>3</v>
      </c>
      <c r="B129" s="1">
        <v>603</v>
      </c>
      <c r="C129" s="14" t="s">
        <v>99</v>
      </c>
      <c r="D129" s="11">
        <f t="shared" si="2"/>
        <v>533</v>
      </c>
      <c r="E129" s="11">
        <v>0</v>
      </c>
      <c r="F129" s="11">
        <v>0</v>
      </c>
      <c r="G129" s="11">
        <v>100</v>
      </c>
      <c r="H129" s="11">
        <v>433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2"/>
      <c r="R129" s="12"/>
      <c r="T129" s="12"/>
      <c r="U129" s="12">
        <f t="shared" si="3"/>
        <v>533</v>
      </c>
    </row>
    <row r="130" spans="1:21" ht="15.75">
      <c r="A130" s="8">
        <v>1</v>
      </c>
      <c r="B130" s="1">
        <v>604</v>
      </c>
      <c r="C130" s="14" t="s">
        <v>100</v>
      </c>
      <c r="D130" s="11">
        <f t="shared" si="2"/>
        <v>523</v>
      </c>
      <c r="E130" s="11">
        <v>0</v>
      </c>
      <c r="F130" s="11">
        <v>0</v>
      </c>
      <c r="G130" s="11">
        <v>100</v>
      </c>
      <c r="H130" s="11">
        <v>423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2"/>
      <c r="T130" s="12"/>
      <c r="U130" s="12">
        <f t="shared" si="3"/>
        <v>523</v>
      </c>
    </row>
    <row r="131" spans="1:21" ht="15.75">
      <c r="A131" s="8">
        <v>1</v>
      </c>
      <c r="B131" s="1">
        <v>605</v>
      </c>
      <c r="C131" s="14" t="s">
        <v>101</v>
      </c>
      <c r="D131" s="11">
        <f t="shared" si="2"/>
        <v>696</v>
      </c>
      <c r="E131" s="11">
        <v>0</v>
      </c>
      <c r="F131" s="11">
        <v>0</v>
      </c>
      <c r="G131" s="11">
        <v>100</v>
      </c>
      <c r="H131" s="11">
        <v>596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2"/>
      <c r="R131" s="12"/>
      <c r="T131" s="12"/>
      <c r="U131" s="12">
        <f t="shared" si="3"/>
        <v>696</v>
      </c>
    </row>
    <row r="132" spans="1:21" ht="15.75">
      <c r="A132" s="8">
        <v>1</v>
      </c>
      <c r="B132" s="1">
        <v>607</v>
      </c>
      <c r="C132" s="14" t="s">
        <v>102</v>
      </c>
      <c r="D132" s="11">
        <f t="shared" si="2"/>
        <v>17533</v>
      </c>
      <c r="E132" s="11">
        <v>5000</v>
      </c>
      <c r="F132" s="11">
        <v>2500</v>
      </c>
      <c r="G132" s="11">
        <v>6082</v>
      </c>
      <c r="H132" s="11">
        <v>3351</v>
      </c>
      <c r="I132" s="11">
        <v>0</v>
      </c>
      <c r="J132" s="11">
        <v>600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2"/>
      <c r="T132" s="12"/>
      <c r="U132" s="12">
        <f t="shared" si="3"/>
        <v>17533</v>
      </c>
    </row>
    <row r="133" spans="1:21" ht="15.75">
      <c r="A133" s="8">
        <v>1</v>
      </c>
      <c r="B133" s="1">
        <v>610</v>
      </c>
      <c r="C133" s="14" t="s">
        <v>103</v>
      </c>
      <c r="D133" s="11">
        <f t="shared" si="2"/>
        <v>34165</v>
      </c>
      <c r="E133" s="11">
        <v>5000</v>
      </c>
      <c r="F133" s="11">
        <v>2200</v>
      </c>
      <c r="G133" s="11">
        <v>4538</v>
      </c>
      <c r="H133" s="11">
        <v>1827</v>
      </c>
      <c r="I133" s="11">
        <v>0</v>
      </c>
      <c r="J133" s="11">
        <v>600</v>
      </c>
      <c r="K133" s="11">
        <v>10000</v>
      </c>
      <c r="L133" s="11">
        <v>10000</v>
      </c>
      <c r="M133" s="11">
        <v>0</v>
      </c>
      <c r="N133" s="11">
        <v>0</v>
      </c>
      <c r="O133" s="11">
        <v>0</v>
      </c>
      <c r="P133" s="11">
        <v>0</v>
      </c>
      <c r="Q133" s="12"/>
      <c r="R133" s="12"/>
      <c r="T133" s="12"/>
      <c r="U133" s="12">
        <f t="shared" si="3"/>
        <v>24165</v>
      </c>
    </row>
    <row r="134" spans="1:21" ht="24">
      <c r="A134" s="8">
        <v>1</v>
      </c>
      <c r="B134" s="1">
        <v>611</v>
      </c>
      <c r="C134" s="14" t="s">
        <v>104</v>
      </c>
      <c r="D134" s="11">
        <f t="shared" si="2"/>
        <v>1873</v>
      </c>
      <c r="E134" s="11">
        <v>0</v>
      </c>
      <c r="F134" s="11">
        <v>0</v>
      </c>
      <c r="G134" s="11">
        <v>1402</v>
      </c>
      <c r="H134" s="11">
        <v>471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2"/>
      <c r="R134" s="12"/>
      <c r="T134" s="12"/>
      <c r="U134" s="12">
        <f t="shared" si="3"/>
        <v>1873</v>
      </c>
    </row>
    <row r="135" spans="1:21" ht="15.75">
      <c r="A135" s="8">
        <v>1</v>
      </c>
      <c r="B135" s="1">
        <v>612</v>
      </c>
      <c r="C135" s="14" t="s">
        <v>105</v>
      </c>
      <c r="D135" s="11">
        <f t="shared" si="2"/>
        <v>481</v>
      </c>
      <c r="E135" s="11">
        <v>0</v>
      </c>
      <c r="F135" s="11">
        <v>0</v>
      </c>
      <c r="G135" s="11">
        <v>0</v>
      </c>
      <c r="H135" s="11">
        <v>481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2"/>
      <c r="R135" s="12"/>
      <c r="T135" s="12"/>
      <c r="U135" s="12">
        <f t="shared" si="3"/>
        <v>481</v>
      </c>
    </row>
    <row r="136" spans="1:21" ht="15.75">
      <c r="A136" s="8">
        <v>1</v>
      </c>
      <c r="B136" s="1">
        <v>613</v>
      </c>
      <c r="C136" s="14" t="s">
        <v>106</v>
      </c>
      <c r="D136" s="11">
        <f t="shared" si="2"/>
        <v>981</v>
      </c>
      <c r="E136" s="11">
        <v>0</v>
      </c>
      <c r="F136" s="11">
        <v>0</v>
      </c>
      <c r="G136" s="11">
        <v>500</v>
      </c>
      <c r="H136" s="11">
        <v>481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2"/>
      <c r="R136" s="12"/>
      <c r="T136" s="12"/>
      <c r="U136" s="12">
        <f t="shared" si="3"/>
        <v>981</v>
      </c>
    </row>
    <row r="137" spans="1:21" ht="15.75">
      <c r="A137" s="8">
        <v>1</v>
      </c>
      <c r="B137" s="1">
        <v>615</v>
      </c>
      <c r="C137" s="14" t="s">
        <v>107</v>
      </c>
      <c r="D137" s="11">
        <f t="shared" si="2"/>
        <v>1221</v>
      </c>
      <c r="E137" s="11">
        <v>0</v>
      </c>
      <c r="F137" s="11">
        <v>0</v>
      </c>
      <c r="G137" s="11">
        <v>500</v>
      </c>
      <c r="H137" s="11">
        <v>721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2"/>
      <c r="R137" s="12"/>
      <c r="T137" s="12"/>
      <c r="U137" s="12">
        <f t="shared" si="3"/>
        <v>1221</v>
      </c>
    </row>
    <row r="138" spans="1:21" ht="24">
      <c r="A138" s="8">
        <v>1</v>
      </c>
      <c r="B138" s="1">
        <v>616</v>
      </c>
      <c r="C138" s="14" t="s">
        <v>108</v>
      </c>
      <c r="D138" s="11">
        <f t="shared" si="2"/>
        <v>2398</v>
      </c>
      <c r="E138" s="11">
        <v>0</v>
      </c>
      <c r="F138" s="11">
        <v>0</v>
      </c>
      <c r="G138" s="11">
        <v>1291</v>
      </c>
      <c r="H138" s="11">
        <v>1107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2"/>
      <c r="T138" s="12"/>
      <c r="U138" s="12">
        <f t="shared" si="3"/>
        <v>2398</v>
      </c>
    </row>
    <row r="139" spans="1:21" ht="24">
      <c r="A139" s="8">
        <v>1</v>
      </c>
      <c r="B139" s="1">
        <v>618</v>
      </c>
      <c r="C139" s="14" t="s">
        <v>109</v>
      </c>
      <c r="D139" s="11">
        <f t="shared" ref="D139:D178" si="4">E139+F139+G139+H139+I139+J139+K139+L139+M139+N139+P139+O139</f>
        <v>26392</v>
      </c>
      <c r="E139" s="11">
        <v>2500</v>
      </c>
      <c r="F139" s="11">
        <v>0</v>
      </c>
      <c r="G139" s="11">
        <v>2000</v>
      </c>
      <c r="H139" s="11">
        <v>1758</v>
      </c>
      <c r="I139" s="11">
        <v>0</v>
      </c>
      <c r="J139" s="11">
        <v>134</v>
      </c>
      <c r="K139" s="11">
        <v>10000</v>
      </c>
      <c r="L139" s="11">
        <v>10000</v>
      </c>
      <c r="M139" s="11">
        <v>0</v>
      </c>
      <c r="N139" s="11">
        <v>0</v>
      </c>
      <c r="O139" s="11">
        <v>0</v>
      </c>
      <c r="P139" s="11">
        <v>0</v>
      </c>
      <c r="Q139" s="12"/>
      <c r="T139" s="12"/>
      <c r="U139" s="12">
        <f t="shared" ref="U139:U178" si="5">E139+F139+G139++I139+J139+K139+H139</f>
        <v>16392</v>
      </c>
    </row>
    <row r="140" spans="1:21" ht="15.75">
      <c r="A140" s="8">
        <v>1</v>
      </c>
      <c r="B140" s="1">
        <v>623</v>
      </c>
      <c r="C140" s="14" t="s">
        <v>110</v>
      </c>
      <c r="D140" s="11">
        <f t="shared" si="4"/>
        <v>2009</v>
      </c>
      <c r="E140" s="11">
        <v>0</v>
      </c>
      <c r="F140" s="11">
        <v>0</v>
      </c>
      <c r="G140" s="11">
        <v>1000</v>
      </c>
      <c r="H140" s="11">
        <v>1009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2"/>
      <c r="R140" s="12"/>
      <c r="T140" s="12"/>
      <c r="U140" s="12">
        <f t="shared" si="5"/>
        <v>2009</v>
      </c>
    </row>
    <row r="141" spans="1:21" ht="15.75">
      <c r="A141" s="8">
        <v>1</v>
      </c>
      <c r="B141" s="1">
        <v>624</v>
      </c>
      <c r="C141" s="14" t="s">
        <v>111</v>
      </c>
      <c r="D141" s="11">
        <f t="shared" si="4"/>
        <v>1129</v>
      </c>
      <c r="E141" s="11">
        <v>0</v>
      </c>
      <c r="F141" s="11">
        <v>0</v>
      </c>
      <c r="G141" s="11">
        <v>648</v>
      </c>
      <c r="H141" s="11">
        <v>481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2"/>
      <c r="T141" s="12"/>
      <c r="U141" s="12">
        <f t="shared" si="5"/>
        <v>1129</v>
      </c>
    </row>
    <row r="142" spans="1:21" ht="24">
      <c r="A142" s="8">
        <v>1</v>
      </c>
      <c r="B142" s="1">
        <v>625</v>
      </c>
      <c r="C142" s="14" t="s">
        <v>112</v>
      </c>
      <c r="D142" s="11">
        <f t="shared" si="4"/>
        <v>2496</v>
      </c>
      <c r="E142" s="11">
        <v>0</v>
      </c>
      <c r="F142" s="11">
        <v>0</v>
      </c>
      <c r="G142" s="11">
        <v>2111</v>
      </c>
      <c r="H142" s="11">
        <v>385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2"/>
      <c r="R142" s="12"/>
      <c r="T142" s="12"/>
      <c r="U142" s="12">
        <f t="shared" si="5"/>
        <v>2496</v>
      </c>
    </row>
    <row r="143" spans="1:21" ht="23.25" customHeight="1">
      <c r="A143" s="8">
        <v>1</v>
      </c>
      <c r="B143" s="1">
        <v>626</v>
      </c>
      <c r="C143" s="14" t="s">
        <v>113</v>
      </c>
      <c r="D143" s="11">
        <f t="shared" si="4"/>
        <v>4174</v>
      </c>
      <c r="E143" s="11">
        <v>0</v>
      </c>
      <c r="F143" s="11">
        <v>0</v>
      </c>
      <c r="G143" s="11">
        <v>3178</v>
      </c>
      <c r="H143" s="11">
        <v>996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2"/>
      <c r="R143" s="12"/>
      <c r="T143" s="12"/>
      <c r="U143" s="12">
        <f t="shared" si="5"/>
        <v>4174</v>
      </c>
    </row>
    <row r="144" spans="1:21" ht="15.75">
      <c r="A144" s="8">
        <v>1</v>
      </c>
      <c r="B144" s="1">
        <v>628</v>
      </c>
      <c r="C144" s="14" t="s">
        <v>114</v>
      </c>
      <c r="D144" s="11">
        <f t="shared" si="4"/>
        <v>7215</v>
      </c>
      <c r="E144" s="11">
        <v>0</v>
      </c>
      <c r="F144" s="11">
        <v>0</v>
      </c>
      <c r="G144" s="11">
        <v>5097</v>
      </c>
      <c r="H144" s="11">
        <v>2118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2"/>
      <c r="R144" s="12"/>
      <c r="T144" s="12"/>
      <c r="U144" s="12">
        <f t="shared" si="5"/>
        <v>7215</v>
      </c>
    </row>
    <row r="145" spans="1:21" ht="15.75">
      <c r="A145" s="8">
        <v>1</v>
      </c>
      <c r="B145" s="1">
        <v>630</v>
      </c>
      <c r="C145" s="14" t="s">
        <v>115</v>
      </c>
      <c r="D145" s="11">
        <f t="shared" si="4"/>
        <v>15735</v>
      </c>
      <c r="E145" s="11">
        <v>5000</v>
      </c>
      <c r="F145" s="11">
        <v>1800</v>
      </c>
      <c r="G145" s="11">
        <v>8551</v>
      </c>
      <c r="H145" s="11">
        <v>384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2"/>
      <c r="R145" s="12"/>
      <c r="T145" s="12"/>
      <c r="U145" s="12">
        <f t="shared" si="5"/>
        <v>15735</v>
      </c>
    </row>
    <row r="146" spans="1:21" ht="15.75">
      <c r="A146" s="8">
        <v>1</v>
      </c>
      <c r="B146" s="1">
        <v>631</v>
      </c>
      <c r="C146" s="14" t="s">
        <v>116</v>
      </c>
      <c r="D146" s="11">
        <f t="shared" si="4"/>
        <v>930</v>
      </c>
      <c r="E146" s="11">
        <v>0</v>
      </c>
      <c r="F146" s="11">
        <v>0</v>
      </c>
      <c r="G146" s="11">
        <v>600</v>
      </c>
      <c r="H146" s="11">
        <v>330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2"/>
      <c r="T146" s="12"/>
      <c r="U146" s="12">
        <f t="shared" si="5"/>
        <v>930</v>
      </c>
    </row>
    <row r="147" spans="1:21" ht="15.75">
      <c r="A147" s="8">
        <v>1</v>
      </c>
      <c r="B147" s="1">
        <v>632</v>
      </c>
      <c r="C147" s="14" t="s">
        <v>117</v>
      </c>
      <c r="D147" s="11">
        <f t="shared" si="4"/>
        <v>3628</v>
      </c>
      <c r="E147" s="11">
        <v>1200</v>
      </c>
      <c r="F147" s="11">
        <v>0</v>
      </c>
      <c r="G147" s="11">
        <v>1608</v>
      </c>
      <c r="H147" s="11">
        <v>820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2"/>
      <c r="T147" s="12"/>
      <c r="U147" s="12">
        <f t="shared" si="5"/>
        <v>3628</v>
      </c>
    </row>
    <row r="148" spans="1:21" ht="24">
      <c r="A148" s="8">
        <v>1</v>
      </c>
      <c r="B148" s="1">
        <v>634</v>
      </c>
      <c r="C148" s="14" t="s">
        <v>118</v>
      </c>
      <c r="D148" s="11">
        <f t="shared" si="4"/>
        <v>10072</v>
      </c>
      <c r="E148" s="11">
        <v>5000</v>
      </c>
      <c r="F148" s="11">
        <v>2200</v>
      </c>
      <c r="G148" s="11">
        <v>1500</v>
      </c>
      <c r="H148" s="11">
        <v>1202</v>
      </c>
      <c r="I148" s="11">
        <v>0</v>
      </c>
      <c r="J148" s="11">
        <v>170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2"/>
      <c r="R148" s="12"/>
      <c r="T148" s="12"/>
      <c r="U148" s="12">
        <f t="shared" si="5"/>
        <v>10072</v>
      </c>
    </row>
    <row r="149" spans="1:21" ht="15.75">
      <c r="A149" s="8">
        <v>1</v>
      </c>
      <c r="B149" s="1">
        <v>636</v>
      </c>
      <c r="C149" s="14" t="s">
        <v>119</v>
      </c>
      <c r="D149" s="11">
        <f t="shared" si="4"/>
        <v>23309</v>
      </c>
      <c r="E149" s="11">
        <v>2000</v>
      </c>
      <c r="F149" s="11">
        <v>1800</v>
      </c>
      <c r="G149" s="11">
        <v>2500</v>
      </c>
      <c r="H149" s="11">
        <v>1009</v>
      </c>
      <c r="I149" s="11">
        <v>0</v>
      </c>
      <c r="J149" s="11">
        <v>0</v>
      </c>
      <c r="K149" s="11">
        <v>8000</v>
      </c>
      <c r="L149" s="11">
        <v>8000</v>
      </c>
      <c r="M149" s="11">
        <v>0</v>
      </c>
      <c r="N149" s="11">
        <v>0</v>
      </c>
      <c r="O149" s="11">
        <v>0</v>
      </c>
      <c r="P149" s="11">
        <v>0</v>
      </c>
      <c r="Q149" s="12"/>
      <c r="R149" s="12"/>
      <c r="T149" s="12"/>
      <c r="U149" s="12">
        <f t="shared" si="5"/>
        <v>15309</v>
      </c>
    </row>
    <row r="150" spans="1:21" ht="15.75">
      <c r="A150" s="8">
        <v>1</v>
      </c>
      <c r="B150" s="1">
        <v>639</v>
      </c>
      <c r="C150" s="14" t="s">
        <v>120</v>
      </c>
      <c r="D150" s="11">
        <f t="shared" si="4"/>
        <v>2269</v>
      </c>
      <c r="E150" s="11">
        <v>0</v>
      </c>
      <c r="F150" s="11">
        <v>0</v>
      </c>
      <c r="G150" s="11">
        <v>1500</v>
      </c>
      <c r="H150" s="11">
        <v>769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2"/>
      <c r="R150" s="12"/>
      <c r="T150" s="12"/>
      <c r="U150" s="12">
        <f t="shared" si="5"/>
        <v>2269</v>
      </c>
    </row>
    <row r="151" spans="1:21" ht="24">
      <c r="A151" s="8">
        <v>1</v>
      </c>
      <c r="B151" s="1">
        <v>640</v>
      </c>
      <c r="C151" s="14" t="s">
        <v>121</v>
      </c>
      <c r="D151" s="11">
        <f t="shared" si="4"/>
        <v>1394</v>
      </c>
      <c r="E151" s="11">
        <v>0</v>
      </c>
      <c r="F151" s="11">
        <v>0</v>
      </c>
      <c r="G151" s="11">
        <v>894</v>
      </c>
      <c r="H151" s="11">
        <v>500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2"/>
      <c r="R151" s="12"/>
      <c r="T151" s="12"/>
      <c r="U151" s="12">
        <f t="shared" si="5"/>
        <v>1394</v>
      </c>
    </row>
    <row r="152" spans="1:21" ht="15.75">
      <c r="A152" s="8">
        <v>1</v>
      </c>
      <c r="B152" s="1">
        <v>641</v>
      </c>
      <c r="C152" s="14" t="s">
        <v>122</v>
      </c>
      <c r="D152" s="11">
        <f t="shared" si="4"/>
        <v>3117</v>
      </c>
      <c r="E152" s="11">
        <v>1300</v>
      </c>
      <c r="F152" s="11">
        <v>0</v>
      </c>
      <c r="G152" s="11">
        <v>1000</v>
      </c>
      <c r="H152" s="11">
        <v>817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2"/>
      <c r="R152" s="12"/>
      <c r="T152" s="12"/>
      <c r="U152" s="12">
        <f t="shared" si="5"/>
        <v>3117</v>
      </c>
    </row>
    <row r="153" spans="1:21" ht="24">
      <c r="A153" s="8">
        <v>1</v>
      </c>
      <c r="B153" s="1">
        <v>642</v>
      </c>
      <c r="C153" s="14" t="s">
        <v>123</v>
      </c>
      <c r="D153" s="11">
        <f t="shared" si="4"/>
        <v>9951</v>
      </c>
      <c r="E153" s="11">
        <v>5000</v>
      </c>
      <c r="F153" s="11">
        <v>1739</v>
      </c>
      <c r="G153" s="11">
        <v>1500</v>
      </c>
      <c r="H153" s="11">
        <v>1202</v>
      </c>
      <c r="I153" s="11">
        <v>0</v>
      </c>
      <c r="J153" s="11">
        <v>510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2"/>
      <c r="R153" s="12"/>
      <c r="T153" s="12"/>
      <c r="U153" s="12">
        <f t="shared" si="5"/>
        <v>9951</v>
      </c>
    </row>
    <row r="154" spans="1:21" ht="15.75">
      <c r="A154" s="8">
        <v>1</v>
      </c>
      <c r="B154" s="1">
        <v>645</v>
      </c>
      <c r="C154" s="14" t="s">
        <v>124</v>
      </c>
      <c r="D154" s="11">
        <f t="shared" si="4"/>
        <v>1509</v>
      </c>
      <c r="E154" s="11">
        <v>0</v>
      </c>
      <c r="F154" s="11">
        <v>0</v>
      </c>
      <c r="G154" s="11">
        <v>500</v>
      </c>
      <c r="H154" s="11">
        <v>1009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2"/>
      <c r="R154" s="12"/>
      <c r="T154" s="12"/>
      <c r="U154" s="12">
        <f t="shared" si="5"/>
        <v>1509</v>
      </c>
    </row>
    <row r="155" spans="1:21" ht="15.75">
      <c r="A155" s="8">
        <v>1</v>
      </c>
      <c r="B155" s="1">
        <v>646</v>
      </c>
      <c r="C155" s="14" t="s">
        <v>125</v>
      </c>
      <c r="D155" s="11">
        <f t="shared" si="4"/>
        <v>1080</v>
      </c>
      <c r="E155" s="11">
        <v>0</v>
      </c>
      <c r="F155" s="11">
        <v>0</v>
      </c>
      <c r="G155" s="11">
        <v>500</v>
      </c>
      <c r="H155" s="11">
        <v>580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2"/>
      <c r="R155" s="12"/>
      <c r="T155" s="12"/>
      <c r="U155" s="12">
        <f t="shared" si="5"/>
        <v>1080</v>
      </c>
    </row>
    <row r="156" spans="1:21" ht="15.75">
      <c r="A156" s="8">
        <v>1</v>
      </c>
      <c r="B156" s="1">
        <v>647</v>
      </c>
      <c r="C156" s="14" t="s">
        <v>126</v>
      </c>
      <c r="D156" s="11">
        <f t="shared" si="4"/>
        <v>22482</v>
      </c>
      <c r="E156" s="11">
        <v>5000</v>
      </c>
      <c r="F156" s="11">
        <v>2200</v>
      </c>
      <c r="G156" s="11">
        <v>12531</v>
      </c>
      <c r="H156" s="11">
        <v>2350</v>
      </c>
      <c r="I156" s="11">
        <v>0</v>
      </c>
      <c r="J156" s="11">
        <v>401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2"/>
      <c r="R156" s="12"/>
      <c r="T156" s="12"/>
      <c r="U156" s="12">
        <f t="shared" si="5"/>
        <v>22482</v>
      </c>
    </row>
    <row r="157" spans="1:21" ht="15.75">
      <c r="A157" s="8">
        <v>1</v>
      </c>
      <c r="B157" s="1">
        <v>651</v>
      </c>
      <c r="C157" s="14" t="s">
        <v>127</v>
      </c>
      <c r="D157" s="11">
        <f t="shared" si="4"/>
        <v>1653</v>
      </c>
      <c r="E157" s="11">
        <v>0</v>
      </c>
      <c r="F157" s="11">
        <v>0</v>
      </c>
      <c r="G157" s="11">
        <v>500</v>
      </c>
      <c r="H157" s="11">
        <v>1153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2"/>
      <c r="R157" s="12"/>
      <c r="T157" s="12"/>
      <c r="U157" s="12">
        <f t="shared" si="5"/>
        <v>1653</v>
      </c>
    </row>
    <row r="158" spans="1:21" ht="15.75" hidden="1">
      <c r="A158" s="8">
        <v>1</v>
      </c>
      <c r="B158" s="1">
        <v>653</v>
      </c>
      <c r="C158" s="14" t="s">
        <v>128</v>
      </c>
      <c r="D158" s="11">
        <f t="shared" si="4"/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2"/>
      <c r="R158" s="12"/>
      <c r="T158" s="12"/>
      <c r="U158" s="12">
        <f t="shared" si="5"/>
        <v>0</v>
      </c>
    </row>
    <row r="159" spans="1:21" ht="15.75">
      <c r="A159" s="8">
        <v>1</v>
      </c>
      <c r="B159" s="1">
        <v>655</v>
      </c>
      <c r="C159" s="14" t="s">
        <v>129</v>
      </c>
      <c r="D159" s="11">
        <f t="shared" si="4"/>
        <v>1577</v>
      </c>
      <c r="E159" s="11">
        <v>0</v>
      </c>
      <c r="F159" s="11">
        <v>0</v>
      </c>
      <c r="G159" s="11">
        <v>1000</v>
      </c>
      <c r="H159" s="11">
        <v>577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2"/>
      <c r="R159" s="12"/>
      <c r="T159" s="12"/>
      <c r="U159" s="12">
        <f t="shared" si="5"/>
        <v>1577</v>
      </c>
    </row>
    <row r="160" spans="1:21" ht="15.75">
      <c r="A160" s="8">
        <v>1</v>
      </c>
      <c r="B160" s="1">
        <v>657</v>
      </c>
      <c r="C160" s="14" t="s">
        <v>130</v>
      </c>
      <c r="D160" s="11">
        <f t="shared" si="4"/>
        <v>3469</v>
      </c>
      <c r="E160" s="11">
        <v>0</v>
      </c>
      <c r="F160" s="11">
        <v>0</v>
      </c>
      <c r="G160" s="11">
        <v>2315</v>
      </c>
      <c r="H160" s="11">
        <v>1154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2"/>
      <c r="R160" s="12"/>
      <c r="T160" s="12"/>
      <c r="U160" s="12">
        <f t="shared" si="5"/>
        <v>3469</v>
      </c>
    </row>
    <row r="161" spans="1:16379" ht="24" hidden="1">
      <c r="A161" s="8">
        <v>1</v>
      </c>
      <c r="B161" s="1">
        <v>662</v>
      </c>
      <c r="C161" s="14" t="s">
        <v>164</v>
      </c>
      <c r="D161" s="11">
        <f t="shared" si="4"/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2"/>
      <c r="R161" s="12"/>
      <c r="T161" s="12"/>
      <c r="U161" s="12">
        <f t="shared" si="5"/>
        <v>0</v>
      </c>
    </row>
    <row r="162" spans="1:16379" ht="24" hidden="1">
      <c r="A162" s="8">
        <v>1</v>
      </c>
      <c r="B162" s="1">
        <v>667</v>
      </c>
      <c r="C162" s="14" t="s">
        <v>131</v>
      </c>
      <c r="D162" s="11">
        <f t="shared" si="4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2"/>
      <c r="T162" s="12"/>
      <c r="U162" s="12">
        <f t="shared" si="5"/>
        <v>0</v>
      </c>
    </row>
    <row r="163" spans="1:16379" ht="15.75" hidden="1">
      <c r="A163" s="8">
        <v>1</v>
      </c>
      <c r="B163" s="1">
        <v>670</v>
      </c>
      <c r="C163" s="14" t="s">
        <v>132</v>
      </c>
      <c r="D163" s="11">
        <f t="shared" si="4"/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2"/>
      <c r="R163" s="12"/>
      <c r="T163" s="12"/>
      <c r="U163" s="12">
        <f t="shared" si="5"/>
        <v>0</v>
      </c>
    </row>
    <row r="164" spans="1:16379" ht="24">
      <c r="A164" s="8">
        <v>1</v>
      </c>
      <c r="B164" s="1">
        <v>675</v>
      </c>
      <c r="C164" s="14" t="s">
        <v>133</v>
      </c>
      <c r="D164" s="11">
        <f t="shared" si="4"/>
        <v>2500</v>
      </c>
      <c r="E164" s="11">
        <v>0</v>
      </c>
      <c r="F164" s="11">
        <v>0</v>
      </c>
      <c r="G164" s="11">
        <v>1000</v>
      </c>
      <c r="H164" s="11">
        <v>1500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2"/>
      <c r="R164" s="12"/>
      <c r="T164" s="12"/>
      <c r="U164" s="12">
        <f t="shared" si="5"/>
        <v>2500</v>
      </c>
    </row>
    <row r="165" spans="1:16379" ht="15.75" hidden="1">
      <c r="A165" s="8">
        <v>3</v>
      </c>
      <c r="B165" s="1">
        <v>676</v>
      </c>
      <c r="C165" s="14" t="s">
        <v>161</v>
      </c>
      <c r="D165" s="11">
        <f t="shared" si="4"/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2"/>
      <c r="T165" s="12"/>
      <c r="U165" s="12">
        <f t="shared" si="5"/>
        <v>0</v>
      </c>
    </row>
    <row r="166" spans="1:16379" ht="24" hidden="1">
      <c r="A166" s="8">
        <v>3</v>
      </c>
      <c r="B166" s="1">
        <v>677</v>
      </c>
      <c r="C166" s="14" t="s">
        <v>134</v>
      </c>
      <c r="D166" s="11">
        <f t="shared" si="4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2"/>
      <c r="T166" s="12"/>
      <c r="U166" s="12">
        <f t="shared" si="5"/>
        <v>0</v>
      </c>
    </row>
    <row r="167" spans="1:16379" ht="15.75" hidden="1">
      <c r="A167" s="8">
        <v>3</v>
      </c>
      <c r="B167" s="1">
        <v>678</v>
      </c>
      <c r="C167" s="14" t="s">
        <v>171</v>
      </c>
      <c r="D167" s="11">
        <f t="shared" si="4"/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2"/>
      <c r="T167" s="12"/>
      <c r="U167" s="12">
        <f t="shared" si="5"/>
        <v>0</v>
      </c>
    </row>
    <row r="168" spans="1:16379" s="13" customFormat="1" ht="24">
      <c r="A168" s="10">
        <v>3</v>
      </c>
      <c r="B168" s="1">
        <v>868</v>
      </c>
      <c r="C168" s="14" t="s">
        <v>135</v>
      </c>
      <c r="D168" s="11">
        <f t="shared" si="4"/>
        <v>310</v>
      </c>
      <c r="E168" s="11">
        <v>0</v>
      </c>
      <c r="F168" s="11">
        <v>0</v>
      </c>
      <c r="G168" s="11">
        <v>250</v>
      </c>
      <c r="H168" s="11">
        <v>60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2"/>
      <c r="R168" s="2"/>
      <c r="S168" s="2"/>
      <c r="T168" s="2"/>
      <c r="U168" s="12">
        <f t="shared" si="5"/>
        <v>310</v>
      </c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  <c r="XEG168" s="2"/>
      <c r="XEH168" s="2"/>
      <c r="XEI168" s="2"/>
      <c r="XEJ168" s="2"/>
      <c r="XEK168" s="2"/>
      <c r="XEL168" s="2"/>
      <c r="XEM168" s="2"/>
      <c r="XEN168" s="2"/>
      <c r="XEO168" s="2"/>
      <c r="XEP168" s="2"/>
      <c r="XEQ168" s="2"/>
      <c r="XER168" s="2"/>
      <c r="XES168" s="2"/>
      <c r="XET168" s="2"/>
      <c r="XEU168" s="2"/>
      <c r="XEV168" s="2"/>
      <c r="XEW168" s="2"/>
      <c r="XEX168" s="2"/>
      <c r="XEY168" s="2"/>
    </row>
    <row r="169" spans="1:16379" ht="24" hidden="1">
      <c r="A169" s="8">
        <v>3</v>
      </c>
      <c r="B169" s="1">
        <v>869</v>
      </c>
      <c r="C169" s="14" t="s">
        <v>136</v>
      </c>
      <c r="D169" s="11">
        <f t="shared" si="4"/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2"/>
      <c r="T169" s="12"/>
      <c r="U169" s="12">
        <f t="shared" si="5"/>
        <v>0</v>
      </c>
    </row>
    <row r="170" spans="1:16379" ht="60" hidden="1">
      <c r="A170" s="8">
        <v>3</v>
      </c>
      <c r="B170" s="15">
        <v>870</v>
      </c>
      <c r="C170" s="14" t="s">
        <v>142</v>
      </c>
      <c r="D170" s="11">
        <f t="shared" si="4"/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2"/>
      <c r="T170" s="12"/>
      <c r="U170" s="12">
        <f t="shared" si="5"/>
        <v>0</v>
      </c>
    </row>
    <row r="171" spans="1:16379" ht="15.75" hidden="1">
      <c r="A171" s="8">
        <v>3</v>
      </c>
      <c r="B171" s="15">
        <v>872</v>
      </c>
      <c r="C171" s="16" t="s">
        <v>137</v>
      </c>
      <c r="D171" s="11">
        <f t="shared" si="4"/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2"/>
      <c r="R171" s="12"/>
      <c r="T171" s="12"/>
      <c r="U171" s="12">
        <f t="shared" si="5"/>
        <v>0</v>
      </c>
    </row>
    <row r="172" spans="1:16379" ht="18" hidden="1" customHeight="1">
      <c r="A172" s="8">
        <v>3</v>
      </c>
      <c r="B172" s="15">
        <v>873</v>
      </c>
      <c r="C172" s="16" t="s">
        <v>145</v>
      </c>
      <c r="D172" s="11">
        <f t="shared" si="4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2"/>
      <c r="T172" s="12"/>
      <c r="U172" s="12">
        <f t="shared" si="5"/>
        <v>0</v>
      </c>
    </row>
    <row r="173" spans="1:16379" ht="25.5" hidden="1" customHeight="1">
      <c r="A173" s="8">
        <v>3</v>
      </c>
      <c r="B173" s="15">
        <v>874</v>
      </c>
      <c r="C173" s="16" t="s">
        <v>143</v>
      </c>
      <c r="D173" s="11">
        <f t="shared" si="4"/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2"/>
      <c r="R173" s="12"/>
      <c r="T173" s="12"/>
      <c r="U173" s="12">
        <f t="shared" si="5"/>
        <v>0</v>
      </c>
    </row>
    <row r="174" spans="1:16379" ht="30.2" hidden="1" customHeight="1">
      <c r="A174" s="8">
        <v>3</v>
      </c>
      <c r="B174" s="15">
        <v>877</v>
      </c>
      <c r="C174" s="16" t="s">
        <v>139</v>
      </c>
      <c r="D174" s="11">
        <f t="shared" si="4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2"/>
      <c r="T174" s="12"/>
      <c r="U174" s="12">
        <f t="shared" si="5"/>
        <v>0</v>
      </c>
    </row>
    <row r="175" spans="1:16379" ht="30.2" hidden="1" customHeight="1">
      <c r="A175" s="8"/>
      <c r="B175" s="15">
        <v>878</v>
      </c>
      <c r="C175" s="16" t="s">
        <v>141</v>
      </c>
      <c r="D175" s="11">
        <f t="shared" si="4"/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2"/>
      <c r="T175" s="12"/>
      <c r="U175" s="12">
        <f t="shared" si="5"/>
        <v>0</v>
      </c>
    </row>
    <row r="176" spans="1:16379" ht="30.2" hidden="1" customHeight="1">
      <c r="A176" s="8"/>
      <c r="B176" s="15">
        <v>882</v>
      </c>
      <c r="C176" s="16" t="s">
        <v>144</v>
      </c>
      <c r="D176" s="11">
        <f t="shared" si="4"/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2"/>
      <c r="T176" s="12"/>
      <c r="U176" s="12">
        <f t="shared" si="5"/>
        <v>0</v>
      </c>
    </row>
    <row r="177" spans="1:21" ht="30.2" hidden="1" customHeight="1">
      <c r="A177" s="8"/>
      <c r="B177" s="15">
        <v>405</v>
      </c>
      <c r="C177" s="16" t="s">
        <v>85</v>
      </c>
      <c r="D177" s="11">
        <f t="shared" si="4"/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2"/>
      <c r="T177" s="12"/>
      <c r="U177" s="12">
        <f t="shared" si="5"/>
        <v>0</v>
      </c>
    </row>
    <row r="178" spans="1:21" ht="30.2" hidden="1" customHeight="1">
      <c r="A178" s="8"/>
      <c r="B178" s="15"/>
      <c r="C178" s="16" t="s">
        <v>163</v>
      </c>
      <c r="D178" s="11">
        <f t="shared" si="4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2"/>
      <c r="T178" s="12"/>
      <c r="U178" s="12">
        <f t="shared" si="5"/>
        <v>0</v>
      </c>
    </row>
    <row r="179" spans="1:21" ht="30.2" customHeight="1">
      <c r="A179" s="8"/>
      <c r="B179" s="194" t="s">
        <v>191</v>
      </c>
      <c r="C179" s="194"/>
      <c r="D179" s="17">
        <f>SUM(D10:D178)</f>
        <v>722224</v>
      </c>
      <c r="E179" s="17">
        <f>SUM(E10:E178)</f>
        <v>103242</v>
      </c>
      <c r="F179" s="17">
        <f t="shared" ref="F179:P179" si="6">SUM(F10:F178)</f>
        <v>48668</v>
      </c>
      <c r="G179" s="17">
        <f t="shared" si="6"/>
        <v>259207</v>
      </c>
      <c r="H179" s="17">
        <f t="shared" si="6"/>
        <v>84476</v>
      </c>
      <c r="I179" s="17">
        <f t="shared" si="6"/>
        <v>2791</v>
      </c>
      <c r="J179" s="17">
        <f t="shared" si="6"/>
        <v>37882</v>
      </c>
      <c r="K179" s="17">
        <f t="shared" si="6"/>
        <v>76110</v>
      </c>
      <c r="L179" s="17">
        <f t="shared" si="6"/>
        <v>76000</v>
      </c>
      <c r="M179" s="17">
        <f t="shared" si="6"/>
        <v>17240</v>
      </c>
      <c r="N179" s="17">
        <f t="shared" si="6"/>
        <v>1000</v>
      </c>
      <c r="O179" s="17">
        <f t="shared" si="6"/>
        <v>5000</v>
      </c>
      <c r="P179" s="17">
        <f t="shared" si="6"/>
        <v>10608</v>
      </c>
      <c r="Q179" s="12"/>
      <c r="T179" s="12"/>
      <c r="U179" s="12">
        <f>SUM(U10:U178)</f>
        <v>612376</v>
      </c>
    </row>
    <row r="181" spans="1:21">
      <c r="U181" s="12">
        <f>U179-E182</f>
        <v>0</v>
      </c>
    </row>
    <row r="182" spans="1:21">
      <c r="E182" s="12">
        <f>E179+F179+G179+H179+I179+J179+K179</f>
        <v>612376</v>
      </c>
    </row>
    <row r="183" spans="1:21">
      <c r="E183" s="12"/>
    </row>
  </sheetData>
  <autoFilter ref="A9:XEY179">
    <filterColumn colId="3">
      <customFilters>
        <customFilter operator="notEqual" val=" "/>
      </customFilters>
    </filterColumn>
  </autoFilter>
  <mergeCells count="1085">
    <mergeCell ref="B1:P1"/>
    <mergeCell ref="B2:C2"/>
    <mergeCell ref="B3:C3"/>
    <mergeCell ref="U3:AG3"/>
    <mergeCell ref="AH3:AV3"/>
    <mergeCell ref="AW3:BK3"/>
    <mergeCell ref="IJ3:IX3"/>
    <mergeCell ref="IY3:JM3"/>
    <mergeCell ref="JN3:KB3"/>
    <mergeCell ref="KC3:KQ3"/>
    <mergeCell ref="KR3:LF3"/>
    <mergeCell ref="LG3:LU3"/>
    <mergeCell ref="EX3:FL3"/>
    <mergeCell ref="FM3:GA3"/>
    <mergeCell ref="GB3:GP3"/>
    <mergeCell ref="GQ3:HE3"/>
    <mergeCell ref="HF3:HT3"/>
    <mergeCell ref="HU3:II3"/>
    <mergeCell ref="BL3:BZ3"/>
    <mergeCell ref="CA3:CO3"/>
    <mergeCell ref="CP3:DD3"/>
    <mergeCell ref="DE3:DS3"/>
    <mergeCell ref="DT3:EH3"/>
    <mergeCell ref="EI3:EW3"/>
    <mergeCell ref="ST3:TH3"/>
    <mergeCell ref="TI3:TW3"/>
    <mergeCell ref="TX3:UL3"/>
    <mergeCell ref="UM3:VA3"/>
    <mergeCell ref="VB3:VP3"/>
    <mergeCell ref="VQ3:WE3"/>
    <mergeCell ref="PH3:PV3"/>
    <mergeCell ref="PW3:QK3"/>
    <mergeCell ref="QL3:QZ3"/>
    <mergeCell ref="RA3:RO3"/>
    <mergeCell ref="RP3:SD3"/>
    <mergeCell ref="SE3:SS3"/>
    <mergeCell ref="LV3:MJ3"/>
    <mergeCell ref="MK3:MY3"/>
    <mergeCell ref="MZ3:NN3"/>
    <mergeCell ref="NO3:OC3"/>
    <mergeCell ref="OD3:OR3"/>
    <mergeCell ref="OS3:PG3"/>
    <mergeCell ref="ADD3:ADR3"/>
    <mergeCell ref="ADS3:AEG3"/>
    <mergeCell ref="AEH3:AEV3"/>
    <mergeCell ref="AEW3:AFK3"/>
    <mergeCell ref="AFL3:AFZ3"/>
    <mergeCell ref="AGA3:AGO3"/>
    <mergeCell ref="ZR3:AAF3"/>
    <mergeCell ref="AAG3:AAU3"/>
    <mergeCell ref="AAV3:ABJ3"/>
    <mergeCell ref="ABK3:ABY3"/>
    <mergeCell ref="ABZ3:ACN3"/>
    <mergeCell ref="ACO3:ADC3"/>
    <mergeCell ref="WF3:WT3"/>
    <mergeCell ref="WU3:XI3"/>
    <mergeCell ref="XJ3:XX3"/>
    <mergeCell ref="XY3:YM3"/>
    <mergeCell ref="YN3:ZB3"/>
    <mergeCell ref="ZC3:ZQ3"/>
    <mergeCell ref="ANN3:AOB3"/>
    <mergeCell ref="AOC3:AOQ3"/>
    <mergeCell ref="AOR3:APF3"/>
    <mergeCell ref="APG3:APU3"/>
    <mergeCell ref="APV3:AQJ3"/>
    <mergeCell ref="AQK3:AQY3"/>
    <mergeCell ref="AKB3:AKP3"/>
    <mergeCell ref="AKQ3:ALE3"/>
    <mergeCell ref="ALF3:ALT3"/>
    <mergeCell ref="ALU3:AMI3"/>
    <mergeCell ref="AMJ3:AMX3"/>
    <mergeCell ref="AMY3:ANM3"/>
    <mergeCell ref="AGP3:AHD3"/>
    <mergeCell ref="AHE3:AHS3"/>
    <mergeCell ref="AHT3:AIH3"/>
    <mergeCell ref="AII3:AIW3"/>
    <mergeCell ref="AIX3:AJL3"/>
    <mergeCell ref="AJM3:AKA3"/>
    <mergeCell ref="AXX3:AYL3"/>
    <mergeCell ref="AYM3:AZA3"/>
    <mergeCell ref="AZB3:AZP3"/>
    <mergeCell ref="AZQ3:BAE3"/>
    <mergeCell ref="BAF3:BAT3"/>
    <mergeCell ref="BAU3:BBI3"/>
    <mergeCell ref="AUL3:AUZ3"/>
    <mergeCell ref="AVA3:AVO3"/>
    <mergeCell ref="AVP3:AWD3"/>
    <mergeCell ref="AWE3:AWS3"/>
    <mergeCell ref="AWT3:AXH3"/>
    <mergeCell ref="AXI3:AXW3"/>
    <mergeCell ref="AQZ3:ARN3"/>
    <mergeCell ref="ARO3:ASC3"/>
    <mergeCell ref="ASD3:ASR3"/>
    <mergeCell ref="ASS3:ATG3"/>
    <mergeCell ref="ATH3:ATV3"/>
    <mergeCell ref="ATW3:AUK3"/>
    <mergeCell ref="BIH3:BIV3"/>
    <mergeCell ref="BIW3:BJK3"/>
    <mergeCell ref="BJL3:BJZ3"/>
    <mergeCell ref="BKA3:BKO3"/>
    <mergeCell ref="BKP3:BLD3"/>
    <mergeCell ref="BLE3:BLS3"/>
    <mergeCell ref="BEV3:BFJ3"/>
    <mergeCell ref="BFK3:BFY3"/>
    <mergeCell ref="BFZ3:BGN3"/>
    <mergeCell ref="BGO3:BHC3"/>
    <mergeCell ref="BHD3:BHR3"/>
    <mergeCell ref="BHS3:BIG3"/>
    <mergeCell ref="BBJ3:BBX3"/>
    <mergeCell ref="BBY3:BCM3"/>
    <mergeCell ref="BCN3:BDB3"/>
    <mergeCell ref="BDC3:BDQ3"/>
    <mergeCell ref="BDR3:BEF3"/>
    <mergeCell ref="BEG3:BEU3"/>
    <mergeCell ref="BSR3:BTF3"/>
    <mergeCell ref="BTG3:BTU3"/>
    <mergeCell ref="BTV3:BUJ3"/>
    <mergeCell ref="BUK3:BUY3"/>
    <mergeCell ref="BUZ3:BVN3"/>
    <mergeCell ref="BVO3:BWC3"/>
    <mergeCell ref="BPF3:BPT3"/>
    <mergeCell ref="BPU3:BQI3"/>
    <mergeCell ref="BQJ3:BQX3"/>
    <mergeCell ref="BQY3:BRM3"/>
    <mergeCell ref="BRN3:BSB3"/>
    <mergeCell ref="BSC3:BSQ3"/>
    <mergeCell ref="BLT3:BMH3"/>
    <mergeCell ref="BMI3:BMW3"/>
    <mergeCell ref="BMX3:BNL3"/>
    <mergeCell ref="BNM3:BOA3"/>
    <mergeCell ref="BOB3:BOP3"/>
    <mergeCell ref="BOQ3:BPE3"/>
    <mergeCell ref="CDB3:CDP3"/>
    <mergeCell ref="CDQ3:CEE3"/>
    <mergeCell ref="CEF3:CET3"/>
    <mergeCell ref="CEU3:CFI3"/>
    <mergeCell ref="CFJ3:CFX3"/>
    <mergeCell ref="CFY3:CGM3"/>
    <mergeCell ref="BZP3:CAD3"/>
    <mergeCell ref="CAE3:CAS3"/>
    <mergeCell ref="CAT3:CBH3"/>
    <mergeCell ref="CBI3:CBW3"/>
    <mergeCell ref="CBX3:CCL3"/>
    <mergeCell ref="CCM3:CDA3"/>
    <mergeCell ref="BWD3:BWR3"/>
    <mergeCell ref="BWS3:BXG3"/>
    <mergeCell ref="BXH3:BXV3"/>
    <mergeCell ref="BXW3:BYK3"/>
    <mergeCell ref="BYL3:BYZ3"/>
    <mergeCell ref="BZA3:BZO3"/>
    <mergeCell ref="CNL3:CNZ3"/>
    <mergeCell ref="COA3:COO3"/>
    <mergeCell ref="COP3:CPD3"/>
    <mergeCell ref="CPE3:CPS3"/>
    <mergeCell ref="CPT3:CQH3"/>
    <mergeCell ref="CQI3:CQW3"/>
    <mergeCell ref="CJZ3:CKN3"/>
    <mergeCell ref="CKO3:CLC3"/>
    <mergeCell ref="CLD3:CLR3"/>
    <mergeCell ref="CLS3:CMG3"/>
    <mergeCell ref="CMH3:CMV3"/>
    <mergeCell ref="CMW3:CNK3"/>
    <mergeCell ref="CGN3:CHB3"/>
    <mergeCell ref="CHC3:CHQ3"/>
    <mergeCell ref="CHR3:CIF3"/>
    <mergeCell ref="CIG3:CIU3"/>
    <mergeCell ref="CIV3:CJJ3"/>
    <mergeCell ref="CJK3:CJY3"/>
    <mergeCell ref="CXV3:CYJ3"/>
    <mergeCell ref="CYK3:CYY3"/>
    <mergeCell ref="CYZ3:CZN3"/>
    <mergeCell ref="CZO3:DAC3"/>
    <mergeCell ref="DAD3:DAR3"/>
    <mergeCell ref="DAS3:DBG3"/>
    <mergeCell ref="CUJ3:CUX3"/>
    <mergeCell ref="CUY3:CVM3"/>
    <mergeCell ref="CVN3:CWB3"/>
    <mergeCell ref="CWC3:CWQ3"/>
    <mergeCell ref="CWR3:CXF3"/>
    <mergeCell ref="CXG3:CXU3"/>
    <mergeCell ref="CQX3:CRL3"/>
    <mergeCell ref="CRM3:CSA3"/>
    <mergeCell ref="CSB3:CSP3"/>
    <mergeCell ref="CSQ3:CTE3"/>
    <mergeCell ref="CTF3:CTT3"/>
    <mergeCell ref="CTU3:CUI3"/>
    <mergeCell ref="DIF3:DIT3"/>
    <mergeCell ref="DIU3:DJI3"/>
    <mergeCell ref="DJJ3:DJX3"/>
    <mergeCell ref="DJY3:DKM3"/>
    <mergeCell ref="DKN3:DLB3"/>
    <mergeCell ref="DLC3:DLQ3"/>
    <mergeCell ref="DET3:DFH3"/>
    <mergeCell ref="DFI3:DFW3"/>
    <mergeCell ref="DFX3:DGL3"/>
    <mergeCell ref="DGM3:DHA3"/>
    <mergeCell ref="DHB3:DHP3"/>
    <mergeCell ref="DHQ3:DIE3"/>
    <mergeCell ref="DBH3:DBV3"/>
    <mergeCell ref="DBW3:DCK3"/>
    <mergeCell ref="DCL3:DCZ3"/>
    <mergeCell ref="DDA3:DDO3"/>
    <mergeCell ref="DDP3:DED3"/>
    <mergeCell ref="DEE3:DES3"/>
    <mergeCell ref="DSP3:DTD3"/>
    <mergeCell ref="DTE3:DTS3"/>
    <mergeCell ref="DTT3:DUH3"/>
    <mergeCell ref="DUI3:DUW3"/>
    <mergeCell ref="DUX3:DVL3"/>
    <mergeCell ref="DVM3:DWA3"/>
    <mergeCell ref="DPD3:DPR3"/>
    <mergeCell ref="DPS3:DQG3"/>
    <mergeCell ref="DQH3:DQV3"/>
    <mergeCell ref="DQW3:DRK3"/>
    <mergeCell ref="DRL3:DRZ3"/>
    <mergeCell ref="DSA3:DSO3"/>
    <mergeCell ref="DLR3:DMF3"/>
    <mergeCell ref="DMG3:DMU3"/>
    <mergeCell ref="DMV3:DNJ3"/>
    <mergeCell ref="DNK3:DNY3"/>
    <mergeCell ref="DNZ3:DON3"/>
    <mergeCell ref="DOO3:DPC3"/>
    <mergeCell ref="ECZ3:EDN3"/>
    <mergeCell ref="EDO3:EEC3"/>
    <mergeCell ref="EED3:EER3"/>
    <mergeCell ref="EES3:EFG3"/>
    <mergeCell ref="EFH3:EFV3"/>
    <mergeCell ref="EFW3:EGK3"/>
    <mergeCell ref="DZN3:EAB3"/>
    <mergeCell ref="EAC3:EAQ3"/>
    <mergeCell ref="EAR3:EBF3"/>
    <mergeCell ref="EBG3:EBU3"/>
    <mergeCell ref="EBV3:ECJ3"/>
    <mergeCell ref="ECK3:ECY3"/>
    <mergeCell ref="DWB3:DWP3"/>
    <mergeCell ref="DWQ3:DXE3"/>
    <mergeCell ref="DXF3:DXT3"/>
    <mergeCell ref="DXU3:DYI3"/>
    <mergeCell ref="DYJ3:DYX3"/>
    <mergeCell ref="DYY3:DZM3"/>
    <mergeCell ref="ENJ3:ENX3"/>
    <mergeCell ref="ENY3:EOM3"/>
    <mergeCell ref="EON3:EPB3"/>
    <mergeCell ref="EPC3:EPQ3"/>
    <mergeCell ref="EPR3:EQF3"/>
    <mergeCell ref="EQG3:EQU3"/>
    <mergeCell ref="EJX3:EKL3"/>
    <mergeCell ref="EKM3:ELA3"/>
    <mergeCell ref="ELB3:ELP3"/>
    <mergeCell ref="ELQ3:EME3"/>
    <mergeCell ref="EMF3:EMT3"/>
    <mergeCell ref="EMU3:ENI3"/>
    <mergeCell ref="EGL3:EGZ3"/>
    <mergeCell ref="EHA3:EHO3"/>
    <mergeCell ref="EHP3:EID3"/>
    <mergeCell ref="EIE3:EIS3"/>
    <mergeCell ref="EIT3:EJH3"/>
    <mergeCell ref="EJI3:EJW3"/>
    <mergeCell ref="EXT3:EYH3"/>
    <mergeCell ref="EYI3:EYW3"/>
    <mergeCell ref="EYX3:EZL3"/>
    <mergeCell ref="EZM3:FAA3"/>
    <mergeCell ref="FAB3:FAP3"/>
    <mergeCell ref="FAQ3:FBE3"/>
    <mergeCell ref="EUH3:EUV3"/>
    <mergeCell ref="EUW3:EVK3"/>
    <mergeCell ref="EVL3:EVZ3"/>
    <mergeCell ref="EWA3:EWO3"/>
    <mergeCell ref="EWP3:EXD3"/>
    <mergeCell ref="EXE3:EXS3"/>
    <mergeCell ref="EQV3:ERJ3"/>
    <mergeCell ref="ERK3:ERY3"/>
    <mergeCell ref="ERZ3:ESN3"/>
    <mergeCell ref="ESO3:ETC3"/>
    <mergeCell ref="ETD3:ETR3"/>
    <mergeCell ref="ETS3:EUG3"/>
    <mergeCell ref="FID3:FIR3"/>
    <mergeCell ref="FIS3:FJG3"/>
    <mergeCell ref="FJH3:FJV3"/>
    <mergeCell ref="FJW3:FKK3"/>
    <mergeCell ref="FKL3:FKZ3"/>
    <mergeCell ref="FLA3:FLO3"/>
    <mergeCell ref="FER3:FFF3"/>
    <mergeCell ref="FFG3:FFU3"/>
    <mergeCell ref="FFV3:FGJ3"/>
    <mergeCell ref="FGK3:FGY3"/>
    <mergeCell ref="FGZ3:FHN3"/>
    <mergeCell ref="FHO3:FIC3"/>
    <mergeCell ref="FBF3:FBT3"/>
    <mergeCell ref="FBU3:FCI3"/>
    <mergeCell ref="FCJ3:FCX3"/>
    <mergeCell ref="FCY3:FDM3"/>
    <mergeCell ref="FDN3:FEB3"/>
    <mergeCell ref="FEC3:FEQ3"/>
    <mergeCell ref="FSN3:FTB3"/>
    <mergeCell ref="FTC3:FTQ3"/>
    <mergeCell ref="FTR3:FUF3"/>
    <mergeCell ref="FUG3:FUU3"/>
    <mergeCell ref="FUV3:FVJ3"/>
    <mergeCell ref="FVK3:FVY3"/>
    <mergeCell ref="FPB3:FPP3"/>
    <mergeCell ref="FPQ3:FQE3"/>
    <mergeCell ref="FQF3:FQT3"/>
    <mergeCell ref="FQU3:FRI3"/>
    <mergeCell ref="FRJ3:FRX3"/>
    <mergeCell ref="FRY3:FSM3"/>
    <mergeCell ref="FLP3:FMD3"/>
    <mergeCell ref="FME3:FMS3"/>
    <mergeCell ref="FMT3:FNH3"/>
    <mergeCell ref="FNI3:FNW3"/>
    <mergeCell ref="FNX3:FOL3"/>
    <mergeCell ref="FOM3:FPA3"/>
    <mergeCell ref="GCX3:GDL3"/>
    <mergeCell ref="GDM3:GEA3"/>
    <mergeCell ref="GEB3:GEP3"/>
    <mergeCell ref="GEQ3:GFE3"/>
    <mergeCell ref="GFF3:GFT3"/>
    <mergeCell ref="GFU3:GGI3"/>
    <mergeCell ref="FZL3:FZZ3"/>
    <mergeCell ref="GAA3:GAO3"/>
    <mergeCell ref="GAP3:GBD3"/>
    <mergeCell ref="GBE3:GBS3"/>
    <mergeCell ref="GBT3:GCH3"/>
    <mergeCell ref="GCI3:GCW3"/>
    <mergeCell ref="FVZ3:FWN3"/>
    <mergeCell ref="FWO3:FXC3"/>
    <mergeCell ref="FXD3:FXR3"/>
    <mergeCell ref="FXS3:FYG3"/>
    <mergeCell ref="FYH3:FYV3"/>
    <mergeCell ref="FYW3:FZK3"/>
    <mergeCell ref="GNH3:GNV3"/>
    <mergeCell ref="GNW3:GOK3"/>
    <mergeCell ref="GOL3:GOZ3"/>
    <mergeCell ref="GPA3:GPO3"/>
    <mergeCell ref="GPP3:GQD3"/>
    <mergeCell ref="GQE3:GQS3"/>
    <mergeCell ref="GJV3:GKJ3"/>
    <mergeCell ref="GKK3:GKY3"/>
    <mergeCell ref="GKZ3:GLN3"/>
    <mergeCell ref="GLO3:GMC3"/>
    <mergeCell ref="GMD3:GMR3"/>
    <mergeCell ref="GMS3:GNG3"/>
    <mergeCell ref="GGJ3:GGX3"/>
    <mergeCell ref="GGY3:GHM3"/>
    <mergeCell ref="GHN3:GIB3"/>
    <mergeCell ref="GIC3:GIQ3"/>
    <mergeCell ref="GIR3:GJF3"/>
    <mergeCell ref="GJG3:GJU3"/>
    <mergeCell ref="GXR3:GYF3"/>
    <mergeCell ref="GYG3:GYU3"/>
    <mergeCell ref="GYV3:GZJ3"/>
    <mergeCell ref="GZK3:GZY3"/>
    <mergeCell ref="GZZ3:HAN3"/>
    <mergeCell ref="HAO3:HBC3"/>
    <mergeCell ref="GUF3:GUT3"/>
    <mergeCell ref="GUU3:GVI3"/>
    <mergeCell ref="GVJ3:GVX3"/>
    <mergeCell ref="GVY3:GWM3"/>
    <mergeCell ref="GWN3:GXB3"/>
    <mergeCell ref="GXC3:GXQ3"/>
    <mergeCell ref="GQT3:GRH3"/>
    <mergeCell ref="GRI3:GRW3"/>
    <mergeCell ref="GRX3:GSL3"/>
    <mergeCell ref="GSM3:GTA3"/>
    <mergeCell ref="GTB3:GTP3"/>
    <mergeCell ref="GTQ3:GUE3"/>
    <mergeCell ref="HIB3:HIP3"/>
    <mergeCell ref="HIQ3:HJE3"/>
    <mergeCell ref="HJF3:HJT3"/>
    <mergeCell ref="HJU3:HKI3"/>
    <mergeCell ref="HKJ3:HKX3"/>
    <mergeCell ref="HKY3:HLM3"/>
    <mergeCell ref="HEP3:HFD3"/>
    <mergeCell ref="HFE3:HFS3"/>
    <mergeCell ref="HFT3:HGH3"/>
    <mergeCell ref="HGI3:HGW3"/>
    <mergeCell ref="HGX3:HHL3"/>
    <mergeCell ref="HHM3:HIA3"/>
    <mergeCell ref="HBD3:HBR3"/>
    <mergeCell ref="HBS3:HCG3"/>
    <mergeCell ref="HCH3:HCV3"/>
    <mergeCell ref="HCW3:HDK3"/>
    <mergeCell ref="HDL3:HDZ3"/>
    <mergeCell ref="HEA3:HEO3"/>
    <mergeCell ref="HSL3:HSZ3"/>
    <mergeCell ref="HTA3:HTO3"/>
    <mergeCell ref="HTP3:HUD3"/>
    <mergeCell ref="HUE3:HUS3"/>
    <mergeCell ref="HUT3:HVH3"/>
    <mergeCell ref="HVI3:HVW3"/>
    <mergeCell ref="HOZ3:HPN3"/>
    <mergeCell ref="HPO3:HQC3"/>
    <mergeCell ref="HQD3:HQR3"/>
    <mergeCell ref="HQS3:HRG3"/>
    <mergeCell ref="HRH3:HRV3"/>
    <mergeCell ref="HRW3:HSK3"/>
    <mergeCell ref="HLN3:HMB3"/>
    <mergeCell ref="HMC3:HMQ3"/>
    <mergeCell ref="HMR3:HNF3"/>
    <mergeCell ref="HNG3:HNU3"/>
    <mergeCell ref="HNV3:HOJ3"/>
    <mergeCell ref="HOK3:HOY3"/>
    <mergeCell ref="ICV3:IDJ3"/>
    <mergeCell ref="IDK3:IDY3"/>
    <mergeCell ref="IDZ3:IEN3"/>
    <mergeCell ref="IEO3:IFC3"/>
    <mergeCell ref="IFD3:IFR3"/>
    <mergeCell ref="IFS3:IGG3"/>
    <mergeCell ref="HZJ3:HZX3"/>
    <mergeCell ref="HZY3:IAM3"/>
    <mergeCell ref="IAN3:IBB3"/>
    <mergeCell ref="IBC3:IBQ3"/>
    <mergeCell ref="IBR3:ICF3"/>
    <mergeCell ref="ICG3:ICU3"/>
    <mergeCell ref="HVX3:HWL3"/>
    <mergeCell ref="HWM3:HXA3"/>
    <mergeCell ref="HXB3:HXP3"/>
    <mergeCell ref="HXQ3:HYE3"/>
    <mergeCell ref="HYF3:HYT3"/>
    <mergeCell ref="HYU3:HZI3"/>
    <mergeCell ref="INF3:INT3"/>
    <mergeCell ref="INU3:IOI3"/>
    <mergeCell ref="IOJ3:IOX3"/>
    <mergeCell ref="IOY3:IPM3"/>
    <mergeCell ref="IPN3:IQB3"/>
    <mergeCell ref="IQC3:IQQ3"/>
    <mergeCell ref="IJT3:IKH3"/>
    <mergeCell ref="IKI3:IKW3"/>
    <mergeCell ref="IKX3:ILL3"/>
    <mergeCell ref="ILM3:IMA3"/>
    <mergeCell ref="IMB3:IMP3"/>
    <mergeCell ref="IMQ3:INE3"/>
    <mergeCell ref="IGH3:IGV3"/>
    <mergeCell ref="IGW3:IHK3"/>
    <mergeCell ref="IHL3:IHZ3"/>
    <mergeCell ref="IIA3:IIO3"/>
    <mergeCell ref="IIP3:IJD3"/>
    <mergeCell ref="IJE3:IJS3"/>
    <mergeCell ref="IXP3:IYD3"/>
    <mergeCell ref="IYE3:IYS3"/>
    <mergeCell ref="IYT3:IZH3"/>
    <mergeCell ref="IZI3:IZW3"/>
    <mergeCell ref="IZX3:JAL3"/>
    <mergeCell ref="JAM3:JBA3"/>
    <mergeCell ref="IUD3:IUR3"/>
    <mergeCell ref="IUS3:IVG3"/>
    <mergeCell ref="IVH3:IVV3"/>
    <mergeCell ref="IVW3:IWK3"/>
    <mergeCell ref="IWL3:IWZ3"/>
    <mergeCell ref="IXA3:IXO3"/>
    <mergeCell ref="IQR3:IRF3"/>
    <mergeCell ref="IRG3:IRU3"/>
    <mergeCell ref="IRV3:ISJ3"/>
    <mergeCell ref="ISK3:ISY3"/>
    <mergeCell ref="ISZ3:ITN3"/>
    <mergeCell ref="ITO3:IUC3"/>
    <mergeCell ref="JHZ3:JIN3"/>
    <mergeCell ref="JIO3:JJC3"/>
    <mergeCell ref="JJD3:JJR3"/>
    <mergeCell ref="JJS3:JKG3"/>
    <mergeCell ref="JKH3:JKV3"/>
    <mergeCell ref="JKW3:JLK3"/>
    <mergeCell ref="JEN3:JFB3"/>
    <mergeCell ref="JFC3:JFQ3"/>
    <mergeCell ref="JFR3:JGF3"/>
    <mergeCell ref="JGG3:JGU3"/>
    <mergeCell ref="JGV3:JHJ3"/>
    <mergeCell ref="JHK3:JHY3"/>
    <mergeCell ref="JBB3:JBP3"/>
    <mergeCell ref="JBQ3:JCE3"/>
    <mergeCell ref="JCF3:JCT3"/>
    <mergeCell ref="JCU3:JDI3"/>
    <mergeCell ref="JDJ3:JDX3"/>
    <mergeCell ref="JDY3:JEM3"/>
    <mergeCell ref="JSJ3:JSX3"/>
    <mergeCell ref="JSY3:JTM3"/>
    <mergeCell ref="JTN3:JUB3"/>
    <mergeCell ref="JUC3:JUQ3"/>
    <mergeCell ref="JUR3:JVF3"/>
    <mergeCell ref="JVG3:JVU3"/>
    <mergeCell ref="JOX3:JPL3"/>
    <mergeCell ref="JPM3:JQA3"/>
    <mergeCell ref="JQB3:JQP3"/>
    <mergeCell ref="JQQ3:JRE3"/>
    <mergeCell ref="JRF3:JRT3"/>
    <mergeCell ref="JRU3:JSI3"/>
    <mergeCell ref="JLL3:JLZ3"/>
    <mergeCell ref="JMA3:JMO3"/>
    <mergeCell ref="JMP3:JND3"/>
    <mergeCell ref="JNE3:JNS3"/>
    <mergeCell ref="JNT3:JOH3"/>
    <mergeCell ref="JOI3:JOW3"/>
    <mergeCell ref="KCT3:KDH3"/>
    <mergeCell ref="KDI3:KDW3"/>
    <mergeCell ref="KDX3:KEL3"/>
    <mergeCell ref="KEM3:KFA3"/>
    <mergeCell ref="KFB3:KFP3"/>
    <mergeCell ref="KFQ3:KGE3"/>
    <mergeCell ref="JZH3:JZV3"/>
    <mergeCell ref="JZW3:KAK3"/>
    <mergeCell ref="KAL3:KAZ3"/>
    <mergeCell ref="KBA3:KBO3"/>
    <mergeCell ref="KBP3:KCD3"/>
    <mergeCell ref="KCE3:KCS3"/>
    <mergeCell ref="JVV3:JWJ3"/>
    <mergeCell ref="JWK3:JWY3"/>
    <mergeCell ref="JWZ3:JXN3"/>
    <mergeCell ref="JXO3:JYC3"/>
    <mergeCell ref="JYD3:JYR3"/>
    <mergeCell ref="JYS3:JZG3"/>
    <mergeCell ref="KND3:KNR3"/>
    <mergeCell ref="KNS3:KOG3"/>
    <mergeCell ref="KOH3:KOV3"/>
    <mergeCell ref="KOW3:KPK3"/>
    <mergeCell ref="KPL3:KPZ3"/>
    <mergeCell ref="KQA3:KQO3"/>
    <mergeCell ref="KJR3:KKF3"/>
    <mergeCell ref="KKG3:KKU3"/>
    <mergeCell ref="KKV3:KLJ3"/>
    <mergeCell ref="KLK3:KLY3"/>
    <mergeCell ref="KLZ3:KMN3"/>
    <mergeCell ref="KMO3:KNC3"/>
    <mergeCell ref="KGF3:KGT3"/>
    <mergeCell ref="KGU3:KHI3"/>
    <mergeCell ref="KHJ3:KHX3"/>
    <mergeCell ref="KHY3:KIM3"/>
    <mergeCell ref="KIN3:KJB3"/>
    <mergeCell ref="KJC3:KJQ3"/>
    <mergeCell ref="KXN3:KYB3"/>
    <mergeCell ref="KYC3:KYQ3"/>
    <mergeCell ref="KYR3:KZF3"/>
    <mergeCell ref="KZG3:KZU3"/>
    <mergeCell ref="KZV3:LAJ3"/>
    <mergeCell ref="LAK3:LAY3"/>
    <mergeCell ref="KUB3:KUP3"/>
    <mergeCell ref="KUQ3:KVE3"/>
    <mergeCell ref="KVF3:KVT3"/>
    <mergeCell ref="KVU3:KWI3"/>
    <mergeCell ref="KWJ3:KWX3"/>
    <mergeCell ref="KWY3:KXM3"/>
    <mergeCell ref="KQP3:KRD3"/>
    <mergeCell ref="KRE3:KRS3"/>
    <mergeCell ref="KRT3:KSH3"/>
    <mergeCell ref="KSI3:KSW3"/>
    <mergeCell ref="KSX3:KTL3"/>
    <mergeCell ref="KTM3:KUA3"/>
    <mergeCell ref="LHX3:LIL3"/>
    <mergeCell ref="LIM3:LJA3"/>
    <mergeCell ref="LJB3:LJP3"/>
    <mergeCell ref="LJQ3:LKE3"/>
    <mergeCell ref="LKF3:LKT3"/>
    <mergeCell ref="LKU3:LLI3"/>
    <mergeCell ref="LEL3:LEZ3"/>
    <mergeCell ref="LFA3:LFO3"/>
    <mergeCell ref="LFP3:LGD3"/>
    <mergeCell ref="LGE3:LGS3"/>
    <mergeCell ref="LGT3:LHH3"/>
    <mergeCell ref="LHI3:LHW3"/>
    <mergeCell ref="LAZ3:LBN3"/>
    <mergeCell ref="LBO3:LCC3"/>
    <mergeCell ref="LCD3:LCR3"/>
    <mergeCell ref="LCS3:LDG3"/>
    <mergeCell ref="LDH3:LDV3"/>
    <mergeCell ref="LDW3:LEK3"/>
    <mergeCell ref="LSH3:LSV3"/>
    <mergeCell ref="LSW3:LTK3"/>
    <mergeCell ref="LTL3:LTZ3"/>
    <mergeCell ref="LUA3:LUO3"/>
    <mergeCell ref="LUP3:LVD3"/>
    <mergeCell ref="LVE3:LVS3"/>
    <mergeCell ref="LOV3:LPJ3"/>
    <mergeCell ref="LPK3:LPY3"/>
    <mergeCell ref="LPZ3:LQN3"/>
    <mergeCell ref="LQO3:LRC3"/>
    <mergeCell ref="LRD3:LRR3"/>
    <mergeCell ref="LRS3:LSG3"/>
    <mergeCell ref="LLJ3:LLX3"/>
    <mergeCell ref="LLY3:LMM3"/>
    <mergeCell ref="LMN3:LNB3"/>
    <mergeCell ref="LNC3:LNQ3"/>
    <mergeCell ref="LNR3:LOF3"/>
    <mergeCell ref="LOG3:LOU3"/>
    <mergeCell ref="MCR3:MDF3"/>
    <mergeCell ref="MDG3:MDU3"/>
    <mergeCell ref="MDV3:MEJ3"/>
    <mergeCell ref="MEK3:MEY3"/>
    <mergeCell ref="MEZ3:MFN3"/>
    <mergeCell ref="MFO3:MGC3"/>
    <mergeCell ref="LZF3:LZT3"/>
    <mergeCell ref="LZU3:MAI3"/>
    <mergeCell ref="MAJ3:MAX3"/>
    <mergeCell ref="MAY3:MBM3"/>
    <mergeCell ref="MBN3:MCB3"/>
    <mergeCell ref="MCC3:MCQ3"/>
    <mergeCell ref="LVT3:LWH3"/>
    <mergeCell ref="LWI3:LWW3"/>
    <mergeCell ref="LWX3:LXL3"/>
    <mergeCell ref="LXM3:LYA3"/>
    <mergeCell ref="LYB3:LYP3"/>
    <mergeCell ref="LYQ3:LZE3"/>
    <mergeCell ref="MNB3:MNP3"/>
    <mergeCell ref="MNQ3:MOE3"/>
    <mergeCell ref="MOF3:MOT3"/>
    <mergeCell ref="MOU3:MPI3"/>
    <mergeCell ref="MPJ3:MPX3"/>
    <mergeCell ref="MPY3:MQM3"/>
    <mergeCell ref="MJP3:MKD3"/>
    <mergeCell ref="MKE3:MKS3"/>
    <mergeCell ref="MKT3:MLH3"/>
    <mergeCell ref="MLI3:MLW3"/>
    <mergeCell ref="MLX3:MML3"/>
    <mergeCell ref="MMM3:MNA3"/>
    <mergeCell ref="MGD3:MGR3"/>
    <mergeCell ref="MGS3:MHG3"/>
    <mergeCell ref="MHH3:MHV3"/>
    <mergeCell ref="MHW3:MIK3"/>
    <mergeCell ref="MIL3:MIZ3"/>
    <mergeCell ref="MJA3:MJO3"/>
    <mergeCell ref="MXL3:MXZ3"/>
    <mergeCell ref="MYA3:MYO3"/>
    <mergeCell ref="MYP3:MZD3"/>
    <mergeCell ref="MZE3:MZS3"/>
    <mergeCell ref="MZT3:NAH3"/>
    <mergeCell ref="NAI3:NAW3"/>
    <mergeCell ref="MTZ3:MUN3"/>
    <mergeCell ref="MUO3:MVC3"/>
    <mergeCell ref="MVD3:MVR3"/>
    <mergeCell ref="MVS3:MWG3"/>
    <mergeCell ref="MWH3:MWV3"/>
    <mergeCell ref="MWW3:MXK3"/>
    <mergeCell ref="MQN3:MRB3"/>
    <mergeCell ref="MRC3:MRQ3"/>
    <mergeCell ref="MRR3:MSF3"/>
    <mergeCell ref="MSG3:MSU3"/>
    <mergeCell ref="MSV3:MTJ3"/>
    <mergeCell ref="MTK3:MTY3"/>
    <mergeCell ref="NHV3:NIJ3"/>
    <mergeCell ref="NIK3:NIY3"/>
    <mergeCell ref="NIZ3:NJN3"/>
    <mergeCell ref="NJO3:NKC3"/>
    <mergeCell ref="NKD3:NKR3"/>
    <mergeCell ref="NKS3:NLG3"/>
    <mergeCell ref="NEJ3:NEX3"/>
    <mergeCell ref="NEY3:NFM3"/>
    <mergeCell ref="NFN3:NGB3"/>
    <mergeCell ref="NGC3:NGQ3"/>
    <mergeCell ref="NGR3:NHF3"/>
    <mergeCell ref="NHG3:NHU3"/>
    <mergeCell ref="NAX3:NBL3"/>
    <mergeCell ref="NBM3:NCA3"/>
    <mergeCell ref="NCB3:NCP3"/>
    <mergeCell ref="NCQ3:NDE3"/>
    <mergeCell ref="NDF3:NDT3"/>
    <mergeCell ref="NDU3:NEI3"/>
    <mergeCell ref="NSF3:NST3"/>
    <mergeCell ref="NSU3:NTI3"/>
    <mergeCell ref="NTJ3:NTX3"/>
    <mergeCell ref="NTY3:NUM3"/>
    <mergeCell ref="NUN3:NVB3"/>
    <mergeCell ref="NVC3:NVQ3"/>
    <mergeCell ref="NOT3:NPH3"/>
    <mergeCell ref="NPI3:NPW3"/>
    <mergeCell ref="NPX3:NQL3"/>
    <mergeCell ref="NQM3:NRA3"/>
    <mergeCell ref="NRB3:NRP3"/>
    <mergeCell ref="NRQ3:NSE3"/>
    <mergeCell ref="NLH3:NLV3"/>
    <mergeCell ref="NLW3:NMK3"/>
    <mergeCell ref="NML3:NMZ3"/>
    <mergeCell ref="NNA3:NNO3"/>
    <mergeCell ref="NNP3:NOD3"/>
    <mergeCell ref="NOE3:NOS3"/>
    <mergeCell ref="OCP3:ODD3"/>
    <mergeCell ref="ODE3:ODS3"/>
    <mergeCell ref="ODT3:OEH3"/>
    <mergeCell ref="OEI3:OEW3"/>
    <mergeCell ref="OEX3:OFL3"/>
    <mergeCell ref="OFM3:OGA3"/>
    <mergeCell ref="NZD3:NZR3"/>
    <mergeCell ref="NZS3:OAG3"/>
    <mergeCell ref="OAH3:OAV3"/>
    <mergeCell ref="OAW3:OBK3"/>
    <mergeCell ref="OBL3:OBZ3"/>
    <mergeCell ref="OCA3:OCO3"/>
    <mergeCell ref="NVR3:NWF3"/>
    <mergeCell ref="NWG3:NWU3"/>
    <mergeCell ref="NWV3:NXJ3"/>
    <mergeCell ref="NXK3:NXY3"/>
    <mergeCell ref="NXZ3:NYN3"/>
    <mergeCell ref="NYO3:NZC3"/>
    <mergeCell ref="OMZ3:ONN3"/>
    <mergeCell ref="ONO3:OOC3"/>
    <mergeCell ref="OOD3:OOR3"/>
    <mergeCell ref="OOS3:OPG3"/>
    <mergeCell ref="OPH3:OPV3"/>
    <mergeCell ref="OPW3:OQK3"/>
    <mergeCell ref="OJN3:OKB3"/>
    <mergeCell ref="OKC3:OKQ3"/>
    <mergeCell ref="OKR3:OLF3"/>
    <mergeCell ref="OLG3:OLU3"/>
    <mergeCell ref="OLV3:OMJ3"/>
    <mergeCell ref="OMK3:OMY3"/>
    <mergeCell ref="OGB3:OGP3"/>
    <mergeCell ref="OGQ3:OHE3"/>
    <mergeCell ref="OHF3:OHT3"/>
    <mergeCell ref="OHU3:OII3"/>
    <mergeCell ref="OIJ3:OIX3"/>
    <mergeCell ref="OIY3:OJM3"/>
    <mergeCell ref="OXJ3:OXX3"/>
    <mergeCell ref="OXY3:OYM3"/>
    <mergeCell ref="OYN3:OZB3"/>
    <mergeCell ref="OZC3:OZQ3"/>
    <mergeCell ref="OZR3:PAF3"/>
    <mergeCell ref="PAG3:PAU3"/>
    <mergeCell ref="OTX3:OUL3"/>
    <mergeCell ref="OUM3:OVA3"/>
    <mergeCell ref="OVB3:OVP3"/>
    <mergeCell ref="OVQ3:OWE3"/>
    <mergeCell ref="OWF3:OWT3"/>
    <mergeCell ref="OWU3:OXI3"/>
    <mergeCell ref="OQL3:OQZ3"/>
    <mergeCell ref="ORA3:ORO3"/>
    <mergeCell ref="ORP3:OSD3"/>
    <mergeCell ref="OSE3:OSS3"/>
    <mergeCell ref="OST3:OTH3"/>
    <mergeCell ref="OTI3:OTW3"/>
    <mergeCell ref="PHT3:PIH3"/>
    <mergeCell ref="PII3:PIW3"/>
    <mergeCell ref="PIX3:PJL3"/>
    <mergeCell ref="PJM3:PKA3"/>
    <mergeCell ref="PKB3:PKP3"/>
    <mergeCell ref="PKQ3:PLE3"/>
    <mergeCell ref="PEH3:PEV3"/>
    <mergeCell ref="PEW3:PFK3"/>
    <mergeCell ref="PFL3:PFZ3"/>
    <mergeCell ref="PGA3:PGO3"/>
    <mergeCell ref="PGP3:PHD3"/>
    <mergeCell ref="PHE3:PHS3"/>
    <mergeCell ref="PAV3:PBJ3"/>
    <mergeCell ref="PBK3:PBY3"/>
    <mergeCell ref="PBZ3:PCN3"/>
    <mergeCell ref="PCO3:PDC3"/>
    <mergeCell ref="PDD3:PDR3"/>
    <mergeCell ref="PDS3:PEG3"/>
    <mergeCell ref="PSD3:PSR3"/>
    <mergeCell ref="PSS3:PTG3"/>
    <mergeCell ref="PTH3:PTV3"/>
    <mergeCell ref="PTW3:PUK3"/>
    <mergeCell ref="PUL3:PUZ3"/>
    <mergeCell ref="PVA3:PVO3"/>
    <mergeCell ref="POR3:PPF3"/>
    <mergeCell ref="PPG3:PPU3"/>
    <mergeCell ref="PPV3:PQJ3"/>
    <mergeCell ref="PQK3:PQY3"/>
    <mergeCell ref="PQZ3:PRN3"/>
    <mergeCell ref="PRO3:PSC3"/>
    <mergeCell ref="PLF3:PLT3"/>
    <mergeCell ref="PLU3:PMI3"/>
    <mergeCell ref="PMJ3:PMX3"/>
    <mergeCell ref="PMY3:PNM3"/>
    <mergeCell ref="PNN3:POB3"/>
    <mergeCell ref="POC3:POQ3"/>
    <mergeCell ref="QCN3:QDB3"/>
    <mergeCell ref="QDC3:QDQ3"/>
    <mergeCell ref="QDR3:QEF3"/>
    <mergeCell ref="QEG3:QEU3"/>
    <mergeCell ref="QEV3:QFJ3"/>
    <mergeCell ref="QFK3:QFY3"/>
    <mergeCell ref="PZB3:PZP3"/>
    <mergeCell ref="PZQ3:QAE3"/>
    <mergeCell ref="QAF3:QAT3"/>
    <mergeCell ref="QAU3:QBI3"/>
    <mergeCell ref="QBJ3:QBX3"/>
    <mergeCell ref="QBY3:QCM3"/>
    <mergeCell ref="PVP3:PWD3"/>
    <mergeCell ref="PWE3:PWS3"/>
    <mergeCell ref="PWT3:PXH3"/>
    <mergeCell ref="PXI3:PXW3"/>
    <mergeCell ref="PXX3:PYL3"/>
    <mergeCell ref="PYM3:PZA3"/>
    <mergeCell ref="QMX3:QNL3"/>
    <mergeCell ref="QNM3:QOA3"/>
    <mergeCell ref="QOB3:QOP3"/>
    <mergeCell ref="QOQ3:QPE3"/>
    <mergeCell ref="QPF3:QPT3"/>
    <mergeCell ref="QPU3:QQI3"/>
    <mergeCell ref="QJL3:QJZ3"/>
    <mergeCell ref="QKA3:QKO3"/>
    <mergeCell ref="QKP3:QLD3"/>
    <mergeCell ref="QLE3:QLS3"/>
    <mergeCell ref="QLT3:QMH3"/>
    <mergeCell ref="QMI3:QMW3"/>
    <mergeCell ref="QFZ3:QGN3"/>
    <mergeCell ref="QGO3:QHC3"/>
    <mergeCell ref="QHD3:QHR3"/>
    <mergeCell ref="QHS3:QIG3"/>
    <mergeCell ref="QIH3:QIV3"/>
    <mergeCell ref="QIW3:QJK3"/>
    <mergeCell ref="QXH3:QXV3"/>
    <mergeCell ref="QXW3:QYK3"/>
    <mergeCell ref="QYL3:QYZ3"/>
    <mergeCell ref="QZA3:QZO3"/>
    <mergeCell ref="QZP3:RAD3"/>
    <mergeCell ref="RAE3:RAS3"/>
    <mergeCell ref="QTV3:QUJ3"/>
    <mergeCell ref="QUK3:QUY3"/>
    <mergeCell ref="QUZ3:QVN3"/>
    <mergeCell ref="QVO3:QWC3"/>
    <mergeCell ref="QWD3:QWR3"/>
    <mergeCell ref="QWS3:QXG3"/>
    <mergeCell ref="QQJ3:QQX3"/>
    <mergeCell ref="QQY3:QRM3"/>
    <mergeCell ref="QRN3:QSB3"/>
    <mergeCell ref="QSC3:QSQ3"/>
    <mergeCell ref="QSR3:QTF3"/>
    <mergeCell ref="QTG3:QTU3"/>
    <mergeCell ref="RHR3:RIF3"/>
    <mergeCell ref="RIG3:RIU3"/>
    <mergeCell ref="RIV3:RJJ3"/>
    <mergeCell ref="RJK3:RJY3"/>
    <mergeCell ref="RJZ3:RKN3"/>
    <mergeCell ref="RKO3:RLC3"/>
    <mergeCell ref="REF3:RET3"/>
    <mergeCell ref="REU3:RFI3"/>
    <mergeCell ref="RFJ3:RFX3"/>
    <mergeCell ref="RFY3:RGM3"/>
    <mergeCell ref="RGN3:RHB3"/>
    <mergeCell ref="RHC3:RHQ3"/>
    <mergeCell ref="RAT3:RBH3"/>
    <mergeCell ref="RBI3:RBW3"/>
    <mergeCell ref="RBX3:RCL3"/>
    <mergeCell ref="RCM3:RDA3"/>
    <mergeCell ref="RDB3:RDP3"/>
    <mergeCell ref="RDQ3:REE3"/>
    <mergeCell ref="RSB3:RSP3"/>
    <mergeCell ref="RSQ3:RTE3"/>
    <mergeCell ref="RTF3:RTT3"/>
    <mergeCell ref="RTU3:RUI3"/>
    <mergeCell ref="RUJ3:RUX3"/>
    <mergeCell ref="RUY3:RVM3"/>
    <mergeCell ref="ROP3:RPD3"/>
    <mergeCell ref="RPE3:RPS3"/>
    <mergeCell ref="RPT3:RQH3"/>
    <mergeCell ref="RQI3:RQW3"/>
    <mergeCell ref="RQX3:RRL3"/>
    <mergeCell ref="RRM3:RSA3"/>
    <mergeCell ref="RLD3:RLR3"/>
    <mergeCell ref="RLS3:RMG3"/>
    <mergeCell ref="RMH3:RMV3"/>
    <mergeCell ref="RMW3:RNK3"/>
    <mergeCell ref="RNL3:RNZ3"/>
    <mergeCell ref="ROA3:ROO3"/>
    <mergeCell ref="SCL3:SCZ3"/>
    <mergeCell ref="SDA3:SDO3"/>
    <mergeCell ref="SDP3:SED3"/>
    <mergeCell ref="SEE3:SES3"/>
    <mergeCell ref="SET3:SFH3"/>
    <mergeCell ref="SFI3:SFW3"/>
    <mergeCell ref="RYZ3:RZN3"/>
    <mergeCell ref="RZO3:SAC3"/>
    <mergeCell ref="SAD3:SAR3"/>
    <mergeCell ref="SAS3:SBG3"/>
    <mergeCell ref="SBH3:SBV3"/>
    <mergeCell ref="SBW3:SCK3"/>
    <mergeCell ref="RVN3:RWB3"/>
    <mergeCell ref="RWC3:RWQ3"/>
    <mergeCell ref="RWR3:RXF3"/>
    <mergeCell ref="RXG3:RXU3"/>
    <mergeCell ref="RXV3:RYJ3"/>
    <mergeCell ref="RYK3:RYY3"/>
    <mergeCell ref="SMV3:SNJ3"/>
    <mergeCell ref="SNK3:SNY3"/>
    <mergeCell ref="SNZ3:SON3"/>
    <mergeCell ref="SOO3:SPC3"/>
    <mergeCell ref="SPD3:SPR3"/>
    <mergeCell ref="SPS3:SQG3"/>
    <mergeCell ref="SJJ3:SJX3"/>
    <mergeCell ref="SJY3:SKM3"/>
    <mergeCell ref="SKN3:SLB3"/>
    <mergeCell ref="SLC3:SLQ3"/>
    <mergeCell ref="SLR3:SMF3"/>
    <mergeCell ref="SMG3:SMU3"/>
    <mergeCell ref="SFX3:SGL3"/>
    <mergeCell ref="SGM3:SHA3"/>
    <mergeCell ref="SHB3:SHP3"/>
    <mergeCell ref="SHQ3:SIE3"/>
    <mergeCell ref="SIF3:SIT3"/>
    <mergeCell ref="SIU3:SJI3"/>
    <mergeCell ref="SXF3:SXT3"/>
    <mergeCell ref="SXU3:SYI3"/>
    <mergeCell ref="SYJ3:SYX3"/>
    <mergeCell ref="SYY3:SZM3"/>
    <mergeCell ref="SZN3:TAB3"/>
    <mergeCell ref="TAC3:TAQ3"/>
    <mergeCell ref="STT3:SUH3"/>
    <mergeCell ref="SUI3:SUW3"/>
    <mergeCell ref="SUX3:SVL3"/>
    <mergeCell ref="SVM3:SWA3"/>
    <mergeCell ref="SWB3:SWP3"/>
    <mergeCell ref="SWQ3:SXE3"/>
    <mergeCell ref="SQH3:SQV3"/>
    <mergeCell ref="SQW3:SRK3"/>
    <mergeCell ref="SRL3:SRZ3"/>
    <mergeCell ref="SSA3:SSO3"/>
    <mergeCell ref="SSP3:STD3"/>
    <mergeCell ref="STE3:STS3"/>
    <mergeCell ref="THP3:TID3"/>
    <mergeCell ref="TIE3:TIS3"/>
    <mergeCell ref="TIT3:TJH3"/>
    <mergeCell ref="TJI3:TJW3"/>
    <mergeCell ref="TJX3:TKL3"/>
    <mergeCell ref="TKM3:TLA3"/>
    <mergeCell ref="TED3:TER3"/>
    <mergeCell ref="TES3:TFG3"/>
    <mergeCell ref="TFH3:TFV3"/>
    <mergeCell ref="TFW3:TGK3"/>
    <mergeCell ref="TGL3:TGZ3"/>
    <mergeCell ref="THA3:THO3"/>
    <mergeCell ref="TAR3:TBF3"/>
    <mergeCell ref="TBG3:TBU3"/>
    <mergeCell ref="TBV3:TCJ3"/>
    <mergeCell ref="TCK3:TCY3"/>
    <mergeCell ref="TCZ3:TDN3"/>
    <mergeCell ref="TDO3:TEC3"/>
    <mergeCell ref="TRZ3:TSN3"/>
    <mergeCell ref="TSO3:TTC3"/>
    <mergeCell ref="TTD3:TTR3"/>
    <mergeCell ref="TTS3:TUG3"/>
    <mergeCell ref="TUH3:TUV3"/>
    <mergeCell ref="TUW3:TVK3"/>
    <mergeCell ref="TON3:TPB3"/>
    <mergeCell ref="TPC3:TPQ3"/>
    <mergeCell ref="TPR3:TQF3"/>
    <mergeCell ref="TQG3:TQU3"/>
    <mergeCell ref="TQV3:TRJ3"/>
    <mergeCell ref="TRK3:TRY3"/>
    <mergeCell ref="TLB3:TLP3"/>
    <mergeCell ref="TLQ3:TME3"/>
    <mergeCell ref="TMF3:TMT3"/>
    <mergeCell ref="TMU3:TNI3"/>
    <mergeCell ref="TNJ3:TNX3"/>
    <mergeCell ref="TNY3:TOM3"/>
    <mergeCell ref="UCJ3:UCX3"/>
    <mergeCell ref="UCY3:UDM3"/>
    <mergeCell ref="UDN3:UEB3"/>
    <mergeCell ref="UEC3:UEQ3"/>
    <mergeCell ref="UER3:UFF3"/>
    <mergeCell ref="UFG3:UFU3"/>
    <mergeCell ref="TYX3:TZL3"/>
    <mergeCell ref="TZM3:UAA3"/>
    <mergeCell ref="UAB3:UAP3"/>
    <mergeCell ref="UAQ3:UBE3"/>
    <mergeCell ref="UBF3:UBT3"/>
    <mergeCell ref="UBU3:UCI3"/>
    <mergeCell ref="TVL3:TVZ3"/>
    <mergeCell ref="TWA3:TWO3"/>
    <mergeCell ref="TWP3:TXD3"/>
    <mergeCell ref="TXE3:TXS3"/>
    <mergeCell ref="TXT3:TYH3"/>
    <mergeCell ref="TYI3:TYW3"/>
    <mergeCell ref="UMT3:UNH3"/>
    <mergeCell ref="UNI3:UNW3"/>
    <mergeCell ref="UNX3:UOL3"/>
    <mergeCell ref="UOM3:UPA3"/>
    <mergeCell ref="UPB3:UPP3"/>
    <mergeCell ref="UPQ3:UQE3"/>
    <mergeCell ref="UJH3:UJV3"/>
    <mergeCell ref="UJW3:UKK3"/>
    <mergeCell ref="UKL3:UKZ3"/>
    <mergeCell ref="ULA3:ULO3"/>
    <mergeCell ref="ULP3:UMD3"/>
    <mergeCell ref="UME3:UMS3"/>
    <mergeCell ref="UFV3:UGJ3"/>
    <mergeCell ref="UGK3:UGY3"/>
    <mergeCell ref="UGZ3:UHN3"/>
    <mergeCell ref="UHO3:UIC3"/>
    <mergeCell ref="UID3:UIR3"/>
    <mergeCell ref="UIS3:UJG3"/>
    <mergeCell ref="UXD3:UXR3"/>
    <mergeCell ref="UXS3:UYG3"/>
    <mergeCell ref="UYH3:UYV3"/>
    <mergeCell ref="UYW3:UZK3"/>
    <mergeCell ref="UZL3:UZZ3"/>
    <mergeCell ref="VAA3:VAO3"/>
    <mergeCell ref="UTR3:UUF3"/>
    <mergeCell ref="UUG3:UUU3"/>
    <mergeCell ref="UUV3:UVJ3"/>
    <mergeCell ref="UVK3:UVY3"/>
    <mergeCell ref="UVZ3:UWN3"/>
    <mergeCell ref="UWO3:UXC3"/>
    <mergeCell ref="UQF3:UQT3"/>
    <mergeCell ref="UQU3:URI3"/>
    <mergeCell ref="URJ3:URX3"/>
    <mergeCell ref="URY3:USM3"/>
    <mergeCell ref="USN3:UTB3"/>
    <mergeCell ref="UTC3:UTQ3"/>
    <mergeCell ref="VHN3:VIB3"/>
    <mergeCell ref="VIC3:VIQ3"/>
    <mergeCell ref="VIR3:VJF3"/>
    <mergeCell ref="VJG3:VJU3"/>
    <mergeCell ref="VJV3:VKJ3"/>
    <mergeCell ref="VKK3:VKY3"/>
    <mergeCell ref="VEB3:VEP3"/>
    <mergeCell ref="VEQ3:VFE3"/>
    <mergeCell ref="VFF3:VFT3"/>
    <mergeCell ref="VFU3:VGI3"/>
    <mergeCell ref="VGJ3:VGX3"/>
    <mergeCell ref="VGY3:VHM3"/>
    <mergeCell ref="VAP3:VBD3"/>
    <mergeCell ref="VBE3:VBS3"/>
    <mergeCell ref="VBT3:VCH3"/>
    <mergeCell ref="VCI3:VCW3"/>
    <mergeCell ref="VCX3:VDL3"/>
    <mergeCell ref="VDM3:VEA3"/>
    <mergeCell ref="VRX3:VSL3"/>
    <mergeCell ref="VSM3:VTA3"/>
    <mergeCell ref="VTB3:VTP3"/>
    <mergeCell ref="VTQ3:VUE3"/>
    <mergeCell ref="VUF3:VUT3"/>
    <mergeCell ref="VUU3:VVI3"/>
    <mergeCell ref="VOL3:VOZ3"/>
    <mergeCell ref="VPA3:VPO3"/>
    <mergeCell ref="VPP3:VQD3"/>
    <mergeCell ref="VQE3:VQS3"/>
    <mergeCell ref="VQT3:VRH3"/>
    <mergeCell ref="VRI3:VRW3"/>
    <mergeCell ref="VKZ3:VLN3"/>
    <mergeCell ref="VLO3:VMC3"/>
    <mergeCell ref="VMD3:VMR3"/>
    <mergeCell ref="VMS3:VNG3"/>
    <mergeCell ref="VNH3:VNV3"/>
    <mergeCell ref="VNW3:VOK3"/>
    <mergeCell ref="WHM3:WIA3"/>
    <mergeCell ref="WIB3:WIP3"/>
    <mergeCell ref="WIQ3:WJE3"/>
    <mergeCell ref="WCH3:WCV3"/>
    <mergeCell ref="WCW3:WDK3"/>
    <mergeCell ref="WDL3:WDZ3"/>
    <mergeCell ref="WEA3:WEO3"/>
    <mergeCell ref="WEP3:WFD3"/>
    <mergeCell ref="WFE3:WFS3"/>
    <mergeCell ref="VYV3:VZJ3"/>
    <mergeCell ref="VZK3:VZY3"/>
    <mergeCell ref="VZZ3:WAN3"/>
    <mergeCell ref="WAO3:WBC3"/>
    <mergeCell ref="WBD3:WBR3"/>
    <mergeCell ref="WBS3:WCG3"/>
    <mergeCell ref="VVJ3:VVX3"/>
    <mergeCell ref="VVY3:VWM3"/>
    <mergeCell ref="VWN3:VXB3"/>
    <mergeCell ref="VXC3:VXQ3"/>
    <mergeCell ref="VXR3:VYF3"/>
    <mergeCell ref="VYG3:VYU3"/>
    <mergeCell ref="B179:C179"/>
    <mergeCell ref="WTP3:WUD3"/>
    <mergeCell ref="WUE3:WUS3"/>
    <mergeCell ref="WUT3:WUW3"/>
    <mergeCell ref="B4:P4"/>
    <mergeCell ref="A6:A8"/>
    <mergeCell ref="B6:B8"/>
    <mergeCell ref="C6:C8"/>
    <mergeCell ref="D6:P6"/>
    <mergeCell ref="D7:D8"/>
    <mergeCell ref="E7:P7"/>
    <mergeCell ref="WQD3:WQR3"/>
    <mergeCell ref="WQS3:WRG3"/>
    <mergeCell ref="WRH3:WRV3"/>
    <mergeCell ref="WRW3:WSK3"/>
    <mergeCell ref="WSL3:WSZ3"/>
    <mergeCell ref="WTA3:WTO3"/>
    <mergeCell ref="WMR3:WNF3"/>
    <mergeCell ref="WNG3:WNU3"/>
    <mergeCell ref="WNV3:WOJ3"/>
    <mergeCell ref="WOK3:WOY3"/>
    <mergeCell ref="WOZ3:WPN3"/>
    <mergeCell ref="WPO3:WQC3"/>
    <mergeCell ref="WJF3:WJT3"/>
    <mergeCell ref="WJU3:WKI3"/>
    <mergeCell ref="WKJ3:WKX3"/>
    <mergeCell ref="WKY3:WLM3"/>
    <mergeCell ref="WLN3:WMB3"/>
    <mergeCell ref="WMC3:WMQ3"/>
    <mergeCell ref="WFT3:WGH3"/>
    <mergeCell ref="WGI3:WGW3"/>
    <mergeCell ref="WGX3:WHL3"/>
  </mergeCells>
  <pageMargins left="0.31496062992125984" right="0.19685039370078741" top="0.39370078740157483" bottom="0.19685039370078741" header="0.31496062992125984" footer="0.31496062992125984"/>
  <pageSetup paperSize="9" scale="62" fitToHeight="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9"/>
  <sheetViews>
    <sheetView showZeros="0" zoomScaleNormal="100" workbookViewId="0">
      <pane xSplit="5" ySplit="6" topLeftCell="F7" activePane="bottomRight" state="frozen"/>
      <selection pane="topRight" activeCell="G1" sqref="G1"/>
      <selection pane="bottomLeft" activeCell="A7" sqref="A7"/>
      <selection pane="bottomRight" activeCell="G21" sqref="G21"/>
    </sheetView>
  </sheetViews>
  <sheetFormatPr defaultColWidth="9.140625" defaultRowHeight="15"/>
  <cols>
    <col min="1" max="1" width="4.28515625" style="56" hidden="1" customWidth="1"/>
    <col min="2" max="2" width="11.7109375" style="56" customWidth="1"/>
    <col min="3" max="3" width="52.42578125" style="70" customWidth="1"/>
    <col min="4" max="4" width="0" style="56" hidden="1" customWidth="1"/>
    <col min="5" max="5" width="30" style="56" hidden="1" customWidth="1"/>
    <col min="6" max="7" width="12.42578125" style="56" customWidth="1"/>
    <col min="8" max="8" width="14" style="56" customWidth="1"/>
    <col min="9" max="9" width="12.140625" style="56" customWidth="1"/>
    <col min="10" max="10" width="11.7109375" style="56" customWidth="1"/>
    <col min="11" max="11" width="10.85546875" style="56" customWidth="1"/>
    <col min="12" max="12" width="11" style="56" customWidth="1"/>
    <col min="13" max="13" width="9.140625" style="137"/>
    <col min="14" max="14" width="9.140625" style="56"/>
    <col min="15" max="15" width="9.28515625" style="56" customWidth="1"/>
    <col min="16" max="16" width="10.7109375" style="137" customWidth="1"/>
    <col min="17" max="17" width="12" style="56" customWidth="1"/>
    <col min="18" max="19" width="11.42578125" style="56" customWidth="1"/>
    <col min="20" max="20" width="12" style="56" customWidth="1"/>
    <col min="21" max="21" width="10.42578125" style="56" customWidth="1"/>
    <col min="22" max="22" width="9.140625" style="56" hidden="1" customWidth="1"/>
    <col min="23" max="16384" width="9.140625" style="56"/>
  </cols>
  <sheetData>
    <row r="1" spans="1:23" ht="21.2" customHeight="1">
      <c r="B1" s="224" t="s">
        <v>1546</v>
      </c>
      <c r="C1" s="224"/>
      <c r="D1" s="225"/>
      <c r="E1" s="225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6"/>
      <c r="Q1" s="224"/>
      <c r="R1" s="224"/>
      <c r="S1" s="224"/>
      <c r="T1" s="224"/>
      <c r="U1" s="224"/>
    </row>
    <row r="2" spans="1:23" s="67" customFormat="1" ht="21.2" customHeight="1">
      <c r="B2" s="227" t="s">
        <v>1231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8"/>
      <c r="Q2" s="227"/>
      <c r="R2" s="227"/>
      <c r="S2" s="227"/>
      <c r="T2" s="227"/>
      <c r="U2" s="227"/>
    </row>
    <row r="3" spans="1:23" ht="21.2" customHeight="1">
      <c r="C3" s="68"/>
      <c r="E3" s="57"/>
      <c r="T3" s="229" t="s">
        <v>1549</v>
      </c>
      <c r="U3" s="229"/>
    </row>
    <row r="4" spans="1:23" ht="37.5" customHeight="1">
      <c r="B4" s="230" t="s">
        <v>287</v>
      </c>
      <c r="C4" s="231" t="s">
        <v>288</v>
      </c>
      <c r="E4" s="58"/>
      <c r="F4" s="117" t="s">
        <v>258</v>
      </c>
      <c r="G4" s="120" t="s">
        <v>259</v>
      </c>
      <c r="H4" s="117" t="s">
        <v>261</v>
      </c>
      <c r="I4" s="117" t="s">
        <v>262</v>
      </c>
      <c r="J4" s="117" t="s">
        <v>263</v>
      </c>
      <c r="K4" s="117" t="s">
        <v>264</v>
      </c>
      <c r="L4" s="117" t="s">
        <v>266</v>
      </c>
      <c r="M4" s="136" t="s">
        <v>272</v>
      </c>
      <c r="N4" s="117" t="s">
        <v>273</v>
      </c>
      <c r="O4" s="117" t="s">
        <v>279</v>
      </c>
      <c r="P4" s="136" t="s">
        <v>280</v>
      </c>
      <c r="Q4" s="117" t="s">
        <v>281</v>
      </c>
      <c r="R4" s="117" t="s">
        <v>282</v>
      </c>
      <c r="S4" s="117" t="s">
        <v>283</v>
      </c>
      <c r="T4" s="117" t="s">
        <v>284</v>
      </c>
      <c r="U4" s="117" t="s">
        <v>285</v>
      </c>
    </row>
    <row r="5" spans="1:23" ht="67.5">
      <c r="A5" s="60" t="s">
        <v>286</v>
      </c>
      <c r="B5" s="230"/>
      <c r="C5" s="231"/>
      <c r="D5" s="59" t="s">
        <v>289</v>
      </c>
      <c r="E5" s="60" t="s">
        <v>290</v>
      </c>
      <c r="F5" s="117" t="s">
        <v>293</v>
      </c>
      <c r="G5" s="120" t="s">
        <v>154</v>
      </c>
      <c r="H5" s="117" t="s">
        <v>295</v>
      </c>
      <c r="I5" s="117" t="s">
        <v>296</v>
      </c>
      <c r="J5" s="117" t="s">
        <v>297</v>
      </c>
      <c r="K5" s="117" t="s">
        <v>298</v>
      </c>
      <c r="L5" s="117" t="s">
        <v>300</v>
      </c>
      <c r="M5" s="136" t="s">
        <v>305</v>
      </c>
      <c r="N5" s="117" t="s">
        <v>76</v>
      </c>
      <c r="O5" s="117" t="s">
        <v>310</v>
      </c>
      <c r="P5" s="136" t="s">
        <v>311</v>
      </c>
      <c r="Q5" s="117" t="s">
        <v>312</v>
      </c>
      <c r="R5" s="117" t="s">
        <v>133</v>
      </c>
      <c r="S5" s="117" t="s">
        <v>313</v>
      </c>
      <c r="T5" s="117" t="s">
        <v>314</v>
      </c>
      <c r="U5" s="117" t="s">
        <v>315</v>
      </c>
    </row>
    <row r="6" spans="1:23" s="75" customFormat="1" ht="18.75">
      <c r="A6" s="134">
        <v>1</v>
      </c>
      <c r="B6" s="73">
        <v>1</v>
      </c>
      <c r="C6" s="74">
        <v>2</v>
      </c>
      <c r="D6" s="134">
        <v>5</v>
      </c>
      <c r="E6" s="134">
        <v>6</v>
      </c>
      <c r="F6" s="73">
        <v>3</v>
      </c>
      <c r="G6" s="73">
        <v>4</v>
      </c>
      <c r="H6" s="73">
        <v>5</v>
      </c>
      <c r="I6" s="73">
        <v>6</v>
      </c>
      <c r="J6" s="73">
        <v>7</v>
      </c>
      <c r="K6" s="73">
        <v>8</v>
      </c>
      <c r="L6" s="73">
        <v>9</v>
      </c>
      <c r="M6" s="138">
        <v>10</v>
      </c>
      <c r="N6" s="73">
        <v>11</v>
      </c>
      <c r="O6" s="73">
        <v>12</v>
      </c>
      <c r="P6" s="138">
        <v>13</v>
      </c>
      <c r="Q6" s="73">
        <v>14</v>
      </c>
      <c r="R6" s="73">
        <v>15</v>
      </c>
      <c r="S6" s="73">
        <v>16</v>
      </c>
      <c r="T6" s="73">
        <v>17</v>
      </c>
      <c r="U6" s="73">
        <v>18</v>
      </c>
      <c r="V6" s="56"/>
    </row>
    <row r="7" spans="1:23" s="51" customFormat="1" ht="30">
      <c r="A7" s="53">
        <v>1</v>
      </c>
      <c r="B7" s="62" t="s">
        <v>316</v>
      </c>
      <c r="C7" s="62" t="s">
        <v>317</v>
      </c>
      <c r="D7" s="54">
        <v>1</v>
      </c>
      <c r="E7" s="54" t="s">
        <v>318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1">
        <f t="shared" ref="V7:V70" si="0">SUM(F7:U7)</f>
        <v>0</v>
      </c>
      <c r="W7" s="118">
        <f>SUM(F7:U7)</f>
        <v>0</v>
      </c>
    </row>
    <row r="8" spans="1:23" s="51" customFormat="1">
      <c r="A8" s="53">
        <v>2</v>
      </c>
      <c r="B8" s="62" t="s">
        <v>319</v>
      </c>
      <c r="C8" s="62" t="s">
        <v>320</v>
      </c>
      <c r="D8" s="54">
        <v>2</v>
      </c>
      <c r="E8" s="54" t="s">
        <v>192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1">
        <f t="shared" si="0"/>
        <v>0</v>
      </c>
      <c r="W8" s="118">
        <f t="shared" ref="W8:W71" si="1">SUM(F8:U8)</f>
        <v>0</v>
      </c>
    </row>
    <row r="9" spans="1:23" s="51" customFormat="1">
      <c r="A9" s="53">
        <v>3</v>
      </c>
      <c r="B9" s="62" t="s">
        <v>321</v>
      </c>
      <c r="C9" s="62" t="s">
        <v>322</v>
      </c>
      <c r="D9" s="54">
        <v>2</v>
      </c>
      <c r="E9" s="54" t="s">
        <v>192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1">
        <f t="shared" si="0"/>
        <v>0</v>
      </c>
      <c r="W9" s="118">
        <f t="shared" si="1"/>
        <v>0</v>
      </c>
    </row>
    <row r="10" spans="1:23" s="51" customFormat="1">
      <c r="A10" s="53">
        <v>4</v>
      </c>
      <c r="B10" s="62" t="s">
        <v>323</v>
      </c>
      <c r="C10" s="62" t="s">
        <v>324</v>
      </c>
      <c r="D10" s="54">
        <v>2</v>
      </c>
      <c r="E10" s="54" t="s">
        <v>192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1">
        <f t="shared" si="0"/>
        <v>0</v>
      </c>
      <c r="W10" s="118">
        <f t="shared" si="1"/>
        <v>0</v>
      </c>
    </row>
    <row r="11" spans="1:23" s="51" customFormat="1">
      <c r="A11" s="53">
        <v>5</v>
      </c>
      <c r="B11" s="62" t="s">
        <v>325</v>
      </c>
      <c r="C11" s="62" t="s">
        <v>326</v>
      </c>
      <c r="D11" s="54">
        <v>2</v>
      </c>
      <c r="E11" s="54" t="s">
        <v>192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1">
        <f t="shared" si="0"/>
        <v>0</v>
      </c>
      <c r="W11" s="118">
        <f t="shared" si="1"/>
        <v>0</v>
      </c>
    </row>
    <row r="12" spans="1:23" s="51" customFormat="1">
      <c r="A12" s="53">
        <v>6</v>
      </c>
      <c r="B12" s="62" t="s">
        <v>327</v>
      </c>
      <c r="C12" s="62" t="s">
        <v>328</v>
      </c>
      <c r="D12" s="54">
        <v>2</v>
      </c>
      <c r="E12" s="54" t="s">
        <v>192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1">
        <f t="shared" si="0"/>
        <v>0</v>
      </c>
      <c r="W12" s="118">
        <f t="shared" si="1"/>
        <v>0</v>
      </c>
    </row>
    <row r="13" spans="1:23" s="51" customFormat="1">
      <c r="A13" s="53">
        <v>7</v>
      </c>
      <c r="B13" s="62" t="s">
        <v>329</v>
      </c>
      <c r="C13" s="62" t="s">
        <v>330</v>
      </c>
      <c r="D13" s="54">
        <v>2</v>
      </c>
      <c r="E13" s="54" t="s">
        <v>192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1">
        <f t="shared" si="0"/>
        <v>0</v>
      </c>
      <c r="W13" s="118">
        <f t="shared" si="1"/>
        <v>0</v>
      </c>
    </row>
    <row r="14" spans="1:23">
      <c r="A14" s="62">
        <v>8</v>
      </c>
      <c r="B14" s="62" t="s">
        <v>331</v>
      </c>
      <c r="C14" s="62" t="s">
        <v>332</v>
      </c>
      <c r="D14" s="63">
        <v>2</v>
      </c>
      <c r="E14" s="63" t="s">
        <v>192</v>
      </c>
      <c r="F14" s="52">
        <v>0</v>
      </c>
      <c r="G14" s="52">
        <v>0</v>
      </c>
      <c r="H14" s="52">
        <v>10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6">
        <f t="shared" si="0"/>
        <v>10</v>
      </c>
      <c r="W14" s="118">
        <f t="shared" si="1"/>
        <v>10</v>
      </c>
    </row>
    <row r="15" spans="1:23" s="51" customFormat="1" ht="45">
      <c r="A15" s="53">
        <v>9</v>
      </c>
      <c r="B15" s="62" t="s">
        <v>333</v>
      </c>
      <c r="C15" s="62" t="s">
        <v>334</v>
      </c>
      <c r="D15" s="54">
        <v>2</v>
      </c>
      <c r="E15" s="54" t="s">
        <v>192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1">
        <f t="shared" si="0"/>
        <v>0</v>
      </c>
      <c r="W15" s="118">
        <f t="shared" si="1"/>
        <v>0</v>
      </c>
    </row>
    <row r="16" spans="1:23" s="51" customFormat="1" ht="30">
      <c r="A16" s="53">
        <v>10</v>
      </c>
      <c r="B16" s="62" t="s">
        <v>335</v>
      </c>
      <c r="C16" s="62" t="s">
        <v>336</v>
      </c>
      <c r="D16" s="54">
        <v>2</v>
      </c>
      <c r="E16" s="54" t="s">
        <v>192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1">
        <f t="shared" si="0"/>
        <v>0</v>
      </c>
      <c r="W16" s="118">
        <f t="shared" si="1"/>
        <v>0</v>
      </c>
    </row>
    <row r="17" spans="1:23" s="51" customFormat="1">
      <c r="A17" s="53">
        <v>11</v>
      </c>
      <c r="B17" s="62" t="s">
        <v>337</v>
      </c>
      <c r="C17" s="62" t="s">
        <v>338</v>
      </c>
      <c r="D17" s="54">
        <v>2</v>
      </c>
      <c r="E17" s="54" t="s">
        <v>192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1">
        <f t="shared" si="0"/>
        <v>0</v>
      </c>
      <c r="W17" s="118">
        <f t="shared" si="1"/>
        <v>0</v>
      </c>
    </row>
    <row r="18" spans="1:23">
      <c r="A18" s="62">
        <v>12</v>
      </c>
      <c r="B18" s="62" t="s">
        <v>339</v>
      </c>
      <c r="C18" s="62" t="s">
        <v>340</v>
      </c>
      <c r="D18" s="63">
        <v>2</v>
      </c>
      <c r="E18" s="63" t="s">
        <v>192</v>
      </c>
      <c r="F18" s="52">
        <v>0</v>
      </c>
      <c r="G18" s="52">
        <v>0</v>
      </c>
      <c r="H18" s="52">
        <v>100</v>
      </c>
      <c r="I18" s="52">
        <v>0</v>
      </c>
      <c r="J18" s="52">
        <v>0</v>
      </c>
      <c r="K18" s="52">
        <v>0</v>
      </c>
      <c r="L18" s="52">
        <v>70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6">
        <f t="shared" si="0"/>
        <v>170</v>
      </c>
      <c r="W18" s="118">
        <f t="shared" si="1"/>
        <v>170</v>
      </c>
    </row>
    <row r="19" spans="1:23">
      <c r="A19" s="62">
        <v>13</v>
      </c>
      <c r="B19" s="62" t="s">
        <v>341</v>
      </c>
      <c r="C19" s="62" t="s">
        <v>342</v>
      </c>
      <c r="D19" s="63">
        <v>2</v>
      </c>
      <c r="E19" s="63" t="s">
        <v>192</v>
      </c>
      <c r="F19" s="52">
        <v>0</v>
      </c>
      <c r="G19" s="52">
        <v>0</v>
      </c>
      <c r="H19" s="52">
        <v>20</v>
      </c>
      <c r="I19" s="52">
        <v>0</v>
      </c>
      <c r="J19" s="52">
        <v>0</v>
      </c>
      <c r="K19" s="52">
        <v>0</v>
      </c>
      <c r="L19" s="52">
        <v>60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6">
        <f t="shared" si="0"/>
        <v>80</v>
      </c>
      <c r="W19" s="118">
        <f t="shared" si="1"/>
        <v>80</v>
      </c>
    </row>
    <row r="20" spans="1:23">
      <c r="A20" s="62">
        <v>14</v>
      </c>
      <c r="B20" s="62" t="s">
        <v>343</v>
      </c>
      <c r="C20" s="62" t="s">
        <v>344</v>
      </c>
      <c r="D20" s="63">
        <v>2</v>
      </c>
      <c r="E20" s="63" t="s">
        <v>192</v>
      </c>
      <c r="F20" s="52">
        <v>0</v>
      </c>
      <c r="G20" s="52">
        <v>0</v>
      </c>
      <c r="H20" s="52">
        <v>30</v>
      </c>
      <c r="I20" s="52">
        <v>0</v>
      </c>
      <c r="J20" s="52">
        <v>0</v>
      </c>
      <c r="K20" s="52">
        <v>0</v>
      </c>
      <c r="L20" s="52">
        <v>60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6">
        <f t="shared" si="0"/>
        <v>90</v>
      </c>
      <c r="W20" s="118">
        <f t="shared" si="1"/>
        <v>90</v>
      </c>
    </row>
    <row r="21" spans="1:23" s="51" customFormat="1">
      <c r="A21" s="53">
        <v>15</v>
      </c>
      <c r="B21" s="62" t="s">
        <v>345</v>
      </c>
      <c r="C21" s="62" t="s">
        <v>346</v>
      </c>
      <c r="D21" s="54">
        <v>2</v>
      </c>
      <c r="E21" s="54" t="s">
        <v>192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1">
        <f t="shared" si="0"/>
        <v>0</v>
      </c>
      <c r="W21" s="118">
        <f t="shared" si="1"/>
        <v>0</v>
      </c>
    </row>
    <row r="22" spans="1:23" s="51" customFormat="1">
      <c r="A22" s="53">
        <v>16</v>
      </c>
      <c r="B22" s="62" t="s">
        <v>347</v>
      </c>
      <c r="C22" s="62" t="s">
        <v>348</v>
      </c>
      <c r="D22" s="54">
        <v>3</v>
      </c>
      <c r="E22" s="54" t="s">
        <v>349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1">
        <f t="shared" si="0"/>
        <v>0</v>
      </c>
      <c r="W22" s="118">
        <f t="shared" si="1"/>
        <v>0</v>
      </c>
    </row>
    <row r="23" spans="1:23" s="51" customFormat="1">
      <c r="A23" s="53">
        <v>17</v>
      </c>
      <c r="B23" s="62" t="s">
        <v>350</v>
      </c>
      <c r="C23" s="62" t="s">
        <v>351</v>
      </c>
      <c r="D23" s="54">
        <v>3</v>
      </c>
      <c r="E23" s="54" t="s">
        <v>349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1">
        <f t="shared" si="0"/>
        <v>0</v>
      </c>
      <c r="W23" s="118">
        <f t="shared" si="1"/>
        <v>0</v>
      </c>
    </row>
    <row r="24" spans="1:23">
      <c r="A24" s="62">
        <v>18</v>
      </c>
      <c r="B24" s="62" t="s">
        <v>352</v>
      </c>
      <c r="C24" s="62" t="s">
        <v>353</v>
      </c>
      <c r="D24" s="63">
        <v>4</v>
      </c>
      <c r="E24" s="63" t="s">
        <v>193</v>
      </c>
      <c r="F24" s="52">
        <v>0</v>
      </c>
      <c r="G24" s="52">
        <v>0</v>
      </c>
      <c r="H24" s="52">
        <v>7</v>
      </c>
      <c r="I24" s="52">
        <v>0</v>
      </c>
      <c r="J24" s="52">
        <v>0</v>
      </c>
      <c r="K24" s="52">
        <v>0</v>
      </c>
      <c r="L24" s="52">
        <v>0</v>
      </c>
      <c r="M24" s="52">
        <v>1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2</v>
      </c>
      <c r="V24" s="56">
        <f t="shared" si="0"/>
        <v>10</v>
      </c>
      <c r="W24" s="118">
        <f t="shared" si="1"/>
        <v>10</v>
      </c>
    </row>
    <row r="25" spans="1:23">
      <c r="A25" s="62">
        <v>19</v>
      </c>
      <c r="B25" s="62" t="s">
        <v>354</v>
      </c>
      <c r="C25" s="62" t="s">
        <v>355</v>
      </c>
      <c r="D25" s="63">
        <v>4</v>
      </c>
      <c r="E25" s="63" t="s">
        <v>193</v>
      </c>
      <c r="F25" s="52">
        <v>0</v>
      </c>
      <c r="G25" s="52">
        <v>0</v>
      </c>
      <c r="H25" s="52">
        <v>2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4</v>
      </c>
      <c r="V25" s="56">
        <f t="shared" si="0"/>
        <v>6</v>
      </c>
      <c r="W25" s="118">
        <f t="shared" si="1"/>
        <v>6</v>
      </c>
    </row>
    <row r="26" spans="1:23">
      <c r="A26" s="62">
        <v>20</v>
      </c>
      <c r="B26" s="62" t="s">
        <v>356</v>
      </c>
      <c r="C26" s="62" t="s">
        <v>357</v>
      </c>
      <c r="D26" s="63">
        <v>4</v>
      </c>
      <c r="E26" s="63" t="s">
        <v>193</v>
      </c>
      <c r="F26" s="52">
        <v>0</v>
      </c>
      <c r="G26" s="52">
        <v>0</v>
      </c>
      <c r="H26" s="52">
        <v>3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6">
        <f t="shared" si="0"/>
        <v>3</v>
      </c>
      <c r="W26" s="118">
        <f t="shared" si="1"/>
        <v>3</v>
      </c>
    </row>
    <row r="27" spans="1:23">
      <c r="A27" s="62">
        <v>21</v>
      </c>
      <c r="B27" s="62" t="s">
        <v>358</v>
      </c>
      <c r="C27" s="62" t="s">
        <v>359</v>
      </c>
      <c r="D27" s="63">
        <v>4</v>
      </c>
      <c r="E27" s="63" t="s">
        <v>193</v>
      </c>
      <c r="F27" s="52">
        <v>0</v>
      </c>
      <c r="G27" s="52">
        <v>0</v>
      </c>
      <c r="H27" s="52">
        <v>15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6">
        <f t="shared" si="0"/>
        <v>15</v>
      </c>
      <c r="W27" s="118">
        <f t="shared" si="1"/>
        <v>15</v>
      </c>
    </row>
    <row r="28" spans="1:23">
      <c r="A28" s="62">
        <v>22</v>
      </c>
      <c r="B28" s="62" t="s">
        <v>360</v>
      </c>
      <c r="C28" s="62" t="s">
        <v>361</v>
      </c>
      <c r="D28" s="63">
        <v>4</v>
      </c>
      <c r="E28" s="63" t="s">
        <v>193</v>
      </c>
      <c r="F28" s="52">
        <v>0</v>
      </c>
      <c r="G28" s="52">
        <v>0</v>
      </c>
      <c r="H28" s="52">
        <v>20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12</v>
      </c>
      <c r="V28" s="56">
        <f t="shared" si="0"/>
        <v>32</v>
      </c>
      <c r="W28" s="118">
        <f t="shared" si="1"/>
        <v>32</v>
      </c>
    </row>
    <row r="29" spans="1:23" s="51" customFormat="1">
      <c r="A29" s="53">
        <v>23</v>
      </c>
      <c r="B29" s="62" t="s">
        <v>362</v>
      </c>
      <c r="C29" s="62" t="s">
        <v>363</v>
      </c>
      <c r="D29" s="54">
        <v>4</v>
      </c>
      <c r="E29" s="54" t="s">
        <v>193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1">
        <f t="shared" si="0"/>
        <v>0</v>
      </c>
      <c r="W29" s="118">
        <f t="shared" si="1"/>
        <v>0</v>
      </c>
    </row>
    <row r="30" spans="1:23" s="51" customFormat="1">
      <c r="A30" s="53">
        <v>24</v>
      </c>
      <c r="B30" s="62" t="s">
        <v>364</v>
      </c>
      <c r="C30" s="62" t="s">
        <v>365</v>
      </c>
      <c r="D30" s="54">
        <v>5</v>
      </c>
      <c r="E30" s="54" t="s">
        <v>366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4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1">
        <f t="shared" si="0"/>
        <v>4</v>
      </c>
      <c r="W30" s="118">
        <f t="shared" si="1"/>
        <v>4</v>
      </c>
    </row>
    <row r="31" spans="1:23" s="51" customFormat="1">
      <c r="A31" s="53">
        <v>25</v>
      </c>
      <c r="B31" s="62" t="s">
        <v>367</v>
      </c>
      <c r="C31" s="62" t="s">
        <v>368</v>
      </c>
      <c r="D31" s="54">
        <v>5</v>
      </c>
      <c r="E31" s="54" t="s">
        <v>366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1">
        <f t="shared" si="0"/>
        <v>0</v>
      </c>
      <c r="W31" s="118">
        <f t="shared" si="1"/>
        <v>0</v>
      </c>
    </row>
    <row r="32" spans="1:23" s="51" customFormat="1">
      <c r="A32" s="53">
        <v>26</v>
      </c>
      <c r="B32" s="62" t="s">
        <v>369</v>
      </c>
      <c r="C32" s="62" t="s">
        <v>370</v>
      </c>
      <c r="D32" s="54">
        <v>5</v>
      </c>
      <c r="E32" s="54" t="s">
        <v>366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1">
        <f t="shared" si="0"/>
        <v>0</v>
      </c>
      <c r="W32" s="118">
        <f t="shared" si="1"/>
        <v>0</v>
      </c>
    </row>
    <row r="33" spans="1:23" s="51" customFormat="1" ht="30">
      <c r="A33" s="53">
        <v>27</v>
      </c>
      <c r="B33" s="62" t="s">
        <v>371</v>
      </c>
      <c r="C33" s="62" t="s">
        <v>372</v>
      </c>
      <c r="D33" s="54">
        <v>5</v>
      </c>
      <c r="E33" s="54" t="s">
        <v>366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1">
        <f t="shared" si="0"/>
        <v>0</v>
      </c>
      <c r="W33" s="118">
        <f t="shared" si="1"/>
        <v>0</v>
      </c>
    </row>
    <row r="34" spans="1:23" s="51" customFormat="1" ht="30">
      <c r="A34" s="53">
        <v>28</v>
      </c>
      <c r="B34" s="62" t="s">
        <v>373</v>
      </c>
      <c r="C34" s="62" t="s">
        <v>374</v>
      </c>
      <c r="D34" s="54">
        <v>5</v>
      </c>
      <c r="E34" s="54" t="s">
        <v>366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1">
        <f t="shared" si="0"/>
        <v>0</v>
      </c>
      <c r="W34" s="118">
        <f t="shared" si="1"/>
        <v>0</v>
      </c>
    </row>
    <row r="35" spans="1:23" s="51" customFormat="1" ht="30">
      <c r="A35" s="53">
        <v>29</v>
      </c>
      <c r="B35" s="62" t="s">
        <v>375</v>
      </c>
      <c r="C35" s="62" t="s">
        <v>376</v>
      </c>
      <c r="D35" s="54">
        <v>5</v>
      </c>
      <c r="E35" s="54" t="s">
        <v>366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1">
        <f t="shared" si="0"/>
        <v>0</v>
      </c>
      <c r="W35" s="118">
        <f t="shared" si="1"/>
        <v>0</v>
      </c>
    </row>
    <row r="36" spans="1:23" s="51" customFormat="1">
      <c r="A36" s="53">
        <v>30</v>
      </c>
      <c r="B36" s="62" t="s">
        <v>377</v>
      </c>
      <c r="C36" s="62" t="s">
        <v>378</v>
      </c>
      <c r="D36" s="54">
        <v>6</v>
      </c>
      <c r="E36" s="54" t="s">
        <v>194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1">
        <f t="shared" si="0"/>
        <v>0</v>
      </c>
      <c r="W36" s="118">
        <f t="shared" si="1"/>
        <v>0</v>
      </c>
    </row>
    <row r="37" spans="1:23" s="51" customFormat="1" ht="30">
      <c r="A37" s="53">
        <v>31</v>
      </c>
      <c r="B37" s="62" t="s">
        <v>379</v>
      </c>
      <c r="C37" s="62" t="s">
        <v>380</v>
      </c>
      <c r="D37" s="54">
        <v>6</v>
      </c>
      <c r="E37" s="54" t="s">
        <v>194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1">
        <f t="shared" si="0"/>
        <v>0</v>
      </c>
      <c r="W37" s="118">
        <f t="shared" si="1"/>
        <v>0</v>
      </c>
    </row>
    <row r="38" spans="1:23" s="51" customFormat="1" ht="30">
      <c r="A38" s="53">
        <v>32</v>
      </c>
      <c r="B38" s="62" t="s">
        <v>381</v>
      </c>
      <c r="C38" s="62" t="s">
        <v>382</v>
      </c>
      <c r="D38" s="54">
        <v>6</v>
      </c>
      <c r="E38" s="54" t="s">
        <v>194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1">
        <f t="shared" si="0"/>
        <v>0</v>
      </c>
      <c r="W38" s="118">
        <f t="shared" si="1"/>
        <v>0</v>
      </c>
    </row>
    <row r="39" spans="1:23" s="51" customFormat="1" ht="30">
      <c r="A39" s="53">
        <v>33</v>
      </c>
      <c r="B39" s="62" t="s">
        <v>383</v>
      </c>
      <c r="C39" s="62" t="s">
        <v>384</v>
      </c>
      <c r="D39" s="54">
        <v>6</v>
      </c>
      <c r="E39" s="54" t="s">
        <v>194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1">
        <f t="shared" si="0"/>
        <v>0</v>
      </c>
      <c r="W39" s="118">
        <f t="shared" si="1"/>
        <v>0</v>
      </c>
    </row>
    <row r="40" spans="1:23" s="51" customFormat="1" ht="30">
      <c r="A40" s="53">
        <v>34</v>
      </c>
      <c r="B40" s="62" t="s">
        <v>385</v>
      </c>
      <c r="C40" s="62" t="s">
        <v>386</v>
      </c>
      <c r="D40" s="54">
        <v>7</v>
      </c>
      <c r="E40" s="54" t="s">
        <v>387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1">
        <f t="shared" si="0"/>
        <v>0</v>
      </c>
      <c r="W40" s="118">
        <f t="shared" si="1"/>
        <v>0</v>
      </c>
    </row>
    <row r="41" spans="1:23" ht="45">
      <c r="A41" s="62">
        <v>35</v>
      </c>
      <c r="B41" s="62" t="s">
        <v>388</v>
      </c>
      <c r="C41" s="62" t="s">
        <v>389</v>
      </c>
      <c r="D41" s="63">
        <v>8</v>
      </c>
      <c r="E41" s="63" t="s">
        <v>390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6">
        <f t="shared" si="0"/>
        <v>0</v>
      </c>
      <c r="W41" s="118">
        <f t="shared" si="1"/>
        <v>0</v>
      </c>
    </row>
    <row r="42" spans="1:23">
      <c r="A42" s="62">
        <v>36</v>
      </c>
      <c r="B42" s="62" t="s">
        <v>391</v>
      </c>
      <c r="C42" s="62" t="s">
        <v>392</v>
      </c>
      <c r="D42" s="63">
        <v>8</v>
      </c>
      <c r="E42" s="63" t="s">
        <v>390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6">
        <f t="shared" si="0"/>
        <v>0</v>
      </c>
      <c r="W42" s="118">
        <f t="shared" si="1"/>
        <v>0</v>
      </c>
    </row>
    <row r="43" spans="1:23" ht="45">
      <c r="A43" s="62">
        <v>37</v>
      </c>
      <c r="B43" s="62" t="s">
        <v>393</v>
      </c>
      <c r="C43" s="62" t="s">
        <v>394</v>
      </c>
      <c r="D43" s="63">
        <v>8</v>
      </c>
      <c r="E43" s="63" t="s">
        <v>390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6">
        <f t="shared" si="0"/>
        <v>0</v>
      </c>
      <c r="W43" s="118">
        <f t="shared" si="1"/>
        <v>0</v>
      </c>
    </row>
    <row r="44" spans="1:23" s="51" customFormat="1" ht="30">
      <c r="A44" s="53">
        <v>38</v>
      </c>
      <c r="B44" s="62" t="s">
        <v>395</v>
      </c>
      <c r="C44" s="62" t="s">
        <v>396</v>
      </c>
      <c r="D44" s="54">
        <v>9</v>
      </c>
      <c r="E44" s="54" t="s">
        <v>397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1">
        <f t="shared" si="0"/>
        <v>0</v>
      </c>
      <c r="W44" s="118">
        <f t="shared" si="1"/>
        <v>0</v>
      </c>
    </row>
    <row r="45" spans="1:23" s="51" customFormat="1" ht="30">
      <c r="A45" s="53">
        <v>39</v>
      </c>
      <c r="B45" s="62" t="s">
        <v>398</v>
      </c>
      <c r="C45" s="62" t="s">
        <v>399</v>
      </c>
      <c r="D45" s="54">
        <v>9</v>
      </c>
      <c r="E45" s="54" t="s">
        <v>397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1">
        <f t="shared" si="0"/>
        <v>0</v>
      </c>
      <c r="W45" s="118">
        <f t="shared" si="1"/>
        <v>0</v>
      </c>
    </row>
    <row r="46" spans="1:23" s="51" customFormat="1" ht="30">
      <c r="A46" s="53">
        <v>40</v>
      </c>
      <c r="B46" s="62" t="s">
        <v>400</v>
      </c>
      <c r="C46" s="62" t="s">
        <v>401</v>
      </c>
      <c r="D46" s="54">
        <v>9</v>
      </c>
      <c r="E46" s="54" t="s">
        <v>397</v>
      </c>
      <c r="F46" s="52">
        <v>0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1">
        <f t="shared" si="0"/>
        <v>0</v>
      </c>
      <c r="W46" s="118">
        <f t="shared" si="1"/>
        <v>0</v>
      </c>
    </row>
    <row r="47" spans="1:23" s="51" customFormat="1" ht="30">
      <c r="A47" s="53">
        <v>41</v>
      </c>
      <c r="B47" s="62" t="s">
        <v>402</v>
      </c>
      <c r="C47" s="62" t="s">
        <v>403</v>
      </c>
      <c r="D47" s="54">
        <v>9</v>
      </c>
      <c r="E47" s="54" t="s">
        <v>397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1">
        <f t="shared" si="0"/>
        <v>0</v>
      </c>
      <c r="W47" s="118">
        <f t="shared" si="1"/>
        <v>0</v>
      </c>
    </row>
    <row r="48" spans="1:23" s="51" customFormat="1" ht="30">
      <c r="A48" s="53">
        <v>42</v>
      </c>
      <c r="B48" s="62" t="s">
        <v>404</v>
      </c>
      <c r="C48" s="62" t="s">
        <v>405</v>
      </c>
      <c r="D48" s="54">
        <v>9</v>
      </c>
      <c r="E48" s="54" t="s">
        <v>397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1">
        <f t="shared" si="0"/>
        <v>0</v>
      </c>
      <c r="W48" s="118">
        <f t="shared" si="1"/>
        <v>0</v>
      </c>
    </row>
    <row r="49" spans="1:23" s="51" customFormat="1" ht="30">
      <c r="A49" s="53">
        <v>43</v>
      </c>
      <c r="B49" s="62" t="s">
        <v>406</v>
      </c>
      <c r="C49" s="62" t="s">
        <v>407</v>
      </c>
      <c r="D49" s="54">
        <v>9</v>
      </c>
      <c r="E49" s="54" t="s">
        <v>397</v>
      </c>
      <c r="F49" s="52">
        <v>0</v>
      </c>
      <c r="G49" s="52">
        <v>0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1">
        <f t="shared" si="0"/>
        <v>0</v>
      </c>
      <c r="W49" s="118">
        <f t="shared" si="1"/>
        <v>0</v>
      </c>
    </row>
    <row r="50" spans="1:23" s="51" customFormat="1" ht="30">
      <c r="A50" s="53">
        <v>44</v>
      </c>
      <c r="B50" s="62" t="s">
        <v>408</v>
      </c>
      <c r="C50" s="62" t="s">
        <v>409</v>
      </c>
      <c r="D50" s="54">
        <v>9</v>
      </c>
      <c r="E50" s="54" t="s">
        <v>397</v>
      </c>
      <c r="F50" s="52">
        <v>0</v>
      </c>
      <c r="G50" s="52">
        <v>0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1">
        <f t="shared" si="0"/>
        <v>0</v>
      </c>
      <c r="W50" s="118">
        <f t="shared" si="1"/>
        <v>0</v>
      </c>
    </row>
    <row r="51" spans="1:23" s="51" customFormat="1" ht="30">
      <c r="A51" s="53">
        <v>45</v>
      </c>
      <c r="B51" s="62" t="s">
        <v>410</v>
      </c>
      <c r="C51" s="62" t="s">
        <v>411</v>
      </c>
      <c r="D51" s="54">
        <v>9</v>
      </c>
      <c r="E51" s="54" t="s">
        <v>397</v>
      </c>
      <c r="F51" s="52">
        <v>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1">
        <f t="shared" si="0"/>
        <v>0</v>
      </c>
      <c r="W51" s="118">
        <f t="shared" si="1"/>
        <v>0</v>
      </c>
    </row>
    <row r="52" spans="1:23" ht="30">
      <c r="A52" s="62">
        <v>46</v>
      </c>
      <c r="B52" s="62" t="s">
        <v>412</v>
      </c>
      <c r="C52" s="62" t="s">
        <v>413</v>
      </c>
      <c r="D52" s="63">
        <v>9</v>
      </c>
      <c r="E52" s="63" t="s">
        <v>397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30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6">
        <f t="shared" si="0"/>
        <v>30</v>
      </c>
      <c r="W52" s="118">
        <f t="shared" si="1"/>
        <v>30</v>
      </c>
    </row>
    <row r="53" spans="1:23" s="51" customFormat="1" ht="30">
      <c r="A53" s="53">
        <v>47</v>
      </c>
      <c r="B53" s="62" t="s">
        <v>414</v>
      </c>
      <c r="C53" s="62" t="s">
        <v>415</v>
      </c>
      <c r="D53" s="54">
        <v>9</v>
      </c>
      <c r="E53" s="54" t="s">
        <v>397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1">
        <f t="shared" si="0"/>
        <v>0</v>
      </c>
      <c r="W53" s="118">
        <f t="shared" si="1"/>
        <v>0</v>
      </c>
    </row>
    <row r="54" spans="1:23" s="51" customFormat="1">
      <c r="A54" s="53">
        <v>48</v>
      </c>
      <c r="B54" s="62" t="s">
        <v>416</v>
      </c>
      <c r="C54" s="62" t="s">
        <v>417</v>
      </c>
      <c r="D54" s="54">
        <v>10</v>
      </c>
      <c r="E54" s="54" t="s">
        <v>418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1">
        <f t="shared" si="0"/>
        <v>0</v>
      </c>
      <c r="W54" s="118">
        <f t="shared" si="1"/>
        <v>0</v>
      </c>
    </row>
    <row r="55" spans="1:23" s="51" customFormat="1">
      <c r="A55" s="53">
        <v>49</v>
      </c>
      <c r="B55" s="62" t="s">
        <v>419</v>
      </c>
      <c r="C55" s="62" t="s">
        <v>420</v>
      </c>
      <c r="D55" s="54">
        <v>10</v>
      </c>
      <c r="E55" s="54" t="s">
        <v>418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1">
        <f t="shared" si="0"/>
        <v>0</v>
      </c>
      <c r="W55" s="118">
        <f t="shared" si="1"/>
        <v>0</v>
      </c>
    </row>
    <row r="56" spans="1:23" s="51" customFormat="1">
      <c r="A56" s="53">
        <v>50</v>
      </c>
      <c r="B56" s="62" t="s">
        <v>421</v>
      </c>
      <c r="C56" s="62" t="s">
        <v>422</v>
      </c>
      <c r="D56" s="54">
        <v>10</v>
      </c>
      <c r="E56" s="54" t="s">
        <v>418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1">
        <f t="shared" si="0"/>
        <v>0</v>
      </c>
      <c r="W56" s="118">
        <f t="shared" si="1"/>
        <v>0</v>
      </c>
    </row>
    <row r="57" spans="1:23" s="51" customFormat="1">
      <c r="A57" s="53">
        <v>51</v>
      </c>
      <c r="B57" s="62" t="s">
        <v>423</v>
      </c>
      <c r="C57" s="62" t="s">
        <v>424</v>
      </c>
      <c r="D57" s="54">
        <v>10</v>
      </c>
      <c r="E57" s="54" t="s">
        <v>418</v>
      </c>
      <c r="F57" s="52">
        <v>0</v>
      </c>
      <c r="G57" s="52">
        <v>0</v>
      </c>
      <c r="H57" s="52">
        <v>0</v>
      </c>
      <c r="I57" s="52">
        <v>0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1">
        <f t="shared" si="0"/>
        <v>0</v>
      </c>
      <c r="W57" s="118">
        <f t="shared" si="1"/>
        <v>0</v>
      </c>
    </row>
    <row r="58" spans="1:23" s="51" customFormat="1">
      <c r="A58" s="53">
        <v>52</v>
      </c>
      <c r="B58" s="62" t="s">
        <v>425</v>
      </c>
      <c r="C58" s="62" t="s">
        <v>426</v>
      </c>
      <c r="D58" s="54">
        <v>10</v>
      </c>
      <c r="E58" s="54" t="s">
        <v>418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1">
        <f t="shared" si="0"/>
        <v>0</v>
      </c>
      <c r="W58" s="118">
        <f t="shared" si="1"/>
        <v>0</v>
      </c>
    </row>
    <row r="59" spans="1:23" s="51" customFormat="1">
      <c r="A59" s="53">
        <v>53</v>
      </c>
      <c r="B59" s="62" t="s">
        <v>427</v>
      </c>
      <c r="C59" s="62" t="s">
        <v>428</v>
      </c>
      <c r="D59" s="54">
        <v>10</v>
      </c>
      <c r="E59" s="54" t="s">
        <v>418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1">
        <f t="shared" si="0"/>
        <v>0</v>
      </c>
      <c r="W59" s="118">
        <f t="shared" si="1"/>
        <v>0</v>
      </c>
    </row>
    <row r="60" spans="1:23" s="51" customFormat="1">
      <c r="A60" s="53">
        <v>54</v>
      </c>
      <c r="B60" s="62" t="s">
        <v>429</v>
      </c>
      <c r="C60" s="62" t="s">
        <v>430</v>
      </c>
      <c r="D60" s="54">
        <v>10</v>
      </c>
      <c r="E60" s="54" t="s">
        <v>418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1">
        <f t="shared" si="0"/>
        <v>0</v>
      </c>
      <c r="W60" s="118">
        <f t="shared" si="1"/>
        <v>0</v>
      </c>
    </row>
    <row r="61" spans="1:23" s="51" customFormat="1">
      <c r="A61" s="53">
        <v>55</v>
      </c>
      <c r="B61" s="62" t="s">
        <v>431</v>
      </c>
      <c r="C61" s="62" t="s">
        <v>432</v>
      </c>
      <c r="D61" s="54">
        <v>11</v>
      </c>
      <c r="E61" s="54" t="s">
        <v>433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1">
        <f t="shared" si="0"/>
        <v>0</v>
      </c>
      <c r="W61" s="118">
        <f t="shared" si="1"/>
        <v>0</v>
      </c>
    </row>
    <row r="62" spans="1:23" s="51" customFormat="1">
      <c r="A62" s="53">
        <v>56</v>
      </c>
      <c r="B62" s="62" t="s">
        <v>434</v>
      </c>
      <c r="C62" s="62" t="s">
        <v>435</v>
      </c>
      <c r="D62" s="54">
        <v>11</v>
      </c>
      <c r="E62" s="54" t="s">
        <v>433</v>
      </c>
      <c r="F62" s="52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1">
        <f t="shared" si="0"/>
        <v>0</v>
      </c>
      <c r="W62" s="118">
        <f t="shared" si="1"/>
        <v>0</v>
      </c>
    </row>
    <row r="63" spans="1:23" s="51" customFormat="1">
      <c r="A63" s="53">
        <v>57</v>
      </c>
      <c r="B63" s="62" t="s">
        <v>436</v>
      </c>
      <c r="C63" s="62" t="s">
        <v>437</v>
      </c>
      <c r="D63" s="54">
        <v>11</v>
      </c>
      <c r="E63" s="54" t="s">
        <v>433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1">
        <f t="shared" si="0"/>
        <v>0</v>
      </c>
      <c r="W63" s="118">
        <f t="shared" si="1"/>
        <v>0</v>
      </c>
    </row>
    <row r="64" spans="1:23" s="51" customFormat="1">
      <c r="A64" s="53">
        <v>58</v>
      </c>
      <c r="B64" s="62" t="s">
        <v>438</v>
      </c>
      <c r="C64" s="62" t="s">
        <v>439</v>
      </c>
      <c r="D64" s="54">
        <v>11</v>
      </c>
      <c r="E64" s="54" t="s">
        <v>433</v>
      </c>
      <c r="F64" s="52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1">
        <f t="shared" si="0"/>
        <v>0</v>
      </c>
      <c r="W64" s="118">
        <f t="shared" si="1"/>
        <v>0</v>
      </c>
    </row>
    <row r="65" spans="1:23" s="51" customFormat="1">
      <c r="A65" s="53">
        <v>59</v>
      </c>
      <c r="B65" s="62" t="s">
        <v>440</v>
      </c>
      <c r="C65" s="62" t="s">
        <v>441</v>
      </c>
      <c r="D65" s="54">
        <v>12</v>
      </c>
      <c r="E65" s="54" t="s">
        <v>442</v>
      </c>
      <c r="F65" s="52">
        <v>0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1">
        <f t="shared" si="0"/>
        <v>0</v>
      </c>
      <c r="W65" s="118">
        <f t="shared" si="1"/>
        <v>0</v>
      </c>
    </row>
    <row r="66" spans="1:23" s="51" customFormat="1">
      <c r="A66" s="53">
        <v>60</v>
      </c>
      <c r="B66" s="62" t="s">
        <v>443</v>
      </c>
      <c r="C66" s="62" t="s">
        <v>444</v>
      </c>
      <c r="D66" s="54">
        <v>12</v>
      </c>
      <c r="E66" s="54" t="s">
        <v>442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1">
        <f t="shared" si="0"/>
        <v>0</v>
      </c>
      <c r="W66" s="118">
        <f t="shared" si="1"/>
        <v>0</v>
      </c>
    </row>
    <row r="67" spans="1:23" s="51" customFormat="1">
      <c r="A67" s="53">
        <v>61</v>
      </c>
      <c r="B67" s="62" t="s">
        <v>445</v>
      </c>
      <c r="C67" s="62" t="s">
        <v>446</v>
      </c>
      <c r="D67" s="54">
        <v>12</v>
      </c>
      <c r="E67" s="54" t="s">
        <v>442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1">
        <f t="shared" si="0"/>
        <v>0</v>
      </c>
      <c r="W67" s="118">
        <f t="shared" si="1"/>
        <v>0</v>
      </c>
    </row>
    <row r="68" spans="1:23" s="51" customFormat="1">
      <c r="A68" s="53">
        <v>62</v>
      </c>
      <c r="B68" s="62" t="s">
        <v>447</v>
      </c>
      <c r="C68" s="62" t="s">
        <v>448</v>
      </c>
      <c r="D68" s="54">
        <v>12</v>
      </c>
      <c r="E68" s="54" t="s">
        <v>442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1">
        <f t="shared" si="0"/>
        <v>0</v>
      </c>
      <c r="W68" s="118">
        <f t="shared" si="1"/>
        <v>0</v>
      </c>
    </row>
    <row r="69" spans="1:23" s="51" customFormat="1">
      <c r="A69" s="53">
        <v>63</v>
      </c>
      <c r="B69" s="62" t="s">
        <v>449</v>
      </c>
      <c r="C69" s="62" t="s">
        <v>450</v>
      </c>
      <c r="D69" s="54">
        <v>12</v>
      </c>
      <c r="E69" s="54" t="s">
        <v>442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1">
        <f t="shared" si="0"/>
        <v>0</v>
      </c>
      <c r="W69" s="118">
        <f t="shared" si="1"/>
        <v>0</v>
      </c>
    </row>
    <row r="70" spans="1:23" s="51" customFormat="1">
      <c r="A70" s="53">
        <v>64</v>
      </c>
      <c r="B70" s="62" t="s">
        <v>451</v>
      </c>
      <c r="C70" s="62" t="s">
        <v>452</v>
      </c>
      <c r="D70" s="54">
        <v>12</v>
      </c>
      <c r="E70" s="54" t="s">
        <v>442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1">
        <f t="shared" si="0"/>
        <v>0</v>
      </c>
      <c r="W70" s="118">
        <f t="shared" si="1"/>
        <v>0</v>
      </c>
    </row>
    <row r="71" spans="1:23" s="51" customFormat="1">
      <c r="A71" s="53">
        <v>65</v>
      </c>
      <c r="B71" s="62" t="s">
        <v>453</v>
      </c>
      <c r="C71" s="62" t="s">
        <v>454</v>
      </c>
      <c r="D71" s="54">
        <v>12</v>
      </c>
      <c r="E71" s="54" t="s">
        <v>442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1">
        <f t="shared" ref="V71:V134" si="2">SUM(F71:U71)</f>
        <v>0</v>
      </c>
      <c r="W71" s="118">
        <f t="shared" si="1"/>
        <v>0</v>
      </c>
    </row>
    <row r="72" spans="1:23" s="51" customFormat="1" ht="30">
      <c r="A72" s="53">
        <v>66</v>
      </c>
      <c r="B72" s="62" t="s">
        <v>455</v>
      </c>
      <c r="C72" s="62" t="s">
        <v>456</v>
      </c>
      <c r="D72" s="54">
        <v>12</v>
      </c>
      <c r="E72" s="54" t="s">
        <v>442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1">
        <f t="shared" si="2"/>
        <v>0</v>
      </c>
      <c r="W72" s="118">
        <f t="shared" ref="W72:W135" si="3">SUM(F72:U72)</f>
        <v>0</v>
      </c>
    </row>
    <row r="73" spans="1:23" s="51" customFormat="1">
      <c r="A73" s="53">
        <v>67</v>
      </c>
      <c r="B73" s="62" t="s">
        <v>457</v>
      </c>
      <c r="C73" s="62" t="s">
        <v>458</v>
      </c>
      <c r="D73" s="54">
        <v>12</v>
      </c>
      <c r="E73" s="54" t="s">
        <v>442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1">
        <f t="shared" si="2"/>
        <v>0</v>
      </c>
      <c r="W73" s="118">
        <f t="shared" si="3"/>
        <v>0</v>
      </c>
    </row>
    <row r="74" spans="1:23" s="51" customFormat="1" ht="30">
      <c r="A74" s="53">
        <v>68</v>
      </c>
      <c r="B74" s="62" t="s">
        <v>459</v>
      </c>
      <c r="C74" s="62" t="s">
        <v>460</v>
      </c>
      <c r="D74" s="54">
        <v>12</v>
      </c>
      <c r="E74" s="54" t="s">
        <v>442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1">
        <f t="shared" si="2"/>
        <v>0</v>
      </c>
      <c r="W74" s="118">
        <f t="shared" si="3"/>
        <v>0</v>
      </c>
    </row>
    <row r="75" spans="1:23" s="51" customFormat="1" ht="30">
      <c r="A75" s="53">
        <v>69</v>
      </c>
      <c r="B75" s="62" t="s">
        <v>461</v>
      </c>
      <c r="C75" s="62" t="s">
        <v>462</v>
      </c>
      <c r="D75" s="54">
        <v>12</v>
      </c>
      <c r="E75" s="54" t="s">
        <v>442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1">
        <f t="shared" si="2"/>
        <v>0</v>
      </c>
      <c r="W75" s="118">
        <f t="shared" si="3"/>
        <v>0</v>
      </c>
    </row>
    <row r="76" spans="1:23" s="51" customFormat="1">
      <c r="A76" s="53">
        <v>70</v>
      </c>
      <c r="B76" s="62" t="s">
        <v>463</v>
      </c>
      <c r="C76" s="62" t="s">
        <v>464</v>
      </c>
      <c r="D76" s="54">
        <v>12</v>
      </c>
      <c r="E76" s="54" t="s">
        <v>442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1">
        <f t="shared" si="2"/>
        <v>0</v>
      </c>
      <c r="W76" s="118">
        <f t="shared" si="3"/>
        <v>0</v>
      </c>
    </row>
    <row r="77" spans="1:23" s="51" customFormat="1">
      <c r="A77" s="53">
        <v>71</v>
      </c>
      <c r="B77" s="62" t="s">
        <v>465</v>
      </c>
      <c r="C77" s="62" t="s">
        <v>466</v>
      </c>
      <c r="D77" s="54">
        <v>12</v>
      </c>
      <c r="E77" s="54" t="s">
        <v>442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1">
        <f t="shared" si="2"/>
        <v>0</v>
      </c>
      <c r="W77" s="118">
        <f t="shared" si="3"/>
        <v>0</v>
      </c>
    </row>
    <row r="78" spans="1:23" s="51" customFormat="1">
      <c r="A78" s="53">
        <v>72</v>
      </c>
      <c r="B78" s="62" t="s">
        <v>467</v>
      </c>
      <c r="C78" s="62" t="s">
        <v>468</v>
      </c>
      <c r="D78" s="54">
        <v>12</v>
      </c>
      <c r="E78" s="54" t="s">
        <v>442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1">
        <f t="shared" si="2"/>
        <v>0</v>
      </c>
      <c r="W78" s="118">
        <f t="shared" si="3"/>
        <v>0</v>
      </c>
    </row>
    <row r="79" spans="1:23" s="51" customFormat="1">
      <c r="A79" s="53">
        <v>73</v>
      </c>
      <c r="B79" s="62" t="s">
        <v>469</v>
      </c>
      <c r="C79" s="62" t="s">
        <v>470</v>
      </c>
      <c r="D79" s="54">
        <v>12</v>
      </c>
      <c r="E79" s="54" t="s">
        <v>442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1">
        <f t="shared" si="2"/>
        <v>0</v>
      </c>
      <c r="W79" s="118">
        <f t="shared" si="3"/>
        <v>0</v>
      </c>
    </row>
    <row r="80" spans="1:23" s="51" customFormat="1">
      <c r="A80" s="53">
        <v>74</v>
      </c>
      <c r="B80" s="62" t="s">
        <v>471</v>
      </c>
      <c r="C80" s="62" t="s">
        <v>472</v>
      </c>
      <c r="D80" s="54">
        <v>12</v>
      </c>
      <c r="E80" s="54" t="s">
        <v>442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1">
        <f t="shared" si="2"/>
        <v>0</v>
      </c>
      <c r="W80" s="118">
        <f t="shared" si="3"/>
        <v>0</v>
      </c>
    </row>
    <row r="81" spans="1:23" s="51" customFormat="1">
      <c r="A81" s="53">
        <v>75</v>
      </c>
      <c r="B81" s="62" t="s">
        <v>473</v>
      </c>
      <c r="C81" s="62" t="s">
        <v>474</v>
      </c>
      <c r="D81" s="54">
        <v>12</v>
      </c>
      <c r="E81" s="54" t="s">
        <v>442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1">
        <f t="shared" si="2"/>
        <v>0</v>
      </c>
      <c r="W81" s="118">
        <f t="shared" si="3"/>
        <v>0</v>
      </c>
    </row>
    <row r="82" spans="1:23" s="51" customFormat="1" ht="45">
      <c r="A82" s="53" t="s">
        <v>475</v>
      </c>
      <c r="B82" s="62" t="s">
        <v>476</v>
      </c>
      <c r="C82" s="62" t="s">
        <v>477</v>
      </c>
      <c r="D82" s="54">
        <v>12</v>
      </c>
      <c r="E82" s="54" t="s">
        <v>442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1">
        <f t="shared" si="2"/>
        <v>0</v>
      </c>
      <c r="W82" s="118">
        <f t="shared" si="3"/>
        <v>0</v>
      </c>
    </row>
    <row r="83" spans="1:23" s="51" customFormat="1" ht="45">
      <c r="A83" s="53" t="s">
        <v>478</v>
      </c>
      <c r="B83" s="62" t="s">
        <v>479</v>
      </c>
      <c r="C83" s="62" t="s">
        <v>480</v>
      </c>
      <c r="D83" s="54">
        <v>12</v>
      </c>
      <c r="E83" s="54" t="s">
        <v>442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1">
        <f t="shared" si="2"/>
        <v>0</v>
      </c>
      <c r="W83" s="118">
        <f t="shared" si="3"/>
        <v>0</v>
      </c>
    </row>
    <row r="84" spans="1:23" s="51" customFormat="1">
      <c r="A84" s="53">
        <v>76</v>
      </c>
      <c r="B84" s="62" t="s">
        <v>481</v>
      </c>
      <c r="C84" s="62" t="s">
        <v>482</v>
      </c>
      <c r="D84" s="54">
        <v>12</v>
      </c>
      <c r="E84" s="54" t="s">
        <v>442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1">
        <f t="shared" si="2"/>
        <v>0</v>
      </c>
      <c r="W84" s="118">
        <f t="shared" si="3"/>
        <v>0</v>
      </c>
    </row>
    <row r="85" spans="1:23" s="51" customFormat="1" ht="45">
      <c r="A85" s="53" t="s">
        <v>483</v>
      </c>
      <c r="B85" s="62" t="s">
        <v>484</v>
      </c>
      <c r="C85" s="62" t="s">
        <v>485</v>
      </c>
      <c r="D85" s="54">
        <v>12</v>
      </c>
      <c r="E85" s="54" t="s">
        <v>442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1">
        <f t="shared" si="2"/>
        <v>0</v>
      </c>
      <c r="W85" s="118">
        <f t="shared" si="3"/>
        <v>0</v>
      </c>
    </row>
    <row r="86" spans="1:23" s="51" customFormat="1" ht="45">
      <c r="A86" s="53" t="s">
        <v>486</v>
      </c>
      <c r="B86" s="62" t="s">
        <v>487</v>
      </c>
      <c r="C86" s="62" t="s">
        <v>488</v>
      </c>
      <c r="D86" s="54">
        <v>12</v>
      </c>
      <c r="E86" s="54" t="s">
        <v>442</v>
      </c>
      <c r="F86" s="52">
        <v>0</v>
      </c>
      <c r="G86" s="52">
        <v>0</v>
      </c>
      <c r="H86" s="52">
        <v>0</v>
      </c>
      <c r="I86" s="52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1">
        <f t="shared" si="2"/>
        <v>0</v>
      </c>
      <c r="W86" s="118">
        <f t="shared" si="3"/>
        <v>0</v>
      </c>
    </row>
    <row r="87" spans="1:23" s="51" customFormat="1">
      <c r="A87" s="53">
        <v>77</v>
      </c>
      <c r="B87" s="62" t="s">
        <v>489</v>
      </c>
      <c r="C87" s="62" t="s">
        <v>490</v>
      </c>
      <c r="D87" s="54">
        <v>12</v>
      </c>
      <c r="E87" s="54" t="s">
        <v>442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1">
        <f t="shared" si="2"/>
        <v>0</v>
      </c>
      <c r="W87" s="118">
        <f t="shared" si="3"/>
        <v>0</v>
      </c>
    </row>
    <row r="88" spans="1:23" ht="30">
      <c r="A88" s="62">
        <v>78</v>
      </c>
      <c r="B88" s="62" t="s">
        <v>491</v>
      </c>
      <c r="C88" s="62" t="s">
        <v>492</v>
      </c>
      <c r="D88" s="63">
        <v>13</v>
      </c>
      <c r="E88" s="63" t="s">
        <v>493</v>
      </c>
      <c r="F88" s="52">
        <v>0</v>
      </c>
      <c r="G88" s="52">
        <v>0</v>
      </c>
      <c r="H88" s="52">
        <v>60</v>
      </c>
      <c r="I88" s="52">
        <v>0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6">
        <f t="shared" si="2"/>
        <v>60</v>
      </c>
      <c r="W88" s="118">
        <f t="shared" si="3"/>
        <v>60</v>
      </c>
    </row>
    <row r="89" spans="1:23" ht="30">
      <c r="A89" s="62">
        <v>79</v>
      </c>
      <c r="B89" s="62" t="s">
        <v>494</v>
      </c>
      <c r="C89" s="62" t="s">
        <v>495</v>
      </c>
      <c r="D89" s="63">
        <v>13</v>
      </c>
      <c r="E89" s="63" t="s">
        <v>493</v>
      </c>
      <c r="F89" s="52">
        <v>0</v>
      </c>
      <c r="G89" s="52">
        <v>0</v>
      </c>
      <c r="H89" s="52">
        <v>190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6">
        <f t="shared" si="2"/>
        <v>190</v>
      </c>
      <c r="W89" s="118">
        <f t="shared" si="3"/>
        <v>190</v>
      </c>
    </row>
    <row r="90" spans="1:23">
      <c r="A90" s="62">
        <v>80</v>
      </c>
      <c r="B90" s="62" t="s">
        <v>496</v>
      </c>
      <c r="C90" s="62" t="s">
        <v>497</v>
      </c>
      <c r="D90" s="63">
        <v>13</v>
      </c>
      <c r="E90" s="63" t="s">
        <v>493</v>
      </c>
      <c r="F90" s="52">
        <v>0</v>
      </c>
      <c r="G90" s="52">
        <v>0</v>
      </c>
      <c r="H90" s="52">
        <v>225</v>
      </c>
      <c r="I90" s="52">
        <v>0</v>
      </c>
      <c r="J90" s="52">
        <v>0</v>
      </c>
      <c r="K90" s="52">
        <v>0</v>
      </c>
      <c r="L90" s="52">
        <v>0</v>
      </c>
      <c r="M90" s="52">
        <v>14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10</v>
      </c>
      <c r="U90" s="52">
        <v>0</v>
      </c>
      <c r="V90" s="56">
        <f t="shared" si="2"/>
        <v>249</v>
      </c>
      <c r="W90" s="118">
        <f t="shared" si="3"/>
        <v>249</v>
      </c>
    </row>
    <row r="91" spans="1:23">
      <c r="A91" s="62">
        <v>81</v>
      </c>
      <c r="B91" s="62" t="s">
        <v>498</v>
      </c>
      <c r="C91" s="62" t="s">
        <v>499</v>
      </c>
      <c r="D91" s="63">
        <v>13</v>
      </c>
      <c r="E91" s="63" t="s">
        <v>493</v>
      </c>
      <c r="F91" s="52">
        <v>0</v>
      </c>
      <c r="G91" s="52">
        <v>0</v>
      </c>
      <c r="H91" s="52">
        <v>18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6">
        <f t="shared" si="2"/>
        <v>18</v>
      </c>
      <c r="W91" s="118">
        <f t="shared" si="3"/>
        <v>18</v>
      </c>
    </row>
    <row r="92" spans="1:23" ht="30">
      <c r="A92" s="62">
        <v>82</v>
      </c>
      <c r="B92" s="62" t="s">
        <v>500</v>
      </c>
      <c r="C92" s="62" t="s">
        <v>501</v>
      </c>
      <c r="D92" s="63">
        <v>13</v>
      </c>
      <c r="E92" s="63" t="s">
        <v>493</v>
      </c>
      <c r="F92" s="52">
        <v>0</v>
      </c>
      <c r="G92" s="52">
        <v>0</v>
      </c>
      <c r="H92" s="52">
        <v>10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6">
        <f t="shared" si="2"/>
        <v>10</v>
      </c>
      <c r="W92" s="118">
        <f t="shared" si="3"/>
        <v>10</v>
      </c>
    </row>
    <row r="93" spans="1:23" ht="30">
      <c r="A93" s="62">
        <v>83</v>
      </c>
      <c r="B93" s="62" t="s">
        <v>502</v>
      </c>
      <c r="C93" s="62" t="s">
        <v>503</v>
      </c>
      <c r="D93" s="63">
        <v>13</v>
      </c>
      <c r="E93" s="63" t="s">
        <v>493</v>
      </c>
      <c r="F93" s="52">
        <v>0</v>
      </c>
      <c r="G93" s="52">
        <v>0</v>
      </c>
      <c r="H93" s="52">
        <v>7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6">
        <f t="shared" si="2"/>
        <v>7</v>
      </c>
      <c r="W93" s="118">
        <f t="shared" si="3"/>
        <v>7</v>
      </c>
    </row>
    <row r="94" spans="1:23" s="51" customFormat="1" ht="30">
      <c r="A94" s="53">
        <v>84</v>
      </c>
      <c r="B94" s="62" t="s">
        <v>504</v>
      </c>
      <c r="C94" s="62" t="s">
        <v>505</v>
      </c>
      <c r="D94" s="54">
        <v>13</v>
      </c>
      <c r="E94" s="54" t="s">
        <v>493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1">
        <f t="shared" si="2"/>
        <v>0</v>
      </c>
      <c r="W94" s="118">
        <f t="shared" si="3"/>
        <v>0</v>
      </c>
    </row>
    <row r="95" spans="1:23" s="51" customFormat="1" ht="30">
      <c r="A95" s="53">
        <v>85</v>
      </c>
      <c r="B95" s="62" t="s">
        <v>506</v>
      </c>
      <c r="C95" s="62" t="s">
        <v>507</v>
      </c>
      <c r="D95" s="54">
        <v>13</v>
      </c>
      <c r="E95" s="54" t="s">
        <v>493</v>
      </c>
      <c r="F95" s="52">
        <v>0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1">
        <f t="shared" si="2"/>
        <v>0</v>
      </c>
      <c r="W95" s="118">
        <f t="shared" si="3"/>
        <v>0</v>
      </c>
    </row>
    <row r="96" spans="1:23" ht="30">
      <c r="A96" s="62">
        <v>86</v>
      </c>
      <c r="B96" s="62" t="s">
        <v>508</v>
      </c>
      <c r="C96" s="62" t="s">
        <v>509</v>
      </c>
      <c r="D96" s="63">
        <v>13</v>
      </c>
      <c r="E96" s="63" t="s">
        <v>493</v>
      </c>
      <c r="F96" s="52">
        <v>0</v>
      </c>
      <c r="G96" s="52">
        <v>0</v>
      </c>
      <c r="H96" s="52">
        <v>3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6">
        <f t="shared" si="2"/>
        <v>3</v>
      </c>
      <c r="W96" s="118">
        <f t="shared" si="3"/>
        <v>3</v>
      </c>
    </row>
    <row r="97" spans="1:23">
      <c r="A97" s="62">
        <v>87</v>
      </c>
      <c r="B97" s="62" t="s">
        <v>510</v>
      </c>
      <c r="C97" s="62" t="s">
        <v>511</v>
      </c>
      <c r="D97" s="63">
        <v>14</v>
      </c>
      <c r="E97" s="63" t="s">
        <v>512</v>
      </c>
      <c r="F97" s="52">
        <v>0</v>
      </c>
      <c r="G97" s="52">
        <v>0</v>
      </c>
      <c r="H97" s="52">
        <v>20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6">
        <f t="shared" si="2"/>
        <v>20</v>
      </c>
      <c r="W97" s="118">
        <f t="shared" si="3"/>
        <v>20</v>
      </c>
    </row>
    <row r="98" spans="1:23">
      <c r="A98" s="62">
        <v>88</v>
      </c>
      <c r="B98" s="62" t="s">
        <v>513</v>
      </c>
      <c r="C98" s="62" t="s">
        <v>514</v>
      </c>
      <c r="D98" s="63">
        <v>14</v>
      </c>
      <c r="E98" s="63" t="s">
        <v>512</v>
      </c>
      <c r="F98" s="52">
        <v>0</v>
      </c>
      <c r="G98" s="52">
        <v>0</v>
      </c>
      <c r="H98" s="52">
        <v>131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6">
        <f t="shared" si="2"/>
        <v>131</v>
      </c>
      <c r="W98" s="118">
        <f t="shared" si="3"/>
        <v>131</v>
      </c>
    </row>
    <row r="99" spans="1:23">
      <c r="A99" s="62">
        <v>89</v>
      </c>
      <c r="B99" s="62" t="s">
        <v>515</v>
      </c>
      <c r="C99" s="62" t="s">
        <v>516</v>
      </c>
      <c r="D99" s="63">
        <v>14</v>
      </c>
      <c r="E99" s="63" t="s">
        <v>512</v>
      </c>
      <c r="F99" s="52">
        <v>0</v>
      </c>
      <c r="G99" s="52">
        <v>0</v>
      </c>
      <c r="H99" s="52">
        <v>1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6">
        <f t="shared" si="2"/>
        <v>1</v>
      </c>
      <c r="W99" s="118">
        <f t="shared" si="3"/>
        <v>1</v>
      </c>
    </row>
    <row r="100" spans="1:23" s="51" customFormat="1">
      <c r="A100" s="53">
        <v>90</v>
      </c>
      <c r="B100" s="62" t="s">
        <v>517</v>
      </c>
      <c r="C100" s="62" t="s">
        <v>518</v>
      </c>
      <c r="D100" s="54">
        <v>15</v>
      </c>
      <c r="E100" s="54" t="s">
        <v>519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1">
        <f t="shared" si="2"/>
        <v>0</v>
      </c>
      <c r="W100" s="118">
        <f t="shared" si="3"/>
        <v>0</v>
      </c>
    </row>
    <row r="101" spans="1:23" s="51" customFormat="1">
      <c r="A101" s="53">
        <v>91</v>
      </c>
      <c r="B101" s="62" t="s">
        <v>520</v>
      </c>
      <c r="C101" s="62" t="s">
        <v>521</v>
      </c>
      <c r="D101" s="54">
        <v>15</v>
      </c>
      <c r="E101" s="54" t="s">
        <v>519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1">
        <f t="shared" si="2"/>
        <v>0</v>
      </c>
      <c r="W101" s="118">
        <f t="shared" si="3"/>
        <v>0</v>
      </c>
    </row>
    <row r="102" spans="1:23">
      <c r="A102" s="62">
        <v>92</v>
      </c>
      <c r="B102" s="62" t="s">
        <v>522</v>
      </c>
      <c r="C102" s="62" t="s">
        <v>523</v>
      </c>
      <c r="D102" s="63">
        <v>15</v>
      </c>
      <c r="E102" s="63" t="s">
        <v>519</v>
      </c>
      <c r="F102" s="52">
        <v>0</v>
      </c>
      <c r="G102" s="52">
        <v>0</v>
      </c>
      <c r="H102" s="52">
        <v>7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6">
        <f t="shared" si="2"/>
        <v>7</v>
      </c>
      <c r="W102" s="118">
        <f t="shared" si="3"/>
        <v>7</v>
      </c>
    </row>
    <row r="103" spans="1:23">
      <c r="A103" s="62">
        <v>93</v>
      </c>
      <c r="B103" s="62" t="s">
        <v>524</v>
      </c>
      <c r="C103" s="62" t="s">
        <v>525</v>
      </c>
      <c r="D103" s="63">
        <v>15</v>
      </c>
      <c r="E103" s="63" t="s">
        <v>519</v>
      </c>
      <c r="F103" s="52">
        <v>0</v>
      </c>
      <c r="G103" s="52">
        <v>0</v>
      </c>
      <c r="H103" s="52">
        <v>1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6">
        <f t="shared" si="2"/>
        <v>1</v>
      </c>
      <c r="W103" s="118">
        <f t="shared" si="3"/>
        <v>1</v>
      </c>
    </row>
    <row r="104" spans="1:23">
      <c r="A104" s="62">
        <v>94</v>
      </c>
      <c r="B104" s="62" t="s">
        <v>526</v>
      </c>
      <c r="C104" s="62" t="s">
        <v>527</v>
      </c>
      <c r="D104" s="63">
        <v>15</v>
      </c>
      <c r="E104" s="63" t="s">
        <v>519</v>
      </c>
      <c r="F104" s="52">
        <v>0</v>
      </c>
      <c r="G104" s="52">
        <v>0</v>
      </c>
      <c r="H104" s="52">
        <v>15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6">
        <f t="shared" si="2"/>
        <v>15</v>
      </c>
      <c r="W104" s="118">
        <f t="shared" si="3"/>
        <v>15</v>
      </c>
    </row>
    <row r="105" spans="1:23">
      <c r="A105" s="62">
        <v>95</v>
      </c>
      <c r="B105" s="62" t="s">
        <v>528</v>
      </c>
      <c r="C105" s="62" t="s">
        <v>529</v>
      </c>
      <c r="D105" s="63">
        <v>15</v>
      </c>
      <c r="E105" s="63" t="s">
        <v>519</v>
      </c>
      <c r="F105" s="52">
        <v>0</v>
      </c>
      <c r="G105" s="52">
        <v>0</v>
      </c>
      <c r="H105" s="52">
        <v>70</v>
      </c>
      <c r="I105" s="52">
        <v>0</v>
      </c>
      <c r="J105" s="52">
        <v>0</v>
      </c>
      <c r="K105" s="52">
        <v>0</v>
      </c>
      <c r="L105" s="52">
        <v>0</v>
      </c>
      <c r="M105" s="52">
        <v>1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2</v>
      </c>
      <c r="V105" s="56">
        <f t="shared" si="2"/>
        <v>73</v>
      </c>
      <c r="W105" s="118">
        <f t="shared" si="3"/>
        <v>73</v>
      </c>
    </row>
    <row r="106" spans="1:23" ht="30">
      <c r="A106" s="62">
        <v>96</v>
      </c>
      <c r="B106" s="62" t="s">
        <v>530</v>
      </c>
      <c r="C106" s="62" t="s">
        <v>531</v>
      </c>
      <c r="D106" s="63">
        <v>15</v>
      </c>
      <c r="E106" s="63" t="s">
        <v>519</v>
      </c>
      <c r="F106" s="52">
        <v>0</v>
      </c>
      <c r="G106" s="52">
        <v>0</v>
      </c>
      <c r="H106" s="52">
        <v>25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6">
        <f t="shared" si="2"/>
        <v>25</v>
      </c>
      <c r="W106" s="118">
        <f t="shared" si="3"/>
        <v>25</v>
      </c>
    </row>
    <row r="107" spans="1:23" ht="30">
      <c r="A107" s="62">
        <v>97</v>
      </c>
      <c r="B107" s="62" t="s">
        <v>532</v>
      </c>
      <c r="C107" s="62" t="s">
        <v>533</v>
      </c>
      <c r="D107" s="63">
        <v>15</v>
      </c>
      <c r="E107" s="63" t="s">
        <v>519</v>
      </c>
      <c r="F107" s="52">
        <v>0</v>
      </c>
      <c r="G107" s="52">
        <v>0</v>
      </c>
      <c r="H107" s="52">
        <v>5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6">
        <f t="shared" si="2"/>
        <v>5</v>
      </c>
      <c r="W107" s="118">
        <f t="shared" si="3"/>
        <v>5</v>
      </c>
    </row>
    <row r="108" spans="1:23">
      <c r="A108" s="62">
        <v>98</v>
      </c>
      <c r="B108" s="62" t="s">
        <v>534</v>
      </c>
      <c r="C108" s="62" t="s">
        <v>535</v>
      </c>
      <c r="D108" s="63">
        <v>15</v>
      </c>
      <c r="E108" s="63" t="s">
        <v>519</v>
      </c>
      <c r="F108" s="52">
        <v>0</v>
      </c>
      <c r="G108" s="52">
        <v>0</v>
      </c>
      <c r="H108" s="52">
        <v>50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6</v>
      </c>
      <c r="V108" s="56">
        <f t="shared" si="2"/>
        <v>56</v>
      </c>
      <c r="W108" s="118">
        <f t="shared" si="3"/>
        <v>56</v>
      </c>
    </row>
    <row r="109" spans="1:23">
      <c r="A109" s="62">
        <v>99</v>
      </c>
      <c r="B109" s="62" t="s">
        <v>536</v>
      </c>
      <c r="C109" s="62" t="s">
        <v>537</v>
      </c>
      <c r="D109" s="63">
        <v>15</v>
      </c>
      <c r="E109" s="63" t="s">
        <v>519</v>
      </c>
      <c r="F109" s="52">
        <v>0</v>
      </c>
      <c r="G109" s="52">
        <v>0</v>
      </c>
      <c r="H109" s="52">
        <v>15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6">
        <f t="shared" si="2"/>
        <v>15</v>
      </c>
      <c r="W109" s="118">
        <f t="shared" si="3"/>
        <v>15</v>
      </c>
    </row>
    <row r="110" spans="1:23" ht="30">
      <c r="A110" s="62">
        <v>100</v>
      </c>
      <c r="B110" s="62" t="s">
        <v>538</v>
      </c>
      <c r="C110" s="62" t="s">
        <v>539</v>
      </c>
      <c r="D110" s="63">
        <v>15</v>
      </c>
      <c r="E110" s="63" t="s">
        <v>519</v>
      </c>
      <c r="F110" s="52">
        <v>0</v>
      </c>
      <c r="G110" s="52">
        <v>0</v>
      </c>
      <c r="H110" s="52">
        <v>28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6">
        <f t="shared" si="2"/>
        <v>28</v>
      </c>
      <c r="W110" s="118">
        <f t="shared" si="3"/>
        <v>28</v>
      </c>
    </row>
    <row r="111" spans="1:23">
      <c r="A111" s="62">
        <v>101</v>
      </c>
      <c r="B111" s="62" t="s">
        <v>540</v>
      </c>
      <c r="C111" s="62" t="s">
        <v>541</v>
      </c>
      <c r="D111" s="63">
        <v>15</v>
      </c>
      <c r="E111" s="63" t="s">
        <v>519</v>
      </c>
      <c r="F111" s="52">
        <v>0</v>
      </c>
      <c r="G111" s="52">
        <v>0</v>
      </c>
      <c r="H111" s="52">
        <v>22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6">
        <f t="shared" si="2"/>
        <v>22</v>
      </c>
      <c r="W111" s="118">
        <f t="shared" si="3"/>
        <v>22</v>
      </c>
    </row>
    <row r="112" spans="1:23">
      <c r="A112" s="62">
        <v>102</v>
      </c>
      <c r="B112" s="62" t="s">
        <v>542</v>
      </c>
      <c r="C112" s="62" t="s">
        <v>543</v>
      </c>
      <c r="D112" s="63">
        <v>15</v>
      </c>
      <c r="E112" s="63" t="s">
        <v>519</v>
      </c>
      <c r="F112" s="52">
        <v>0</v>
      </c>
      <c r="G112" s="52">
        <v>0</v>
      </c>
      <c r="H112" s="52">
        <v>156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6">
        <f t="shared" si="2"/>
        <v>156</v>
      </c>
      <c r="W112" s="118">
        <f t="shared" si="3"/>
        <v>156</v>
      </c>
    </row>
    <row r="113" spans="1:23">
      <c r="A113" s="62">
        <v>103</v>
      </c>
      <c r="B113" s="62" t="s">
        <v>544</v>
      </c>
      <c r="C113" s="62" t="s">
        <v>545</v>
      </c>
      <c r="D113" s="63">
        <v>15</v>
      </c>
      <c r="E113" s="63" t="s">
        <v>519</v>
      </c>
      <c r="F113" s="52">
        <v>0</v>
      </c>
      <c r="G113" s="52">
        <v>0</v>
      </c>
      <c r="H113" s="52">
        <v>2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6">
        <f t="shared" si="2"/>
        <v>2</v>
      </c>
      <c r="W113" s="118">
        <f t="shared" si="3"/>
        <v>2</v>
      </c>
    </row>
    <row r="114" spans="1:23">
      <c r="A114" s="62">
        <v>104</v>
      </c>
      <c r="B114" s="62" t="s">
        <v>546</v>
      </c>
      <c r="C114" s="62" t="s">
        <v>547</v>
      </c>
      <c r="D114" s="63">
        <v>15</v>
      </c>
      <c r="E114" s="63" t="s">
        <v>519</v>
      </c>
      <c r="F114" s="52">
        <v>0</v>
      </c>
      <c r="G114" s="52">
        <v>0</v>
      </c>
      <c r="H114" s="52">
        <v>26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6">
        <f t="shared" si="2"/>
        <v>26</v>
      </c>
      <c r="W114" s="118">
        <f t="shared" si="3"/>
        <v>26</v>
      </c>
    </row>
    <row r="115" spans="1:23">
      <c r="A115" s="62">
        <v>105</v>
      </c>
      <c r="B115" s="62" t="s">
        <v>548</v>
      </c>
      <c r="C115" s="62" t="s">
        <v>549</v>
      </c>
      <c r="D115" s="63">
        <v>15</v>
      </c>
      <c r="E115" s="63" t="s">
        <v>519</v>
      </c>
      <c r="F115" s="52">
        <v>0</v>
      </c>
      <c r="G115" s="52">
        <v>0</v>
      </c>
      <c r="H115" s="52">
        <v>51</v>
      </c>
      <c r="I115" s="52">
        <v>0</v>
      </c>
      <c r="J115" s="52">
        <v>0</v>
      </c>
      <c r="K115" s="52">
        <v>0</v>
      </c>
      <c r="L115" s="52">
        <v>0</v>
      </c>
      <c r="M115" s="52">
        <v>17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12</v>
      </c>
      <c r="V115" s="56">
        <f t="shared" si="2"/>
        <v>80</v>
      </c>
      <c r="W115" s="118">
        <f t="shared" si="3"/>
        <v>80</v>
      </c>
    </row>
    <row r="116" spans="1:23" s="51" customFormat="1">
      <c r="A116" s="53">
        <v>106</v>
      </c>
      <c r="B116" s="62" t="s">
        <v>550</v>
      </c>
      <c r="C116" s="62" t="s">
        <v>551</v>
      </c>
      <c r="D116" s="54">
        <v>15</v>
      </c>
      <c r="E116" s="54" t="s">
        <v>519</v>
      </c>
      <c r="F116" s="52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1">
        <f t="shared" si="2"/>
        <v>0</v>
      </c>
      <c r="W116" s="118">
        <f t="shared" si="3"/>
        <v>0</v>
      </c>
    </row>
    <row r="117" spans="1:23" s="51" customFormat="1">
      <c r="A117" s="53">
        <v>107</v>
      </c>
      <c r="B117" s="62" t="s">
        <v>552</v>
      </c>
      <c r="C117" s="62" t="s">
        <v>553</v>
      </c>
      <c r="D117" s="54">
        <v>15</v>
      </c>
      <c r="E117" s="54" t="s">
        <v>519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1">
        <f t="shared" si="2"/>
        <v>0</v>
      </c>
      <c r="W117" s="118">
        <f t="shared" si="3"/>
        <v>0</v>
      </c>
    </row>
    <row r="118" spans="1:23" s="51" customFormat="1">
      <c r="A118" s="53">
        <v>108</v>
      </c>
      <c r="B118" s="62" t="s">
        <v>554</v>
      </c>
      <c r="C118" s="62" t="s">
        <v>555</v>
      </c>
      <c r="D118" s="54">
        <v>15</v>
      </c>
      <c r="E118" s="54" t="s">
        <v>519</v>
      </c>
      <c r="F118" s="52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1">
        <f t="shared" si="2"/>
        <v>0</v>
      </c>
      <c r="W118" s="118">
        <f t="shared" si="3"/>
        <v>0</v>
      </c>
    </row>
    <row r="119" spans="1:23" s="51" customFormat="1" ht="30">
      <c r="A119" s="53">
        <v>109</v>
      </c>
      <c r="B119" s="62" t="s">
        <v>556</v>
      </c>
      <c r="C119" s="62" t="s">
        <v>557</v>
      </c>
      <c r="D119" s="54">
        <v>16</v>
      </c>
      <c r="E119" s="54" t="s">
        <v>195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1">
        <f t="shared" si="2"/>
        <v>0</v>
      </c>
      <c r="W119" s="118">
        <f t="shared" si="3"/>
        <v>0</v>
      </c>
    </row>
    <row r="120" spans="1:23" s="51" customFormat="1" ht="30">
      <c r="A120" s="53">
        <v>110</v>
      </c>
      <c r="B120" s="62" t="s">
        <v>558</v>
      </c>
      <c r="C120" s="62" t="s">
        <v>559</v>
      </c>
      <c r="D120" s="54">
        <v>16</v>
      </c>
      <c r="E120" s="54" t="s">
        <v>195</v>
      </c>
      <c r="F120" s="52">
        <v>0</v>
      </c>
      <c r="G120" s="52">
        <v>0</v>
      </c>
      <c r="H120" s="52">
        <v>0</v>
      </c>
      <c r="I120" s="52">
        <v>0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1">
        <f t="shared" si="2"/>
        <v>0</v>
      </c>
      <c r="W120" s="118">
        <f t="shared" si="3"/>
        <v>0</v>
      </c>
    </row>
    <row r="121" spans="1:23">
      <c r="A121" s="62">
        <v>111</v>
      </c>
      <c r="B121" s="62" t="s">
        <v>560</v>
      </c>
      <c r="C121" s="62" t="s">
        <v>561</v>
      </c>
      <c r="D121" s="63">
        <v>16</v>
      </c>
      <c r="E121" s="63" t="s">
        <v>195</v>
      </c>
      <c r="F121" s="52">
        <v>0</v>
      </c>
      <c r="G121" s="52">
        <v>0</v>
      </c>
      <c r="H121" s="52">
        <v>35</v>
      </c>
      <c r="I121" s="52">
        <v>0</v>
      </c>
      <c r="J121" s="52">
        <v>0</v>
      </c>
      <c r="K121" s="52">
        <v>0</v>
      </c>
      <c r="L121" s="52">
        <v>0</v>
      </c>
      <c r="M121" s="52">
        <v>1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5</v>
      </c>
      <c r="U121" s="52">
        <v>24</v>
      </c>
      <c r="V121" s="56">
        <f t="shared" si="2"/>
        <v>65</v>
      </c>
      <c r="W121" s="118">
        <f t="shared" si="3"/>
        <v>65</v>
      </c>
    </row>
    <row r="122" spans="1:23">
      <c r="A122" s="62">
        <v>112</v>
      </c>
      <c r="B122" s="62" t="s">
        <v>562</v>
      </c>
      <c r="C122" s="62" t="s">
        <v>563</v>
      </c>
      <c r="D122" s="63">
        <v>16</v>
      </c>
      <c r="E122" s="63" t="s">
        <v>195</v>
      </c>
      <c r="F122" s="52">
        <v>0</v>
      </c>
      <c r="G122" s="52">
        <v>0</v>
      </c>
      <c r="H122" s="52">
        <v>3</v>
      </c>
      <c r="I122" s="52">
        <v>0</v>
      </c>
      <c r="J122" s="52">
        <v>130</v>
      </c>
      <c r="K122" s="52">
        <v>24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6">
        <f t="shared" si="2"/>
        <v>157</v>
      </c>
      <c r="W122" s="118">
        <f t="shared" si="3"/>
        <v>157</v>
      </c>
    </row>
    <row r="123" spans="1:23" s="51" customFormat="1">
      <c r="A123" s="53">
        <v>113</v>
      </c>
      <c r="B123" s="62" t="s">
        <v>564</v>
      </c>
      <c r="C123" s="62" t="s">
        <v>565</v>
      </c>
      <c r="D123" s="54">
        <v>16</v>
      </c>
      <c r="E123" s="54" t="s">
        <v>195</v>
      </c>
      <c r="F123" s="52">
        <v>0</v>
      </c>
      <c r="G123" s="52">
        <v>0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1">
        <f t="shared" si="2"/>
        <v>0</v>
      </c>
      <c r="W123" s="118">
        <f t="shared" si="3"/>
        <v>0</v>
      </c>
    </row>
    <row r="124" spans="1:23">
      <c r="A124" s="62">
        <v>114</v>
      </c>
      <c r="B124" s="62" t="s">
        <v>566</v>
      </c>
      <c r="C124" s="62" t="s">
        <v>567</v>
      </c>
      <c r="D124" s="63">
        <v>16</v>
      </c>
      <c r="E124" s="63" t="s">
        <v>195</v>
      </c>
      <c r="F124" s="52">
        <v>0</v>
      </c>
      <c r="G124" s="52">
        <v>0</v>
      </c>
      <c r="H124" s="52">
        <v>20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6">
        <f t="shared" si="2"/>
        <v>20</v>
      </c>
      <c r="W124" s="118">
        <f t="shared" si="3"/>
        <v>20</v>
      </c>
    </row>
    <row r="125" spans="1:23" ht="30">
      <c r="A125" s="62">
        <v>115</v>
      </c>
      <c r="B125" s="62" t="s">
        <v>568</v>
      </c>
      <c r="C125" s="62" t="s">
        <v>569</v>
      </c>
      <c r="D125" s="63">
        <v>16</v>
      </c>
      <c r="E125" s="63" t="s">
        <v>195</v>
      </c>
      <c r="F125" s="52">
        <v>0</v>
      </c>
      <c r="G125" s="52">
        <v>0</v>
      </c>
      <c r="H125" s="52">
        <v>10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6">
        <f t="shared" si="2"/>
        <v>10</v>
      </c>
      <c r="W125" s="118">
        <f t="shared" si="3"/>
        <v>10</v>
      </c>
    </row>
    <row r="126" spans="1:23" ht="30">
      <c r="A126" s="62">
        <v>116</v>
      </c>
      <c r="B126" s="62" t="s">
        <v>570</v>
      </c>
      <c r="C126" s="62" t="s">
        <v>571</v>
      </c>
      <c r="D126" s="63">
        <v>16</v>
      </c>
      <c r="E126" s="63" t="s">
        <v>195</v>
      </c>
      <c r="F126" s="52">
        <v>0</v>
      </c>
      <c r="G126" s="52">
        <v>0</v>
      </c>
      <c r="H126" s="52">
        <v>23</v>
      </c>
      <c r="I126" s="52">
        <v>0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6">
        <f t="shared" si="2"/>
        <v>23</v>
      </c>
      <c r="W126" s="118">
        <f t="shared" si="3"/>
        <v>23</v>
      </c>
    </row>
    <row r="127" spans="1:23" ht="30">
      <c r="A127" s="62">
        <v>117</v>
      </c>
      <c r="B127" s="62" t="s">
        <v>572</v>
      </c>
      <c r="C127" s="62" t="s">
        <v>573</v>
      </c>
      <c r="D127" s="63">
        <v>16</v>
      </c>
      <c r="E127" s="63" t="s">
        <v>195</v>
      </c>
      <c r="F127" s="52">
        <v>0</v>
      </c>
      <c r="G127" s="52">
        <v>0</v>
      </c>
      <c r="H127" s="52">
        <v>3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6">
        <f t="shared" si="2"/>
        <v>3</v>
      </c>
      <c r="W127" s="118">
        <f t="shared" si="3"/>
        <v>3</v>
      </c>
    </row>
    <row r="128" spans="1:23" s="51" customFormat="1" ht="30">
      <c r="A128" s="53">
        <v>118</v>
      </c>
      <c r="B128" s="62" t="s">
        <v>574</v>
      </c>
      <c r="C128" s="62" t="s">
        <v>575</v>
      </c>
      <c r="D128" s="54">
        <v>16</v>
      </c>
      <c r="E128" s="54" t="s">
        <v>195</v>
      </c>
      <c r="F128" s="52">
        <v>0</v>
      </c>
      <c r="G128" s="52">
        <v>0</v>
      </c>
      <c r="H128" s="52">
        <v>0</v>
      </c>
      <c r="I128" s="52">
        <v>0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1">
        <f t="shared" si="2"/>
        <v>0</v>
      </c>
      <c r="W128" s="118">
        <f t="shared" si="3"/>
        <v>0</v>
      </c>
    </row>
    <row r="129" spans="1:23" s="51" customFormat="1" ht="30">
      <c r="A129" s="53">
        <v>119</v>
      </c>
      <c r="B129" s="62" t="s">
        <v>576</v>
      </c>
      <c r="C129" s="62" t="s">
        <v>577</v>
      </c>
      <c r="D129" s="54">
        <v>16</v>
      </c>
      <c r="E129" s="54" t="s">
        <v>195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1">
        <f t="shared" si="2"/>
        <v>0</v>
      </c>
      <c r="W129" s="118">
        <f t="shared" si="3"/>
        <v>0</v>
      </c>
    </row>
    <row r="130" spans="1:23">
      <c r="A130" s="62">
        <v>120</v>
      </c>
      <c r="B130" s="62" t="s">
        <v>578</v>
      </c>
      <c r="C130" s="62" t="s">
        <v>579</v>
      </c>
      <c r="D130" s="63">
        <v>16</v>
      </c>
      <c r="E130" s="63" t="s">
        <v>195</v>
      </c>
      <c r="F130" s="52">
        <v>0</v>
      </c>
      <c r="G130" s="52">
        <v>0</v>
      </c>
      <c r="H130" s="52">
        <v>5</v>
      </c>
      <c r="I130" s="52">
        <v>0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6">
        <f t="shared" si="2"/>
        <v>5</v>
      </c>
      <c r="W130" s="118">
        <f t="shared" si="3"/>
        <v>5</v>
      </c>
    </row>
    <row r="131" spans="1:23" s="51" customFormat="1">
      <c r="A131" s="53">
        <v>121</v>
      </c>
      <c r="B131" s="62" t="s">
        <v>580</v>
      </c>
      <c r="C131" s="62" t="s">
        <v>581</v>
      </c>
      <c r="D131" s="54">
        <v>17</v>
      </c>
      <c r="E131" s="54" t="s">
        <v>196</v>
      </c>
      <c r="F131" s="52">
        <v>0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1">
        <f t="shared" si="2"/>
        <v>0</v>
      </c>
      <c r="W131" s="118">
        <f t="shared" si="3"/>
        <v>0</v>
      </c>
    </row>
    <row r="132" spans="1:23" s="51" customFormat="1" ht="30">
      <c r="A132" s="53">
        <v>122</v>
      </c>
      <c r="B132" s="62" t="s">
        <v>582</v>
      </c>
      <c r="C132" s="62" t="s">
        <v>583</v>
      </c>
      <c r="D132" s="54">
        <v>17</v>
      </c>
      <c r="E132" s="54" t="s">
        <v>196</v>
      </c>
      <c r="F132" s="52">
        <v>0</v>
      </c>
      <c r="G132" s="52">
        <v>0</v>
      </c>
      <c r="H132" s="52">
        <v>0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1">
        <f t="shared" si="2"/>
        <v>0</v>
      </c>
      <c r="W132" s="118">
        <f t="shared" si="3"/>
        <v>0</v>
      </c>
    </row>
    <row r="133" spans="1:23" s="51" customFormat="1" ht="45">
      <c r="A133" s="53">
        <v>123</v>
      </c>
      <c r="B133" s="62" t="s">
        <v>584</v>
      </c>
      <c r="C133" s="62" t="s">
        <v>585</v>
      </c>
      <c r="D133" s="54">
        <v>17</v>
      </c>
      <c r="E133" s="54" t="s">
        <v>196</v>
      </c>
      <c r="F133" s="52">
        <v>0</v>
      </c>
      <c r="G133" s="52">
        <v>0</v>
      </c>
      <c r="H133" s="52">
        <v>0</v>
      </c>
      <c r="I133" s="52">
        <v>0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0</v>
      </c>
      <c r="U133" s="52">
        <v>0</v>
      </c>
      <c r="V133" s="51">
        <f t="shared" si="2"/>
        <v>0</v>
      </c>
      <c r="W133" s="118">
        <f t="shared" si="3"/>
        <v>0</v>
      </c>
    </row>
    <row r="134" spans="1:23" s="51" customFormat="1" ht="30">
      <c r="A134" s="53">
        <v>124</v>
      </c>
      <c r="B134" s="62" t="s">
        <v>586</v>
      </c>
      <c r="C134" s="62" t="s">
        <v>587</v>
      </c>
      <c r="D134" s="54">
        <v>17</v>
      </c>
      <c r="E134" s="54" t="s">
        <v>196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1">
        <f t="shared" si="2"/>
        <v>0</v>
      </c>
      <c r="W134" s="118">
        <f t="shared" si="3"/>
        <v>0</v>
      </c>
    </row>
    <row r="135" spans="1:23" s="51" customFormat="1" ht="30">
      <c r="A135" s="53">
        <v>125</v>
      </c>
      <c r="B135" s="62" t="s">
        <v>588</v>
      </c>
      <c r="C135" s="62" t="s">
        <v>589</v>
      </c>
      <c r="D135" s="54">
        <v>17</v>
      </c>
      <c r="E135" s="54" t="s">
        <v>196</v>
      </c>
      <c r="F135" s="52">
        <v>0</v>
      </c>
      <c r="G135" s="52">
        <v>0</v>
      </c>
      <c r="H135" s="52">
        <v>0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1">
        <f t="shared" ref="V135:V198" si="4">SUM(F135:U135)</f>
        <v>0</v>
      </c>
      <c r="W135" s="118">
        <f t="shared" si="3"/>
        <v>0</v>
      </c>
    </row>
    <row r="136" spans="1:23" s="51" customFormat="1" ht="30">
      <c r="A136" s="53">
        <v>126</v>
      </c>
      <c r="B136" s="62" t="s">
        <v>590</v>
      </c>
      <c r="C136" s="62" t="s">
        <v>591</v>
      </c>
      <c r="D136" s="54">
        <v>17</v>
      </c>
      <c r="E136" s="54" t="s">
        <v>196</v>
      </c>
      <c r="F136" s="52">
        <v>0</v>
      </c>
      <c r="G136" s="52">
        <v>0</v>
      </c>
      <c r="H136" s="52">
        <v>0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1">
        <f t="shared" si="4"/>
        <v>0</v>
      </c>
      <c r="W136" s="118">
        <f t="shared" ref="W136:W199" si="5">SUM(F136:U136)</f>
        <v>0</v>
      </c>
    </row>
    <row r="137" spans="1:23" s="51" customFormat="1" ht="30">
      <c r="A137" s="53">
        <v>127</v>
      </c>
      <c r="B137" s="62" t="s">
        <v>592</v>
      </c>
      <c r="C137" s="62" t="s">
        <v>593</v>
      </c>
      <c r="D137" s="54">
        <v>17</v>
      </c>
      <c r="E137" s="54" t="s">
        <v>196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1">
        <f t="shared" si="4"/>
        <v>0</v>
      </c>
      <c r="W137" s="118">
        <f t="shared" si="5"/>
        <v>0</v>
      </c>
    </row>
    <row r="138" spans="1:23">
      <c r="A138" s="62">
        <v>128</v>
      </c>
      <c r="B138" s="62" t="s">
        <v>594</v>
      </c>
      <c r="C138" s="62" t="s">
        <v>595</v>
      </c>
      <c r="D138" s="63">
        <v>18</v>
      </c>
      <c r="E138" s="63" t="s">
        <v>596</v>
      </c>
      <c r="F138" s="52">
        <v>0</v>
      </c>
      <c r="G138" s="52">
        <v>0</v>
      </c>
      <c r="H138" s="52">
        <v>20</v>
      </c>
      <c r="I138" s="52">
        <v>0</v>
      </c>
      <c r="J138" s="52">
        <v>0</v>
      </c>
      <c r="K138" s="52">
        <v>0</v>
      </c>
      <c r="L138" s="52">
        <v>0</v>
      </c>
      <c r="M138" s="52">
        <v>1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6">
        <f t="shared" si="4"/>
        <v>21</v>
      </c>
      <c r="W138" s="118">
        <f t="shared" si="5"/>
        <v>21</v>
      </c>
    </row>
    <row r="139" spans="1:23" ht="30">
      <c r="A139" s="62">
        <v>129</v>
      </c>
      <c r="B139" s="62" t="s">
        <v>597</v>
      </c>
      <c r="C139" s="62" t="s">
        <v>598</v>
      </c>
      <c r="D139" s="63">
        <v>18</v>
      </c>
      <c r="E139" s="63" t="s">
        <v>596</v>
      </c>
      <c r="F139" s="52">
        <v>0</v>
      </c>
      <c r="G139" s="52">
        <v>0</v>
      </c>
      <c r="H139" s="52">
        <v>20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6">
        <f t="shared" si="4"/>
        <v>20</v>
      </c>
      <c r="W139" s="118">
        <f t="shared" si="5"/>
        <v>20</v>
      </c>
    </row>
    <row r="140" spans="1:23" s="51" customFormat="1">
      <c r="A140" s="53">
        <v>130</v>
      </c>
      <c r="B140" s="62" t="s">
        <v>599</v>
      </c>
      <c r="C140" s="62" t="s">
        <v>600</v>
      </c>
      <c r="D140" s="54">
        <v>18</v>
      </c>
      <c r="E140" s="54" t="s">
        <v>596</v>
      </c>
      <c r="F140" s="52">
        <v>0</v>
      </c>
      <c r="G140" s="52">
        <v>0</v>
      </c>
      <c r="H140" s="52">
        <v>0</v>
      </c>
      <c r="I140" s="52">
        <v>0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1">
        <f t="shared" si="4"/>
        <v>0</v>
      </c>
      <c r="W140" s="118">
        <f t="shared" si="5"/>
        <v>0</v>
      </c>
    </row>
    <row r="141" spans="1:23" ht="30">
      <c r="A141" s="62">
        <v>131</v>
      </c>
      <c r="B141" s="62" t="s">
        <v>601</v>
      </c>
      <c r="C141" s="62" t="s">
        <v>602</v>
      </c>
      <c r="D141" s="63">
        <v>19</v>
      </c>
      <c r="E141" s="63" t="s">
        <v>197</v>
      </c>
      <c r="F141" s="52">
        <v>0</v>
      </c>
      <c r="G141" s="52">
        <v>0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0</v>
      </c>
      <c r="U141" s="52">
        <v>0</v>
      </c>
      <c r="V141" s="56">
        <f t="shared" si="4"/>
        <v>0</v>
      </c>
      <c r="W141" s="118">
        <f t="shared" si="5"/>
        <v>0</v>
      </c>
    </row>
    <row r="142" spans="1:23" ht="30">
      <c r="A142" s="62">
        <v>132</v>
      </c>
      <c r="B142" s="62" t="s">
        <v>603</v>
      </c>
      <c r="C142" s="62" t="s">
        <v>604</v>
      </c>
      <c r="D142" s="63">
        <v>19</v>
      </c>
      <c r="E142" s="63" t="s">
        <v>197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6">
        <f t="shared" si="4"/>
        <v>0</v>
      </c>
      <c r="W142" s="118">
        <f t="shared" si="5"/>
        <v>0</v>
      </c>
    </row>
    <row r="143" spans="1:23" ht="30">
      <c r="A143" s="62">
        <v>133</v>
      </c>
      <c r="B143" s="62" t="s">
        <v>605</v>
      </c>
      <c r="C143" s="62" t="s">
        <v>606</v>
      </c>
      <c r="D143" s="63">
        <v>19</v>
      </c>
      <c r="E143" s="63" t="s">
        <v>197</v>
      </c>
      <c r="F143" s="52">
        <v>0</v>
      </c>
      <c r="G143" s="52">
        <v>0</v>
      </c>
      <c r="H143" s="52">
        <v>0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6">
        <f t="shared" si="4"/>
        <v>0</v>
      </c>
      <c r="W143" s="118">
        <f t="shared" si="5"/>
        <v>0</v>
      </c>
    </row>
    <row r="144" spans="1:23" ht="30">
      <c r="A144" s="62">
        <v>134</v>
      </c>
      <c r="B144" s="62" t="s">
        <v>607</v>
      </c>
      <c r="C144" s="62" t="s">
        <v>608</v>
      </c>
      <c r="D144" s="63">
        <v>19</v>
      </c>
      <c r="E144" s="63" t="s">
        <v>197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6">
        <f t="shared" si="4"/>
        <v>0</v>
      </c>
      <c r="W144" s="118">
        <f t="shared" si="5"/>
        <v>0</v>
      </c>
    </row>
    <row r="145" spans="1:23" ht="30">
      <c r="A145" s="62">
        <v>135</v>
      </c>
      <c r="B145" s="62" t="s">
        <v>609</v>
      </c>
      <c r="C145" s="62" t="s">
        <v>610</v>
      </c>
      <c r="D145" s="63">
        <v>19</v>
      </c>
      <c r="E145" s="63" t="s">
        <v>197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6">
        <f t="shared" si="4"/>
        <v>0</v>
      </c>
      <c r="W145" s="118">
        <f t="shared" si="5"/>
        <v>0</v>
      </c>
    </row>
    <row r="146" spans="1:23" ht="30">
      <c r="A146" s="62">
        <v>136</v>
      </c>
      <c r="B146" s="62" t="s">
        <v>611</v>
      </c>
      <c r="C146" s="62" t="s">
        <v>612</v>
      </c>
      <c r="D146" s="63">
        <v>19</v>
      </c>
      <c r="E146" s="63" t="s">
        <v>197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6">
        <f t="shared" si="4"/>
        <v>0</v>
      </c>
      <c r="W146" s="118">
        <f t="shared" si="5"/>
        <v>0</v>
      </c>
    </row>
    <row r="147" spans="1:23" ht="30">
      <c r="A147" s="62">
        <v>137</v>
      </c>
      <c r="B147" s="62" t="s">
        <v>613</v>
      </c>
      <c r="C147" s="62" t="s">
        <v>614</v>
      </c>
      <c r="D147" s="63">
        <v>19</v>
      </c>
      <c r="E147" s="63" t="s">
        <v>197</v>
      </c>
      <c r="F147" s="52">
        <v>0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6">
        <f t="shared" si="4"/>
        <v>0</v>
      </c>
      <c r="W147" s="118">
        <f t="shared" si="5"/>
        <v>0</v>
      </c>
    </row>
    <row r="148" spans="1:23" ht="30">
      <c r="A148" s="62">
        <v>138</v>
      </c>
      <c r="B148" s="62" t="s">
        <v>615</v>
      </c>
      <c r="C148" s="62" t="s">
        <v>616</v>
      </c>
      <c r="D148" s="63">
        <v>19</v>
      </c>
      <c r="E148" s="63" t="s">
        <v>197</v>
      </c>
      <c r="F148" s="52">
        <v>0</v>
      </c>
      <c r="G148" s="52">
        <v>0</v>
      </c>
      <c r="H148" s="52">
        <v>0</v>
      </c>
      <c r="I148" s="52">
        <v>0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0</v>
      </c>
      <c r="U148" s="52">
        <v>0</v>
      </c>
      <c r="V148" s="56">
        <f t="shared" si="4"/>
        <v>0</v>
      </c>
      <c r="W148" s="118">
        <f t="shared" si="5"/>
        <v>0</v>
      </c>
    </row>
    <row r="149" spans="1:23" ht="30">
      <c r="A149" s="62">
        <v>139</v>
      </c>
      <c r="B149" s="62" t="s">
        <v>617</v>
      </c>
      <c r="C149" s="62" t="s">
        <v>618</v>
      </c>
      <c r="D149" s="63">
        <v>19</v>
      </c>
      <c r="E149" s="63" t="s">
        <v>197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6">
        <f t="shared" si="4"/>
        <v>0</v>
      </c>
      <c r="W149" s="118">
        <f t="shared" si="5"/>
        <v>0</v>
      </c>
    </row>
    <row r="150" spans="1:23" s="51" customFormat="1" ht="30">
      <c r="A150" s="53">
        <v>140</v>
      </c>
      <c r="B150" s="62" t="s">
        <v>619</v>
      </c>
      <c r="C150" s="62" t="s">
        <v>620</v>
      </c>
      <c r="D150" s="54">
        <v>19</v>
      </c>
      <c r="E150" s="54" t="s">
        <v>197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1">
        <f t="shared" si="4"/>
        <v>0</v>
      </c>
      <c r="W150" s="118">
        <f t="shared" si="5"/>
        <v>0</v>
      </c>
    </row>
    <row r="151" spans="1:23" ht="30">
      <c r="A151" s="62">
        <v>141</v>
      </c>
      <c r="B151" s="62" t="s">
        <v>621</v>
      </c>
      <c r="C151" s="62" t="s">
        <v>622</v>
      </c>
      <c r="D151" s="63">
        <v>19</v>
      </c>
      <c r="E151" s="63" t="s">
        <v>197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6">
        <f t="shared" si="4"/>
        <v>0</v>
      </c>
      <c r="W151" s="118">
        <f t="shared" si="5"/>
        <v>0</v>
      </c>
    </row>
    <row r="152" spans="1:23" s="51" customFormat="1" ht="30">
      <c r="A152" s="53">
        <v>142</v>
      </c>
      <c r="B152" s="62" t="s">
        <v>623</v>
      </c>
      <c r="C152" s="62" t="s">
        <v>624</v>
      </c>
      <c r="D152" s="54">
        <v>19</v>
      </c>
      <c r="E152" s="54" t="s">
        <v>197</v>
      </c>
      <c r="F152" s="52">
        <v>0</v>
      </c>
      <c r="G152" s="52">
        <v>0</v>
      </c>
      <c r="H152" s="52">
        <v>0</v>
      </c>
      <c r="I152" s="52">
        <v>0</v>
      </c>
      <c r="J152" s="52">
        <v>0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1">
        <f t="shared" si="4"/>
        <v>0</v>
      </c>
      <c r="W152" s="118">
        <f t="shared" si="5"/>
        <v>0</v>
      </c>
    </row>
    <row r="153" spans="1:23" ht="30">
      <c r="A153" s="62">
        <v>143</v>
      </c>
      <c r="B153" s="62" t="s">
        <v>625</v>
      </c>
      <c r="C153" s="62" t="s">
        <v>626</v>
      </c>
      <c r="D153" s="63">
        <v>19</v>
      </c>
      <c r="E153" s="63" t="s">
        <v>197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6">
        <f t="shared" si="4"/>
        <v>0</v>
      </c>
      <c r="W153" s="118">
        <f t="shared" si="5"/>
        <v>0</v>
      </c>
    </row>
    <row r="154" spans="1:23" ht="30">
      <c r="A154" s="62">
        <v>144</v>
      </c>
      <c r="B154" s="62" t="s">
        <v>627</v>
      </c>
      <c r="C154" s="62" t="s">
        <v>628</v>
      </c>
      <c r="D154" s="63">
        <v>19</v>
      </c>
      <c r="E154" s="63" t="s">
        <v>197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6">
        <f t="shared" si="4"/>
        <v>0</v>
      </c>
      <c r="W154" s="118">
        <f t="shared" si="5"/>
        <v>0</v>
      </c>
    </row>
    <row r="155" spans="1:23" ht="30">
      <c r="A155" s="62">
        <v>145</v>
      </c>
      <c r="B155" s="62" t="s">
        <v>629</v>
      </c>
      <c r="C155" s="62" t="s">
        <v>630</v>
      </c>
      <c r="D155" s="63">
        <v>19</v>
      </c>
      <c r="E155" s="63" t="s">
        <v>197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6">
        <f t="shared" si="4"/>
        <v>0</v>
      </c>
      <c r="W155" s="118">
        <f t="shared" si="5"/>
        <v>0</v>
      </c>
    </row>
    <row r="156" spans="1:23" ht="45">
      <c r="A156" s="62">
        <v>146</v>
      </c>
      <c r="B156" s="62" t="s">
        <v>631</v>
      </c>
      <c r="C156" s="62" t="s">
        <v>632</v>
      </c>
      <c r="D156" s="63">
        <v>19</v>
      </c>
      <c r="E156" s="63" t="s">
        <v>197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6">
        <f t="shared" si="4"/>
        <v>0</v>
      </c>
      <c r="W156" s="118">
        <f t="shared" si="5"/>
        <v>0</v>
      </c>
    </row>
    <row r="157" spans="1:23" ht="45">
      <c r="A157" s="62">
        <v>147</v>
      </c>
      <c r="B157" s="62" t="s">
        <v>633</v>
      </c>
      <c r="C157" s="62" t="s">
        <v>634</v>
      </c>
      <c r="D157" s="63">
        <v>19</v>
      </c>
      <c r="E157" s="63" t="s">
        <v>197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6">
        <f t="shared" si="4"/>
        <v>0</v>
      </c>
      <c r="W157" s="118">
        <f t="shared" si="5"/>
        <v>0</v>
      </c>
    </row>
    <row r="158" spans="1:23" s="51" customFormat="1" ht="30">
      <c r="A158" s="53">
        <v>148</v>
      </c>
      <c r="B158" s="62" t="s">
        <v>635</v>
      </c>
      <c r="C158" s="62" t="s">
        <v>636</v>
      </c>
      <c r="D158" s="54">
        <v>19</v>
      </c>
      <c r="E158" s="54" t="s">
        <v>197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1">
        <f t="shared" si="4"/>
        <v>0</v>
      </c>
      <c r="W158" s="118">
        <f t="shared" si="5"/>
        <v>0</v>
      </c>
    </row>
    <row r="159" spans="1:23" ht="30">
      <c r="A159" s="62">
        <v>149</v>
      </c>
      <c r="B159" s="62" t="s">
        <v>637</v>
      </c>
      <c r="C159" s="62" t="s">
        <v>638</v>
      </c>
      <c r="D159" s="63">
        <v>19</v>
      </c>
      <c r="E159" s="63" t="s">
        <v>197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6">
        <f t="shared" si="4"/>
        <v>0</v>
      </c>
      <c r="W159" s="118">
        <f t="shared" si="5"/>
        <v>0</v>
      </c>
    </row>
    <row r="160" spans="1:23" ht="30">
      <c r="A160" s="62">
        <v>150</v>
      </c>
      <c r="B160" s="62" t="s">
        <v>639</v>
      </c>
      <c r="C160" s="62" t="s">
        <v>640</v>
      </c>
      <c r="D160" s="63">
        <v>19</v>
      </c>
      <c r="E160" s="63" t="s">
        <v>197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6">
        <f t="shared" si="4"/>
        <v>0</v>
      </c>
      <c r="W160" s="118">
        <f t="shared" si="5"/>
        <v>0</v>
      </c>
    </row>
    <row r="161" spans="1:23" ht="30">
      <c r="A161" s="62">
        <v>151</v>
      </c>
      <c r="B161" s="62" t="s">
        <v>641</v>
      </c>
      <c r="C161" s="62" t="s">
        <v>642</v>
      </c>
      <c r="D161" s="63">
        <v>19</v>
      </c>
      <c r="E161" s="63" t="s">
        <v>197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6">
        <f t="shared" si="4"/>
        <v>0</v>
      </c>
      <c r="W161" s="118">
        <f t="shared" si="5"/>
        <v>0</v>
      </c>
    </row>
    <row r="162" spans="1:23" ht="45">
      <c r="A162" s="62">
        <v>152</v>
      </c>
      <c r="B162" s="62" t="s">
        <v>643</v>
      </c>
      <c r="C162" s="62" t="s">
        <v>644</v>
      </c>
      <c r="D162" s="63">
        <v>19</v>
      </c>
      <c r="E162" s="63" t="s">
        <v>197</v>
      </c>
      <c r="F162" s="52">
        <v>0</v>
      </c>
      <c r="G162" s="52">
        <v>0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6">
        <f t="shared" si="4"/>
        <v>0</v>
      </c>
      <c r="W162" s="118">
        <f t="shared" si="5"/>
        <v>0</v>
      </c>
    </row>
    <row r="163" spans="1:23" ht="45">
      <c r="A163" s="62">
        <v>153</v>
      </c>
      <c r="B163" s="62" t="s">
        <v>645</v>
      </c>
      <c r="C163" s="62" t="s">
        <v>646</v>
      </c>
      <c r="D163" s="63">
        <v>19</v>
      </c>
      <c r="E163" s="63" t="s">
        <v>197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0</v>
      </c>
      <c r="U163" s="52">
        <v>0</v>
      </c>
      <c r="V163" s="56">
        <f t="shared" si="4"/>
        <v>0</v>
      </c>
      <c r="W163" s="118">
        <f t="shared" si="5"/>
        <v>0</v>
      </c>
    </row>
    <row r="164" spans="1:23" ht="45">
      <c r="A164" s="62">
        <v>154</v>
      </c>
      <c r="B164" s="62" t="s">
        <v>647</v>
      </c>
      <c r="C164" s="62" t="s">
        <v>648</v>
      </c>
      <c r="D164" s="63">
        <v>19</v>
      </c>
      <c r="E164" s="63" t="s">
        <v>197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6">
        <f t="shared" si="4"/>
        <v>0</v>
      </c>
      <c r="W164" s="118">
        <f t="shared" si="5"/>
        <v>0</v>
      </c>
    </row>
    <row r="165" spans="1:23" ht="30">
      <c r="A165" s="62">
        <v>155</v>
      </c>
      <c r="B165" s="62" t="s">
        <v>649</v>
      </c>
      <c r="C165" s="62" t="s">
        <v>650</v>
      </c>
      <c r="D165" s="63">
        <v>19</v>
      </c>
      <c r="E165" s="63" t="s">
        <v>197</v>
      </c>
      <c r="F165" s="52">
        <v>0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6">
        <f t="shared" si="4"/>
        <v>0</v>
      </c>
      <c r="W165" s="118">
        <f t="shared" si="5"/>
        <v>0</v>
      </c>
    </row>
    <row r="166" spans="1:23" ht="30">
      <c r="A166" s="62">
        <v>156</v>
      </c>
      <c r="B166" s="62" t="s">
        <v>651</v>
      </c>
      <c r="C166" s="62" t="s">
        <v>652</v>
      </c>
      <c r="D166" s="63">
        <v>19</v>
      </c>
      <c r="E166" s="63" t="s">
        <v>197</v>
      </c>
      <c r="F166" s="52">
        <v>0</v>
      </c>
      <c r="G166" s="52">
        <v>0</v>
      </c>
      <c r="H166" s="52">
        <v>0</v>
      </c>
      <c r="I166" s="52">
        <v>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6">
        <f t="shared" si="4"/>
        <v>0</v>
      </c>
      <c r="W166" s="118">
        <f t="shared" si="5"/>
        <v>0</v>
      </c>
    </row>
    <row r="167" spans="1:23" s="51" customFormat="1">
      <c r="A167" s="53">
        <v>157</v>
      </c>
      <c r="B167" s="62" t="s">
        <v>653</v>
      </c>
      <c r="C167" s="62" t="s">
        <v>654</v>
      </c>
      <c r="D167" s="54">
        <v>19</v>
      </c>
      <c r="E167" s="54" t="s">
        <v>197</v>
      </c>
      <c r="F167" s="52">
        <v>0</v>
      </c>
      <c r="G167" s="52">
        <v>0</v>
      </c>
      <c r="H167" s="52">
        <v>0</v>
      </c>
      <c r="I167" s="52">
        <v>0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1">
        <f t="shared" si="4"/>
        <v>0</v>
      </c>
      <c r="W167" s="118">
        <f t="shared" si="5"/>
        <v>0</v>
      </c>
    </row>
    <row r="168" spans="1:23" s="51" customFormat="1">
      <c r="A168" s="53">
        <v>158</v>
      </c>
      <c r="B168" s="62" t="s">
        <v>655</v>
      </c>
      <c r="C168" s="62" t="s">
        <v>656</v>
      </c>
      <c r="D168" s="54">
        <v>19</v>
      </c>
      <c r="E168" s="54" t="s">
        <v>197</v>
      </c>
      <c r="F168" s="52">
        <v>0</v>
      </c>
      <c r="G168" s="52">
        <v>0</v>
      </c>
      <c r="H168" s="52">
        <v>0</v>
      </c>
      <c r="I168" s="52">
        <v>0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1">
        <f t="shared" si="4"/>
        <v>0</v>
      </c>
      <c r="W168" s="118">
        <f t="shared" si="5"/>
        <v>0</v>
      </c>
    </row>
    <row r="169" spans="1:23" s="51" customFormat="1" ht="45">
      <c r="A169" s="53">
        <v>159</v>
      </c>
      <c r="B169" s="62" t="s">
        <v>657</v>
      </c>
      <c r="C169" s="62" t="s">
        <v>658</v>
      </c>
      <c r="D169" s="54">
        <v>19</v>
      </c>
      <c r="E169" s="54" t="s">
        <v>197</v>
      </c>
      <c r="F169" s="52">
        <v>0</v>
      </c>
      <c r="G169" s="52">
        <v>0</v>
      </c>
      <c r="H169" s="52">
        <v>0</v>
      </c>
      <c r="I169" s="52">
        <v>0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1">
        <f t="shared" si="4"/>
        <v>0</v>
      </c>
      <c r="W169" s="118">
        <f t="shared" si="5"/>
        <v>0</v>
      </c>
    </row>
    <row r="170" spans="1:23" ht="45">
      <c r="A170" s="62">
        <v>160</v>
      </c>
      <c r="B170" s="62" t="s">
        <v>659</v>
      </c>
      <c r="C170" s="62" t="s">
        <v>660</v>
      </c>
      <c r="D170" s="63">
        <v>19</v>
      </c>
      <c r="E170" s="63" t="s">
        <v>197</v>
      </c>
      <c r="F170" s="52">
        <v>0</v>
      </c>
      <c r="G170" s="52">
        <v>0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0</v>
      </c>
      <c r="T170" s="52">
        <v>0</v>
      </c>
      <c r="U170" s="52">
        <v>0</v>
      </c>
      <c r="V170" s="56">
        <f t="shared" si="4"/>
        <v>0</v>
      </c>
      <c r="W170" s="118">
        <f t="shared" si="5"/>
        <v>0</v>
      </c>
    </row>
    <row r="171" spans="1:23">
      <c r="A171" s="62">
        <v>161</v>
      </c>
      <c r="B171" s="62" t="s">
        <v>661</v>
      </c>
      <c r="C171" s="62" t="s">
        <v>662</v>
      </c>
      <c r="D171" s="63">
        <v>19</v>
      </c>
      <c r="E171" s="63" t="s">
        <v>197</v>
      </c>
      <c r="F171" s="52">
        <v>0</v>
      </c>
      <c r="G171" s="52">
        <v>0</v>
      </c>
      <c r="H171" s="52">
        <v>0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6">
        <f t="shared" si="4"/>
        <v>0</v>
      </c>
      <c r="W171" s="118">
        <f t="shared" si="5"/>
        <v>0</v>
      </c>
    </row>
    <row r="172" spans="1:23">
      <c r="A172" s="62">
        <v>162</v>
      </c>
      <c r="B172" s="62" t="s">
        <v>663</v>
      </c>
      <c r="C172" s="62" t="s">
        <v>664</v>
      </c>
      <c r="D172" s="63">
        <v>19</v>
      </c>
      <c r="E172" s="63" t="s">
        <v>197</v>
      </c>
      <c r="F172" s="52">
        <v>0</v>
      </c>
      <c r="G172" s="52">
        <v>0</v>
      </c>
      <c r="H172" s="52">
        <v>0</v>
      </c>
      <c r="I172" s="52">
        <v>0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6">
        <f t="shared" si="4"/>
        <v>0</v>
      </c>
      <c r="W172" s="118">
        <f t="shared" si="5"/>
        <v>0</v>
      </c>
    </row>
    <row r="173" spans="1:23">
      <c r="A173" s="62">
        <v>163</v>
      </c>
      <c r="B173" s="62" t="s">
        <v>665</v>
      </c>
      <c r="C173" s="62" t="s">
        <v>666</v>
      </c>
      <c r="D173" s="63">
        <v>19</v>
      </c>
      <c r="E173" s="63" t="s">
        <v>197</v>
      </c>
      <c r="F173" s="52">
        <v>0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6">
        <f t="shared" si="4"/>
        <v>0</v>
      </c>
      <c r="W173" s="118">
        <f t="shared" si="5"/>
        <v>0</v>
      </c>
    </row>
    <row r="174" spans="1:23">
      <c r="A174" s="62">
        <v>164</v>
      </c>
      <c r="B174" s="62" t="s">
        <v>667</v>
      </c>
      <c r="C174" s="62" t="s">
        <v>668</v>
      </c>
      <c r="D174" s="63">
        <v>19</v>
      </c>
      <c r="E174" s="63" t="s">
        <v>197</v>
      </c>
      <c r="F174" s="52">
        <v>0</v>
      </c>
      <c r="G174" s="52">
        <v>0</v>
      </c>
      <c r="H174" s="52">
        <v>0</v>
      </c>
      <c r="I174" s="52">
        <v>0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6">
        <f t="shared" si="4"/>
        <v>0</v>
      </c>
      <c r="W174" s="118">
        <f t="shared" si="5"/>
        <v>0</v>
      </c>
    </row>
    <row r="175" spans="1:23">
      <c r="A175" s="62">
        <v>165</v>
      </c>
      <c r="B175" s="62" t="s">
        <v>669</v>
      </c>
      <c r="C175" s="62" t="s">
        <v>670</v>
      </c>
      <c r="D175" s="63">
        <v>19</v>
      </c>
      <c r="E175" s="63" t="s">
        <v>197</v>
      </c>
      <c r="F175" s="52">
        <v>0</v>
      </c>
      <c r="G175" s="52">
        <v>0</v>
      </c>
      <c r="H175" s="52">
        <v>0</v>
      </c>
      <c r="I175" s="52">
        <v>0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6">
        <f t="shared" si="4"/>
        <v>0</v>
      </c>
      <c r="W175" s="118">
        <f t="shared" si="5"/>
        <v>0</v>
      </c>
    </row>
    <row r="176" spans="1:23">
      <c r="A176" s="62">
        <v>166</v>
      </c>
      <c r="B176" s="62" t="s">
        <v>671</v>
      </c>
      <c r="C176" s="62" t="s">
        <v>672</v>
      </c>
      <c r="D176" s="63">
        <v>19</v>
      </c>
      <c r="E176" s="63" t="s">
        <v>197</v>
      </c>
      <c r="F176" s="52">
        <v>0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6">
        <f t="shared" si="4"/>
        <v>0</v>
      </c>
      <c r="W176" s="118">
        <f t="shared" si="5"/>
        <v>0</v>
      </c>
    </row>
    <row r="177" spans="1:23">
      <c r="A177" s="62">
        <v>167</v>
      </c>
      <c r="B177" s="62" t="s">
        <v>673</v>
      </c>
      <c r="C177" s="62" t="s">
        <v>674</v>
      </c>
      <c r="D177" s="63">
        <v>19</v>
      </c>
      <c r="E177" s="63" t="s">
        <v>197</v>
      </c>
      <c r="F177" s="52">
        <v>0</v>
      </c>
      <c r="G177" s="52">
        <v>0</v>
      </c>
      <c r="H177" s="52">
        <v>0</v>
      </c>
      <c r="I177" s="52">
        <v>0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6">
        <f t="shared" si="4"/>
        <v>0</v>
      </c>
      <c r="W177" s="118">
        <f t="shared" si="5"/>
        <v>0</v>
      </c>
    </row>
    <row r="178" spans="1:23" s="51" customFormat="1">
      <c r="A178" s="53">
        <v>168</v>
      </c>
      <c r="B178" s="62" t="s">
        <v>675</v>
      </c>
      <c r="C178" s="62" t="s">
        <v>676</v>
      </c>
      <c r="D178" s="54">
        <v>19</v>
      </c>
      <c r="E178" s="54" t="s">
        <v>197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1">
        <f t="shared" si="4"/>
        <v>0</v>
      </c>
      <c r="W178" s="118">
        <f t="shared" si="5"/>
        <v>0</v>
      </c>
    </row>
    <row r="179" spans="1:23" ht="30">
      <c r="A179" s="62">
        <v>169</v>
      </c>
      <c r="B179" s="62" t="s">
        <v>677</v>
      </c>
      <c r="C179" s="62" t="s">
        <v>678</v>
      </c>
      <c r="D179" s="63">
        <v>19</v>
      </c>
      <c r="E179" s="63" t="s">
        <v>197</v>
      </c>
      <c r="F179" s="52">
        <v>0</v>
      </c>
      <c r="G179" s="52">
        <v>0</v>
      </c>
      <c r="H179" s="52">
        <v>0</v>
      </c>
      <c r="I179" s="52">
        <v>0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6">
        <f t="shared" si="4"/>
        <v>0</v>
      </c>
      <c r="W179" s="118">
        <f t="shared" si="5"/>
        <v>0</v>
      </c>
    </row>
    <row r="180" spans="1:23" ht="30">
      <c r="A180" s="62">
        <v>170</v>
      </c>
      <c r="B180" s="62" t="s">
        <v>679</v>
      </c>
      <c r="C180" s="62" t="s">
        <v>680</v>
      </c>
      <c r="D180" s="63">
        <v>19</v>
      </c>
      <c r="E180" s="63" t="s">
        <v>197</v>
      </c>
      <c r="F180" s="52">
        <v>0</v>
      </c>
      <c r="G180" s="52">
        <v>0</v>
      </c>
      <c r="H180" s="52">
        <v>0</v>
      </c>
      <c r="I180" s="52">
        <v>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6">
        <f t="shared" si="4"/>
        <v>0</v>
      </c>
      <c r="W180" s="118">
        <f t="shared" si="5"/>
        <v>0</v>
      </c>
    </row>
    <row r="181" spans="1:23" ht="30">
      <c r="A181" s="62">
        <v>171</v>
      </c>
      <c r="B181" s="62" t="s">
        <v>681</v>
      </c>
      <c r="C181" s="62" t="s">
        <v>682</v>
      </c>
      <c r="D181" s="63">
        <v>19</v>
      </c>
      <c r="E181" s="63" t="s">
        <v>197</v>
      </c>
      <c r="F181" s="52">
        <v>0</v>
      </c>
      <c r="G181" s="52">
        <v>0</v>
      </c>
      <c r="H181" s="52">
        <v>0</v>
      </c>
      <c r="I181" s="52">
        <v>0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6">
        <f t="shared" si="4"/>
        <v>0</v>
      </c>
      <c r="W181" s="118">
        <f t="shared" si="5"/>
        <v>0</v>
      </c>
    </row>
    <row r="182" spans="1:23" ht="30">
      <c r="A182" s="62">
        <v>172</v>
      </c>
      <c r="B182" s="62" t="s">
        <v>683</v>
      </c>
      <c r="C182" s="62" t="s">
        <v>684</v>
      </c>
      <c r="D182" s="63">
        <v>19</v>
      </c>
      <c r="E182" s="63" t="s">
        <v>197</v>
      </c>
      <c r="F182" s="52">
        <v>0</v>
      </c>
      <c r="G182" s="52">
        <v>0</v>
      </c>
      <c r="H182" s="52">
        <v>0</v>
      </c>
      <c r="I182" s="52">
        <v>0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6">
        <f t="shared" si="4"/>
        <v>0</v>
      </c>
      <c r="W182" s="118">
        <f t="shared" si="5"/>
        <v>0</v>
      </c>
    </row>
    <row r="183" spans="1:23" s="51" customFormat="1" ht="30">
      <c r="A183" s="53">
        <v>173</v>
      </c>
      <c r="B183" s="62" t="s">
        <v>685</v>
      </c>
      <c r="C183" s="62" t="s">
        <v>686</v>
      </c>
      <c r="D183" s="54">
        <v>19</v>
      </c>
      <c r="E183" s="54" t="s">
        <v>197</v>
      </c>
      <c r="F183" s="52">
        <v>0</v>
      </c>
      <c r="G183" s="52">
        <v>0</v>
      </c>
      <c r="H183" s="52">
        <v>0</v>
      </c>
      <c r="I183" s="52">
        <v>0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1">
        <f t="shared" si="4"/>
        <v>0</v>
      </c>
      <c r="W183" s="118">
        <f t="shared" si="5"/>
        <v>0</v>
      </c>
    </row>
    <row r="184" spans="1:23" ht="30">
      <c r="A184" s="62">
        <v>174</v>
      </c>
      <c r="B184" s="62" t="s">
        <v>687</v>
      </c>
      <c r="C184" s="62" t="s">
        <v>688</v>
      </c>
      <c r="D184" s="63">
        <v>19</v>
      </c>
      <c r="E184" s="63" t="s">
        <v>197</v>
      </c>
      <c r="F184" s="52">
        <v>0</v>
      </c>
      <c r="G184" s="52">
        <v>0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6">
        <f t="shared" si="4"/>
        <v>0</v>
      </c>
      <c r="W184" s="118">
        <f t="shared" si="5"/>
        <v>0</v>
      </c>
    </row>
    <row r="185" spans="1:23" s="51" customFormat="1" ht="30">
      <c r="A185" s="53">
        <v>175</v>
      </c>
      <c r="B185" s="62" t="s">
        <v>689</v>
      </c>
      <c r="C185" s="62" t="s">
        <v>690</v>
      </c>
      <c r="D185" s="54">
        <v>19</v>
      </c>
      <c r="E185" s="54" t="s">
        <v>197</v>
      </c>
      <c r="F185" s="52">
        <v>0</v>
      </c>
      <c r="G185" s="52">
        <v>0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1">
        <f t="shared" si="4"/>
        <v>0</v>
      </c>
      <c r="W185" s="118">
        <f t="shared" si="5"/>
        <v>0</v>
      </c>
    </row>
    <row r="186" spans="1:23" ht="30">
      <c r="A186" s="62">
        <v>176</v>
      </c>
      <c r="B186" s="62" t="s">
        <v>691</v>
      </c>
      <c r="C186" s="62" t="s">
        <v>692</v>
      </c>
      <c r="D186" s="63">
        <v>19</v>
      </c>
      <c r="E186" s="63" t="s">
        <v>197</v>
      </c>
      <c r="F186" s="52">
        <v>0</v>
      </c>
      <c r="G186" s="52">
        <v>0</v>
      </c>
      <c r="H186" s="52">
        <v>0</v>
      </c>
      <c r="I186" s="52">
        <v>0</v>
      </c>
      <c r="J186" s="52">
        <v>0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6">
        <f t="shared" si="4"/>
        <v>0</v>
      </c>
      <c r="W186" s="118">
        <f t="shared" si="5"/>
        <v>0</v>
      </c>
    </row>
    <row r="187" spans="1:23" ht="30">
      <c r="A187" s="62">
        <v>177</v>
      </c>
      <c r="B187" s="62" t="s">
        <v>693</v>
      </c>
      <c r="C187" s="62" t="s">
        <v>694</v>
      </c>
      <c r="D187" s="63">
        <v>19</v>
      </c>
      <c r="E187" s="63" t="s">
        <v>197</v>
      </c>
      <c r="F187" s="52">
        <v>0</v>
      </c>
      <c r="G187" s="52">
        <v>0</v>
      </c>
      <c r="H187" s="52">
        <v>0</v>
      </c>
      <c r="I187" s="52">
        <v>0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6">
        <f t="shared" si="4"/>
        <v>0</v>
      </c>
      <c r="W187" s="118">
        <f t="shared" si="5"/>
        <v>0</v>
      </c>
    </row>
    <row r="188" spans="1:23" ht="30">
      <c r="A188" s="62">
        <v>178</v>
      </c>
      <c r="B188" s="62" t="s">
        <v>695</v>
      </c>
      <c r="C188" s="62" t="s">
        <v>696</v>
      </c>
      <c r="D188" s="63">
        <v>19</v>
      </c>
      <c r="E188" s="63" t="s">
        <v>197</v>
      </c>
      <c r="F188" s="52">
        <v>0</v>
      </c>
      <c r="G188" s="52">
        <v>0</v>
      </c>
      <c r="H188" s="52">
        <v>0</v>
      </c>
      <c r="I188" s="52">
        <v>0</v>
      </c>
      <c r="J188" s="52">
        <v>0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6">
        <f t="shared" si="4"/>
        <v>0</v>
      </c>
      <c r="W188" s="118">
        <f t="shared" si="5"/>
        <v>0</v>
      </c>
    </row>
    <row r="189" spans="1:23" s="51" customFormat="1" ht="30">
      <c r="A189" s="53">
        <v>179</v>
      </c>
      <c r="B189" s="62" t="s">
        <v>697</v>
      </c>
      <c r="C189" s="62" t="s">
        <v>698</v>
      </c>
      <c r="D189" s="54">
        <v>19</v>
      </c>
      <c r="E189" s="54" t="s">
        <v>197</v>
      </c>
      <c r="F189" s="52">
        <v>0</v>
      </c>
      <c r="G189" s="52">
        <v>0</v>
      </c>
      <c r="H189" s="52">
        <v>0</v>
      </c>
      <c r="I189" s="52">
        <v>0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1">
        <f t="shared" si="4"/>
        <v>0</v>
      </c>
      <c r="W189" s="118">
        <f t="shared" si="5"/>
        <v>0</v>
      </c>
    </row>
    <row r="190" spans="1:23" s="51" customFormat="1" ht="30">
      <c r="A190" s="53">
        <v>180</v>
      </c>
      <c r="B190" s="62" t="s">
        <v>699</v>
      </c>
      <c r="C190" s="62" t="s">
        <v>700</v>
      </c>
      <c r="D190" s="54">
        <v>19</v>
      </c>
      <c r="E190" s="54" t="s">
        <v>197</v>
      </c>
      <c r="F190" s="52">
        <v>0</v>
      </c>
      <c r="G190" s="52">
        <v>0</v>
      </c>
      <c r="H190" s="52">
        <v>0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1">
        <f t="shared" si="4"/>
        <v>0</v>
      </c>
      <c r="W190" s="118">
        <f t="shared" si="5"/>
        <v>0</v>
      </c>
    </row>
    <row r="191" spans="1:23" s="51" customFormat="1" ht="30">
      <c r="A191" s="53">
        <v>181</v>
      </c>
      <c r="B191" s="62" t="s">
        <v>701</v>
      </c>
      <c r="C191" s="62" t="s">
        <v>702</v>
      </c>
      <c r="D191" s="54">
        <v>19</v>
      </c>
      <c r="E191" s="54" t="s">
        <v>197</v>
      </c>
      <c r="F191" s="52">
        <v>0</v>
      </c>
      <c r="G191" s="52">
        <v>0</v>
      </c>
      <c r="H191" s="52">
        <v>0</v>
      </c>
      <c r="I191" s="52">
        <v>0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0</v>
      </c>
      <c r="V191" s="51">
        <f t="shared" si="4"/>
        <v>0</v>
      </c>
      <c r="W191" s="118">
        <f t="shared" si="5"/>
        <v>0</v>
      </c>
    </row>
    <row r="192" spans="1:23" s="51" customFormat="1" ht="45">
      <c r="A192" s="53">
        <v>182</v>
      </c>
      <c r="B192" s="62" t="s">
        <v>703</v>
      </c>
      <c r="C192" s="62" t="s">
        <v>704</v>
      </c>
      <c r="D192" s="54">
        <v>19</v>
      </c>
      <c r="E192" s="54" t="s">
        <v>197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1">
        <f t="shared" si="4"/>
        <v>0</v>
      </c>
      <c r="W192" s="118">
        <f t="shared" si="5"/>
        <v>0</v>
      </c>
    </row>
    <row r="193" spans="1:23" s="51" customFormat="1" ht="45">
      <c r="A193" s="53">
        <v>183</v>
      </c>
      <c r="B193" s="62" t="s">
        <v>705</v>
      </c>
      <c r="C193" s="62" t="s">
        <v>706</v>
      </c>
      <c r="D193" s="54">
        <v>19</v>
      </c>
      <c r="E193" s="54" t="s">
        <v>197</v>
      </c>
      <c r="F193" s="52">
        <v>0</v>
      </c>
      <c r="G193" s="52">
        <v>0</v>
      </c>
      <c r="H193" s="52">
        <v>0</v>
      </c>
      <c r="I193" s="52">
        <v>0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1">
        <f t="shared" si="4"/>
        <v>0</v>
      </c>
      <c r="W193" s="118">
        <f t="shared" si="5"/>
        <v>0</v>
      </c>
    </row>
    <row r="194" spans="1:23" s="51" customFormat="1" ht="45">
      <c r="A194" s="53">
        <v>184</v>
      </c>
      <c r="B194" s="62" t="s">
        <v>707</v>
      </c>
      <c r="C194" s="62" t="s">
        <v>708</v>
      </c>
      <c r="D194" s="54">
        <v>19</v>
      </c>
      <c r="E194" s="54" t="s">
        <v>197</v>
      </c>
      <c r="F194" s="52">
        <v>0</v>
      </c>
      <c r="G194" s="52">
        <v>0</v>
      </c>
      <c r="H194" s="52">
        <v>0</v>
      </c>
      <c r="I194" s="52">
        <v>0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0</v>
      </c>
      <c r="U194" s="52">
        <v>0</v>
      </c>
      <c r="V194" s="51">
        <f t="shared" si="4"/>
        <v>0</v>
      </c>
      <c r="W194" s="118">
        <f t="shared" si="5"/>
        <v>0</v>
      </c>
    </row>
    <row r="195" spans="1:23" s="51" customFormat="1" ht="45">
      <c r="A195" s="53">
        <v>185</v>
      </c>
      <c r="B195" s="62" t="s">
        <v>709</v>
      </c>
      <c r="C195" s="62" t="s">
        <v>710</v>
      </c>
      <c r="D195" s="54">
        <v>19</v>
      </c>
      <c r="E195" s="54" t="s">
        <v>197</v>
      </c>
      <c r="F195" s="52">
        <v>0</v>
      </c>
      <c r="G195" s="52">
        <v>0</v>
      </c>
      <c r="H195" s="52">
        <v>0</v>
      </c>
      <c r="I195" s="52">
        <v>0</v>
      </c>
      <c r="J195" s="52">
        <v>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0</v>
      </c>
      <c r="U195" s="52">
        <v>0</v>
      </c>
      <c r="V195" s="51">
        <f t="shared" si="4"/>
        <v>0</v>
      </c>
      <c r="W195" s="118">
        <f t="shared" si="5"/>
        <v>0</v>
      </c>
    </row>
    <row r="196" spans="1:23" s="51" customFormat="1" ht="45">
      <c r="A196" s="53">
        <v>186</v>
      </c>
      <c r="B196" s="62" t="s">
        <v>711</v>
      </c>
      <c r="C196" s="62" t="s">
        <v>712</v>
      </c>
      <c r="D196" s="54">
        <v>19</v>
      </c>
      <c r="E196" s="54" t="s">
        <v>197</v>
      </c>
      <c r="F196" s="52">
        <v>0</v>
      </c>
      <c r="G196" s="52">
        <v>0</v>
      </c>
      <c r="H196" s="52">
        <v>0</v>
      </c>
      <c r="I196" s="52">
        <v>0</v>
      </c>
      <c r="J196" s="52">
        <v>0</v>
      </c>
      <c r="K196" s="52">
        <v>0</v>
      </c>
      <c r="L196" s="52">
        <v>0</v>
      </c>
      <c r="M196" s="52">
        <v>0</v>
      </c>
      <c r="N196" s="52">
        <v>0</v>
      </c>
      <c r="O196" s="52">
        <v>0</v>
      </c>
      <c r="P196" s="52">
        <v>0</v>
      </c>
      <c r="Q196" s="52">
        <v>0</v>
      </c>
      <c r="R196" s="52">
        <v>0</v>
      </c>
      <c r="S196" s="52">
        <v>0</v>
      </c>
      <c r="T196" s="52">
        <v>0</v>
      </c>
      <c r="U196" s="52">
        <v>0</v>
      </c>
      <c r="V196" s="51">
        <f t="shared" si="4"/>
        <v>0</v>
      </c>
      <c r="W196" s="118">
        <f t="shared" si="5"/>
        <v>0</v>
      </c>
    </row>
    <row r="197" spans="1:23" s="51" customFormat="1" ht="45">
      <c r="A197" s="53">
        <v>187</v>
      </c>
      <c r="B197" s="62" t="s">
        <v>713</v>
      </c>
      <c r="C197" s="62" t="s">
        <v>714</v>
      </c>
      <c r="D197" s="54">
        <v>19</v>
      </c>
      <c r="E197" s="54" t="s">
        <v>197</v>
      </c>
      <c r="F197" s="52">
        <v>0</v>
      </c>
      <c r="G197" s="52">
        <v>0</v>
      </c>
      <c r="H197" s="52">
        <v>0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1">
        <f t="shared" si="4"/>
        <v>0</v>
      </c>
      <c r="W197" s="118">
        <f t="shared" si="5"/>
        <v>0</v>
      </c>
    </row>
    <row r="198" spans="1:23" s="51" customFormat="1">
      <c r="A198" s="53">
        <v>188</v>
      </c>
      <c r="B198" s="62" t="s">
        <v>715</v>
      </c>
      <c r="C198" s="62" t="s">
        <v>716</v>
      </c>
      <c r="D198" s="54">
        <v>19</v>
      </c>
      <c r="E198" s="54" t="s">
        <v>197</v>
      </c>
      <c r="F198" s="52">
        <v>0</v>
      </c>
      <c r="G198" s="52">
        <v>0</v>
      </c>
      <c r="H198" s="52">
        <v>0</v>
      </c>
      <c r="I198" s="52">
        <v>0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1">
        <f t="shared" si="4"/>
        <v>0</v>
      </c>
      <c r="W198" s="118">
        <f t="shared" si="5"/>
        <v>0</v>
      </c>
    </row>
    <row r="199" spans="1:23" s="51" customFormat="1">
      <c r="A199" s="53">
        <v>189</v>
      </c>
      <c r="B199" s="62" t="s">
        <v>717</v>
      </c>
      <c r="C199" s="62" t="s">
        <v>718</v>
      </c>
      <c r="D199" s="54">
        <v>19</v>
      </c>
      <c r="E199" s="54" t="s">
        <v>197</v>
      </c>
      <c r="F199" s="52">
        <v>0</v>
      </c>
      <c r="G199" s="52">
        <v>0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1">
        <f t="shared" ref="V199:V262" si="6">SUM(F199:U199)</f>
        <v>0</v>
      </c>
      <c r="W199" s="118">
        <f t="shared" si="5"/>
        <v>0</v>
      </c>
    </row>
    <row r="200" spans="1:23" s="51" customFormat="1" ht="30">
      <c r="A200" s="53">
        <v>190</v>
      </c>
      <c r="B200" s="62" t="s">
        <v>719</v>
      </c>
      <c r="C200" s="62" t="s">
        <v>720</v>
      </c>
      <c r="D200" s="54">
        <v>19</v>
      </c>
      <c r="E200" s="54" t="s">
        <v>197</v>
      </c>
      <c r="F200" s="52">
        <v>0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1">
        <f t="shared" si="6"/>
        <v>0</v>
      </c>
      <c r="W200" s="118">
        <f t="shared" ref="W200:W263" si="7">SUM(F200:U200)</f>
        <v>0</v>
      </c>
    </row>
    <row r="201" spans="1:23" ht="45">
      <c r="A201" s="62">
        <v>191</v>
      </c>
      <c r="B201" s="62" t="s">
        <v>721</v>
      </c>
      <c r="C201" s="62" t="s">
        <v>722</v>
      </c>
      <c r="D201" s="63">
        <v>19</v>
      </c>
      <c r="E201" s="63" t="s">
        <v>197</v>
      </c>
      <c r="F201" s="52">
        <v>0</v>
      </c>
      <c r="G201" s="52">
        <v>0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6">
        <f t="shared" si="6"/>
        <v>0</v>
      </c>
      <c r="W201" s="118">
        <f t="shared" si="7"/>
        <v>0</v>
      </c>
    </row>
    <row r="202" spans="1:23" ht="45">
      <c r="A202" s="62">
        <v>192</v>
      </c>
      <c r="B202" s="62" t="s">
        <v>723</v>
      </c>
      <c r="C202" s="62" t="s">
        <v>724</v>
      </c>
      <c r="D202" s="63">
        <v>19</v>
      </c>
      <c r="E202" s="63" t="s">
        <v>197</v>
      </c>
      <c r="F202" s="52">
        <v>0</v>
      </c>
      <c r="G202" s="52">
        <v>0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6">
        <f t="shared" si="6"/>
        <v>0</v>
      </c>
      <c r="W202" s="118">
        <f t="shared" si="7"/>
        <v>0</v>
      </c>
    </row>
    <row r="203" spans="1:23" ht="45">
      <c r="A203" s="62">
        <v>193</v>
      </c>
      <c r="B203" s="62" t="s">
        <v>725</v>
      </c>
      <c r="C203" s="62" t="s">
        <v>726</v>
      </c>
      <c r="D203" s="63">
        <v>19</v>
      </c>
      <c r="E203" s="63" t="s">
        <v>197</v>
      </c>
      <c r="F203" s="52">
        <v>0</v>
      </c>
      <c r="G203" s="52">
        <v>0</v>
      </c>
      <c r="H203" s="52">
        <v>0</v>
      </c>
      <c r="I203" s="52">
        <v>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6">
        <f t="shared" si="6"/>
        <v>0</v>
      </c>
      <c r="W203" s="118">
        <f t="shared" si="7"/>
        <v>0</v>
      </c>
    </row>
    <row r="204" spans="1:23" ht="45">
      <c r="A204" s="62">
        <v>194</v>
      </c>
      <c r="B204" s="62" t="s">
        <v>727</v>
      </c>
      <c r="C204" s="62" t="s">
        <v>728</v>
      </c>
      <c r="D204" s="63">
        <v>19</v>
      </c>
      <c r="E204" s="63" t="s">
        <v>197</v>
      </c>
      <c r="F204" s="52">
        <v>0</v>
      </c>
      <c r="G204" s="52">
        <v>0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0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6">
        <f t="shared" si="6"/>
        <v>0</v>
      </c>
      <c r="W204" s="118">
        <f t="shared" si="7"/>
        <v>0</v>
      </c>
    </row>
    <row r="205" spans="1:23" ht="45">
      <c r="A205" s="62">
        <v>195</v>
      </c>
      <c r="B205" s="62" t="s">
        <v>729</v>
      </c>
      <c r="C205" s="62" t="s">
        <v>730</v>
      </c>
      <c r="D205" s="63">
        <v>19</v>
      </c>
      <c r="E205" s="63" t="s">
        <v>197</v>
      </c>
      <c r="F205" s="52">
        <v>0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6">
        <f t="shared" si="6"/>
        <v>0</v>
      </c>
      <c r="W205" s="118">
        <f t="shared" si="7"/>
        <v>0</v>
      </c>
    </row>
    <row r="206" spans="1:23" ht="45">
      <c r="A206" s="62">
        <v>196</v>
      </c>
      <c r="B206" s="62" t="s">
        <v>731</v>
      </c>
      <c r="C206" s="62" t="s">
        <v>732</v>
      </c>
      <c r="D206" s="63">
        <v>19</v>
      </c>
      <c r="E206" s="63" t="s">
        <v>197</v>
      </c>
      <c r="F206" s="52">
        <v>0</v>
      </c>
      <c r="G206" s="52">
        <v>0</v>
      </c>
      <c r="H206" s="52">
        <v>0</v>
      </c>
      <c r="I206" s="52">
        <v>0</v>
      </c>
      <c r="J206" s="52">
        <v>0</v>
      </c>
      <c r="K206" s="52">
        <v>0</v>
      </c>
      <c r="L206" s="52">
        <v>0</v>
      </c>
      <c r="M206" s="52">
        <v>0</v>
      </c>
      <c r="N206" s="52">
        <v>0</v>
      </c>
      <c r="O206" s="52">
        <v>0</v>
      </c>
      <c r="P206" s="52">
        <v>0</v>
      </c>
      <c r="Q206" s="52">
        <v>0</v>
      </c>
      <c r="R206" s="52">
        <v>0</v>
      </c>
      <c r="S206" s="52">
        <v>0</v>
      </c>
      <c r="T206" s="52">
        <v>0</v>
      </c>
      <c r="U206" s="52">
        <v>0</v>
      </c>
      <c r="V206" s="56">
        <f t="shared" si="6"/>
        <v>0</v>
      </c>
      <c r="W206" s="118">
        <f t="shared" si="7"/>
        <v>0</v>
      </c>
    </row>
    <row r="207" spans="1:23" ht="45">
      <c r="A207" s="62">
        <v>197</v>
      </c>
      <c r="B207" s="62" t="s">
        <v>733</v>
      </c>
      <c r="C207" s="62" t="s">
        <v>734</v>
      </c>
      <c r="D207" s="63">
        <v>19</v>
      </c>
      <c r="E207" s="63" t="s">
        <v>197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6">
        <f t="shared" si="6"/>
        <v>0</v>
      </c>
      <c r="W207" s="118">
        <f t="shared" si="7"/>
        <v>0</v>
      </c>
    </row>
    <row r="208" spans="1:23" ht="45">
      <c r="A208" s="62">
        <v>198</v>
      </c>
      <c r="B208" s="62" t="s">
        <v>735</v>
      </c>
      <c r="C208" s="62" t="s">
        <v>736</v>
      </c>
      <c r="D208" s="63">
        <v>19</v>
      </c>
      <c r="E208" s="63" t="s">
        <v>197</v>
      </c>
      <c r="F208" s="52">
        <v>0</v>
      </c>
      <c r="G208" s="52">
        <v>0</v>
      </c>
      <c r="H208" s="52">
        <v>0</v>
      </c>
      <c r="I208" s="52">
        <v>0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6">
        <f t="shared" si="6"/>
        <v>0</v>
      </c>
      <c r="W208" s="118">
        <f t="shared" si="7"/>
        <v>0</v>
      </c>
    </row>
    <row r="209" spans="1:23" ht="45">
      <c r="A209" s="62">
        <v>199</v>
      </c>
      <c r="B209" s="62" t="s">
        <v>737</v>
      </c>
      <c r="C209" s="62" t="s">
        <v>738</v>
      </c>
      <c r="D209" s="63">
        <v>19</v>
      </c>
      <c r="E209" s="63" t="s">
        <v>197</v>
      </c>
      <c r="F209" s="52">
        <v>0</v>
      </c>
      <c r="G209" s="52">
        <v>0</v>
      </c>
      <c r="H209" s="52">
        <v>0</v>
      </c>
      <c r="I209" s="52">
        <v>0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6">
        <f t="shared" si="6"/>
        <v>0</v>
      </c>
      <c r="W209" s="118">
        <f t="shared" si="7"/>
        <v>0</v>
      </c>
    </row>
    <row r="210" spans="1:23" ht="45">
      <c r="A210" s="62">
        <v>200</v>
      </c>
      <c r="B210" s="62" t="s">
        <v>739</v>
      </c>
      <c r="C210" s="62" t="s">
        <v>740</v>
      </c>
      <c r="D210" s="63">
        <v>19</v>
      </c>
      <c r="E210" s="63" t="s">
        <v>197</v>
      </c>
      <c r="F210" s="52">
        <v>0</v>
      </c>
      <c r="G210" s="52">
        <v>0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6">
        <f t="shared" si="6"/>
        <v>0</v>
      </c>
      <c r="W210" s="118">
        <f t="shared" si="7"/>
        <v>0</v>
      </c>
    </row>
    <row r="211" spans="1:23" ht="45">
      <c r="A211" s="62">
        <v>201</v>
      </c>
      <c r="B211" s="62" t="s">
        <v>741</v>
      </c>
      <c r="C211" s="62" t="s">
        <v>742</v>
      </c>
      <c r="D211" s="63">
        <v>19</v>
      </c>
      <c r="E211" s="63" t="s">
        <v>197</v>
      </c>
      <c r="F211" s="52">
        <v>0</v>
      </c>
      <c r="G211" s="52">
        <v>0</v>
      </c>
      <c r="H211" s="52">
        <v>0</v>
      </c>
      <c r="I211" s="52">
        <v>0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6">
        <f t="shared" si="6"/>
        <v>0</v>
      </c>
      <c r="W211" s="118">
        <f t="shared" si="7"/>
        <v>0</v>
      </c>
    </row>
    <row r="212" spans="1:23" ht="45">
      <c r="A212" s="62">
        <v>202</v>
      </c>
      <c r="B212" s="62" t="s">
        <v>743</v>
      </c>
      <c r="C212" s="62" t="s">
        <v>744</v>
      </c>
      <c r="D212" s="63">
        <v>19</v>
      </c>
      <c r="E212" s="63" t="s">
        <v>197</v>
      </c>
      <c r="F212" s="52">
        <v>0</v>
      </c>
      <c r="G212" s="52">
        <v>0</v>
      </c>
      <c r="H212" s="52">
        <v>0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0</v>
      </c>
      <c r="U212" s="52">
        <v>0</v>
      </c>
      <c r="V212" s="56">
        <f t="shared" si="6"/>
        <v>0</v>
      </c>
      <c r="W212" s="118">
        <f t="shared" si="7"/>
        <v>0</v>
      </c>
    </row>
    <row r="213" spans="1:23" ht="45">
      <c r="A213" s="62">
        <v>203</v>
      </c>
      <c r="B213" s="62" t="s">
        <v>745</v>
      </c>
      <c r="C213" s="62" t="s">
        <v>746</v>
      </c>
      <c r="D213" s="63">
        <v>19</v>
      </c>
      <c r="E213" s="63" t="s">
        <v>197</v>
      </c>
      <c r="F213" s="52">
        <v>0</v>
      </c>
      <c r="G213" s="52">
        <v>0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6">
        <f t="shared" si="6"/>
        <v>0</v>
      </c>
      <c r="W213" s="118">
        <f t="shared" si="7"/>
        <v>0</v>
      </c>
    </row>
    <row r="214" spans="1:23" ht="45">
      <c r="A214" s="62">
        <v>204</v>
      </c>
      <c r="B214" s="62" t="s">
        <v>747</v>
      </c>
      <c r="C214" s="62" t="s">
        <v>748</v>
      </c>
      <c r="D214" s="63">
        <v>19</v>
      </c>
      <c r="E214" s="63" t="s">
        <v>197</v>
      </c>
      <c r="F214" s="52">
        <v>0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6">
        <f t="shared" si="6"/>
        <v>0</v>
      </c>
      <c r="W214" s="118">
        <f t="shared" si="7"/>
        <v>0</v>
      </c>
    </row>
    <row r="215" spans="1:23" ht="45">
      <c r="A215" s="62">
        <v>205</v>
      </c>
      <c r="B215" s="62" t="s">
        <v>749</v>
      </c>
      <c r="C215" s="62" t="s">
        <v>750</v>
      </c>
      <c r="D215" s="63">
        <v>19</v>
      </c>
      <c r="E215" s="63" t="s">
        <v>197</v>
      </c>
      <c r="F215" s="52">
        <v>0</v>
      </c>
      <c r="G215" s="52">
        <v>0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6">
        <f t="shared" si="6"/>
        <v>0</v>
      </c>
      <c r="W215" s="118">
        <f t="shared" si="7"/>
        <v>0</v>
      </c>
    </row>
    <row r="216" spans="1:23" ht="45">
      <c r="A216" s="62">
        <v>206</v>
      </c>
      <c r="B216" s="62" t="s">
        <v>751</v>
      </c>
      <c r="C216" s="62" t="s">
        <v>752</v>
      </c>
      <c r="D216" s="63">
        <v>19</v>
      </c>
      <c r="E216" s="63" t="s">
        <v>197</v>
      </c>
      <c r="F216" s="52">
        <v>0</v>
      </c>
      <c r="G216" s="52">
        <v>0</v>
      </c>
      <c r="H216" s="52">
        <v>0</v>
      </c>
      <c r="I216" s="52">
        <v>0</v>
      </c>
      <c r="J216" s="52">
        <v>0</v>
      </c>
      <c r="K216" s="52">
        <v>0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6">
        <f t="shared" si="6"/>
        <v>0</v>
      </c>
      <c r="W216" s="118">
        <f t="shared" si="7"/>
        <v>0</v>
      </c>
    </row>
    <row r="217" spans="1:23" ht="45">
      <c r="A217" s="62">
        <v>207</v>
      </c>
      <c r="B217" s="62" t="s">
        <v>753</v>
      </c>
      <c r="C217" s="62" t="s">
        <v>754</v>
      </c>
      <c r="D217" s="63">
        <v>19</v>
      </c>
      <c r="E217" s="63" t="s">
        <v>197</v>
      </c>
      <c r="F217" s="52">
        <v>0</v>
      </c>
      <c r="G217" s="52">
        <v>0</v>
      </c>
      <c r="H217" s="52">
        <v>0</v>
      </c>
      <c r="I217" s="52">
        <v>0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6">
        <f t="shared" si="6"/>
        <v>0</v>
      </c>
      <c r="W217" s="118">
        <f t="shared" si="7"/>
        <v>0</v>
      </c>
    </row>
    <row r="218" spans="1:23" ht="45">
      <c r="A218" s="62">
        <v>208</v>
      </c>
      <c r="B218" s="62" t="s">
        <v>755</v>
      </c>
      <c r="C218" s="62" t="s">
        <v>756</v>
      </c>
      <c r="D218" s="63">
        <v>19</v>
      </c>
      <c r="E218" s="63" t="s">
        <v>197</v>
      </c>
      <c r="F218" s="52">
        <v>0</v>
      </c>
      <c r="G218" s="52">
        <v>0</v>
      </c>
      <c r="H218" s="52">
        <v>0</v>
      </c>
      <c r="I218" s="52">
        <v>0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6">
        <f t="shared" si="6"/>
        <v>0</v>
      </c>
      <c r="W218" s="118">
        <f t="shared" si="7"/>
        <v>0</v>
      </c>
    </row>
    <row r="219" spans="1:23" ht="45">
      <c r="A219" s="62">
        <v>209</v>
      </c>
      <c r="B219" s="62" t="s">
        <v>757</v>
      </c>
      <c r="C219" s="62" t="s">
        <v>758</v>
      </c>
      <c r="D219" s="63">
        <v>19</v>
      </c>
      <c r="E219" s="63" t="s">
        <v>197</v>
      </c>
      <c r="F219" s="52">
        <v>0</v>
      </c>
      <c r="G219" s="52">
        <v>0</v>
      </c>
      <c r="H219" s="52">
        <v>0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6">
        <f t="shared" si="6"/>
        <v>0</v>
      </c>
      <c r="W219" s="118">
        <f t="shared" si="7"/>
        <v>0</v>
      </c>
    </row>
    <row r="220" spans="1:23" s="51" customFormat="1" ht="30">
      <c r="A220" s="53">
        <v>210</v>
      </c>
      <c r="B220" s="62" t="s">
        <v>759</v>
      </c>
      <c r="C220" s="62" t="s">
        <v>760</v>
      </c>
      <c r="D220" s="54">
        <v>20</v>
      </c>
      <c r="E220" s="54" t="s">
        <v>198</v>
      </c>
      <c r="F220" s="52">
        <v>0</v>
      </c>
      <c r="G220" s="52">
        <v>0</v>
      </c>
      <c r="H220" s="52">
        <v>0</v>
      </c>
      <c r="I220" s="52">
        <v>0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>
        <v>0</v>
      </c>
      <c r="U220" s="52">
        <v>0</v>
      </c>
      <c r="V220" s="51">
        <f t="shared" si="6"/>
        <v>0</v>
      </c>
      <c r="W220" s="118">
        <f t="shared" si="7"/>
        <v>0</v>
      </c>
    </row>
    <row r="221" spans="1:23" ht="30">
      <c r="A221" s="62">
        <v>211</v>
      </c>
      <c r="B221" s="62" t="s">
        <v>761</v>
      </c>
      <c r="C221" s="62" t="s">
        <v>762</v>
      </c>
      <c r="D221" s="63">
        <v>20</v>
      </c>
      <c r="E221" s="63" t="s">
        <v>198</v>
      </c>
      <c r="F221" s="52">
        <v>0</v>
      </c>
      <c r="G221" s="52">
        <v>0</v>
      </c>
      <c r="H221" s="52">
        <v>8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6">
        <f t="shared" si="6"/>
        <v>8</v>
      </c>
      <c r="W221" s="118">
        <f t="shared" si="7"/>
        <v>8</v>
      </c>
    </row>
    <row r="222" spans="1:23">
      <c r="A222" s="62">
        <v>212</v>
      </c>
      <c r="B222" s="62" t="s">
        <v>763</v>
      </c>
      <c r="C222" s="62" t="s">
        <v>764</v>
      </c>
      <c r="D222" s="63">
        <v>20</v>
      </c>
      <c r="E222" s="63" t="s">
        <v>198</v>
      </c>
      <c r="F222" s="52">
        <v>0</v>
      </c>
      <c r="G222" s="52">
        <v>0</v>
      </c>
      <c r="H222" s="52">
        <v>8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6">
        <f t="shared" si="6"/>
        <v>8</v>
      </c>
      <c r="W222" s="118">
        <f t="shared" si="7"/>
        <v>8</v>
      </c>
    </row>
    <row r="223" spans="1:23" ht="45">
      <c r="A223" s="62">
        <v>213</v>
      </c>
      <c r="B223" s="62" t="s">
        <v>765</v>
      </c>
      <c r="C223" s="62" t="s">
        <v>766</v>
      </c>
      <c r="D223" s="63">
        <v>20</v>
      </c>
      <c r="E223" s="63" t="s">
        <v>198</v>
      </c>
      <c r="F223" s="52">
        <v>0</v>
      </c>
      <c r="G223" s="52">
        <v>0</v>
      </c>
      <c r="H223" s="52">
        <v>7</v>
      </c>
      <c r="I223" s="52">
        <v>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6">
        <f t="shared" si="6"/>
        <v>7</v>
      </c>
      <c r="W223" s="118">
        <f t="shared" si="7"/>
        <v>7</v>
      </c>
    </row>
    <row r="224" spans="1:23" s="51" customFormat="1" ht="30">
      <c r="A224" s="53">
        <v>214</v>
      </c>
      <c r="B224" s="62" t="s">
        <v>767</v>
      </c>
      <c r="C224" s="62" t="s">
        <v>768</v>
      </c>
      <c r="D224" s="54">
        <v>20</v>
      </c>
      <c r="E224" s="54" t="s">
        <v>198</v>
      </c>
      <c r="F224" s="52">
        <v>0</v>
      </c>
      <c r="G224" s="52">
        <v>0</v>
      </c>
      <c r="H224" s="52">
        <v>0</v>
      </c>
      <c r="I224" s="52">
        <v>0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>
        <v>0</v>
      </c>
      <c r="Q224" s="52">
        <v>0</v>
      </c>
      <c r="R224" s="52">
        <v>0</v>
      </c>
      <c r="S224" s="52">
        <v>0</v>
      </c>
      <c r="T224" s="52">
        <v>0</v>
      </c>
      <c r="U224" s="52">
        <v>0</v>
      </c>
      <c r="V224" s="51">
        <f t="shared" si="6"/>
        <v>0</v>
      </c>
      <c r="W224" s="118">
        <f t="shared" si="7"/>
        <v>0</v>
      </c>
    </row>
    <row r="225" spans="1:23" ht="30">
      <c r="A225" s="62">
        <v>215</v>
      </c>
      <c r="B225" s="62" t="s">
        <v>769</v>
      </c>
      <c r="C225" s="62" t="s">
        <v>770</v>
      </c>
      <c r="D225" s="63">
        <v>20</v>
      </c>
      <c r="E225" s="63" t="s">
        <v>198</v>
      </c>
      <c r="F225" s="52">
        <v>0</v>
      </c>
      <c r="G225" s="52">
        <v>0</v>
      </c>
      <c r="H225" s="52">
        <v>70</v>
      </c>
      <c r="I225" s="52">
        <v>0</v>
      </c>
      <c r="J225" s="52">
        <v>0</v>
      </c>
      <c r="K225" s="52">
        <v>0</v>
      </c>
      <c r="L225" s="52">
        <v>0</v>
      </c>
      <c r="M225" s="52">
        <v>15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6">
        <f t="shared" si="6"/>
        <v>85</v>
      </c>
      <c r="W225" s="118">
        <f t="shared" si="7"/>
        <v>85</v>
      </c>
    </row>
    <row r="226" spans="1:23" ht="30">
      <c r="A226" s="62">
        <v>216</v>
      </c>
      <c r="B226" s="62" t="s">
        <v>771</v>
      </c>
      <c r="C226" s="62" t="s">
        <v>772</v>
      </c>
      <c r="D226" s="63">
        <v>20</v>
      </c>
      <c r="E226" s="63" t="s">
        <v>198</v>
      </c>
      <c r="F226" s="52">
        <v>0</v>
      </c>
      <c r="G226" s="52">
        <v>0</v>
      </c>
      <c r="H226" s="52">
        <v>20</v>
      </c>
      <c r="I226" s="52">
        <v>0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>
        <v>0</v>
      </c>
      <c r="U226" s="52">
        <v>0</v>
      </c>
      <c r="V226" s="56">
        <f t="shared" si="6"/>
        <v>20</v>
      </c>
      <c r="W226" s="118">
        <f t="shared" si="7"/>
        <v>20</v>
      </c>
    </row>
    <row r="227" spans="1:23" ht="30">
      <c r="A227" s="62">
        <v>217</v>
      </c>
      <c r="B227" s="62" t="s">
        <v>773</v>
      </c>
      <c r="C227" s="62" t="s">
        <v>774</v>
      </c>
      <c r="D227" s="63">
        <v>20</v>
      </c>
      <c r="E227" s="63" t="s">
        <v>198</v>
      </c>
      <c r="F227" s="52">
        <v>0</v>
      </c>
      <c r="G227" s="52">
        <v>0</v>
      </c>
      <c r="H227" s="52">
        <v>21</v>
      </c>
      <c r="I227" s="52">
        <v>0</v>
      </c>
      <c r="J227" s="52">
        <v>0</v>
      </c>
      <c r="K227" s="52">
        <v>0</v>
      </c>
      <c r="L227" s="52">
        <v>40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6">
        <f t="shared" si="6"/>
        <v>61</v>
      </c>
      <c r="W227" s="118">
        <f t="shared" si="7"/>
        <v>61</v>
      </c>
    </row>
    <row r="228" spans="1:23" ht="30">
      <c r="A228" s="62">
        <v>218</v>
      </c>
      <c r="B228" s="62" t="s">
        <v>775</v>
      </c>
      <c r="C228" s="62" t="s">
        <v>776</v>
      </c>
      <c r="D228" s="63">
        <v>20</v>
      </c>
      <c r="E228" s="63" t="s">
        <v>198</v>
      </c>
      <c r="F228" s="52">
        <v>0</v>
      </c>
      <c r="G228" s="52">
        <v>0</v>
      </c>
      <c r="H228" s="52">
        <v>0</v>
      </c>
      <c r="I228" s="52">
        <v>0</v>
      </c>
      <c r="J228" s="52">
        <v>0</v>
      </c>
      <c r="K228" s="52">
        <v>0</v>
      </c>
      <c r="L228" s="52">
        <v>5</v>
      </c>
      <c r="M228" s="52">
        <v>0</v>
      </c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6">
        <f t="shared" si="6"/>
        <v>5</v>
      </c>
      <c r="W228" s="118">
        <f t="shared" si="7"/>
        <v>5</v>
      </c>
    </row>
    <row r="229" spans="1:23" s="51" customFormat="1">
      <c r="A229" s="53">
        <v>219</v>
      </c>
      <c r="B229" s="62" t="s">
        <v>777</v>
      </c>
      <c r="C229" s="62" t="s">
        <v>778</v>
      </c>
      <c r="D229" s="54">
        <v>20</v>
      </c>
      <c r="E229" s="54" t="s">
        <v>198</v>
      </c>
      <c r="F229" s="52">
        <v>0</v>
      </c>
      <c r="G229" s="52">
        <v>0</v>
      </c>
      <c r="H229" s="52">
        <v>0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1">
        <f t="shared" si="6"/>
        <v>0</v>
      </c>
      <c r="W229" s="118">
        <f t="shared" si="7"/>
        <v>0</v>
      </c>
    </row>
    <row r="230" spans="1:23">
      <c r="A230" s="62">
        <v>220</v>
      </c>
      <c r="B230" s="62" t="s">
        <v>779</v>
      </c>
      <c r="C230" s="62" t="s">
        <v>780</v>
      </c>
      <c r="D230" s="63">
        <v>21</v>
      </c>
      <c r="E230" s="63" t="s">
        <v>199</v>
      </c>
      <c r="F230" s="52">
        <v>0</v>
      </c>
      <c r="G230" s="52">
        <v>0</v>
      </c>
      <c r="H230" s="52">
        <v>99</v>
      </c>
      <c r="I230" s="52">
        <v>0</v>
      </c>
      <c r="J230" s="52">
        <v>0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>
        <v>0</v>
      </c>
      <c r="U230" s="52">
        <v>0</v>
      </c>
      <c r="V230" s="56">
        <f t="shared" si="6"/>
        <v>99</v>
      </c>
      <c r="W230" s="118">
        <f t="shared" si="7"/>
        <v>99</v>
      </c>
    </row>
    <row r="231" spans="1:23">
      <c r="A231" s="62">
        <v>221</v>
      </c>
      <c r="B231" s="62" t="s">
        <v>781</v>
      </c>
      <c r="C231" s="62" t="s">
        <v>782</v>
      </c>
      <c r="D231" s="63">
        <v>21</v>
      </c>
      <c r="E231" s="63" t="s">
        <v>199</v>
      </c>
      <c r="F231" s="52">
        <v>0</v>
      </c>
      <c r="G231" s="52">
        <v>0</v>
      </c>
      <c r="H231" s="52">
        <v>13</v>
      </c>
      <c r="I231" s="52">
        <v>0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0</v>
      </c>
      <c r="V231" s="56">
        <f t="shared" si="6"/>
        <v>13</v>
      </c>
      <c r="W231" s="118">
        <f t="shared" si="7"/>
        <v>13</v>
      </c>
    </row>
    <row r="232" spans="1:23" s="51" customFormat="1">
      <c r="A232" s="53">
        <v>222</v>
      </c>
      <c r="B232" s="62" t="s">
        <v>783</v>
      </c>
      <c r="C232" s="62" t="s">
        <v>784</v>
      </c>
      <c r="D232" s="54">
        <v>21</v>
      </c>
      <c r="E232" s="54" t="s">
        <v>199</v>
      </c>
      <c r="F232" s="52">
        <v>0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1">
        <f t="shared" si="6"/>
        <v>0</v>
      </c>
      <c r="W232" s="118">
        <f t="shared" si="7"/>
        <v>0</v>
      </c>
    </row>
    <row r="233" spans="1:23">
      <c r="A233" s="62">
        <v>223</v>
      </c>
      <c r="B233" s="62" t="s">
        <v>785</v>
      </c>
      <c r="C233" s="62" t="s">
        <v>786</v>
      </c>
      <c r="D233" s="63">
        <v>21</v>
      </c>
      <c r="E233" s="63" t="s">
        <v>199</v>
      </c>
      <c r="F233" s="52">
        <v>0</v>
      </c>
      <c r="G233" s="52">
        <v>0</v>
      </c>
      <c r="H233" s="52">
        <v>238</v>
      </c>
      <c r="I233" s="52">
        <v>0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6">
        <f t="shared" si="6"/>
        <v>238</v>
      </c>
      <c r="W233" s="118">
        <f t="shared" si="7"/>
        <v>238</v>
      </c>
    </row>
    <row r="234" spans="1:23">
      <c r="A234" s="62">
        <v>224</v>
      </c>
      <c r="B234" s="62" t="s">
        <v>787</v>
      </c>
      <c r="C234" s="62" t="s">
        <v>788</v>
      </c>
      <c r="D234" s="63">
        <v>21</v>
      </c>
      <c r="E234" s="63" t="s">
        <v>199</v>
      </c>
      <c r="F234" s="52">
        <v>0</v>
      </c>
      <c r="G234" s="52">
        <v>0</v>
      </c>
      <c r="H234" s="52">
        <v>7</v>
      </c>
      <c r="I234" s="52">
        <v>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6">
        <f t="shared" si="6"/>
        <v>7</v>
      </c>
      <c r="W234" s="118">
        <f t="shared" si="7"/>
        <v>7</v>
      </c>
    </row>
    <row r="235" spans="1:23">
      <c r="A235" s="62">
        <v>225</v>
      </c>
      <c r="B235" s="62" t="s">
        <v>789</v>
      </c>
      <c r="C235" s="62" t="s">
        <v>790</v>
      </c>
      <c r="D235" s="63">
        <v>21</v>
      </c>
      <c r="E235" s="63" t="s">
        <v>199</v>
      </c>
      <c r="F235" s="52">
        <v>0</v>
      </c>
      <c r="G235" s="52">
        <v>0</v>
      </c>
      <c r="H235" s="52">
        <v>17</v>
      </c>
      <c r="I235" s="52">
        <v>0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0</v>
      </c>
      <c r="V235" s="56">
        <f t="shared" si="6"/>
        <v>17</v>
      </c>
      <c r="W235" s="118">
        <f t="shared" si="7"/>
        <v>17</v>
      </c>
    </row>
    <row r="236" spans="1:23">
      <c r="A236" s="62">
        <v>226</v>
      </c>
      <c r="B236" s="62" t="s">
        <v>791</v>
      </c>
      <c r="C236" s="62" t="s">
        <v>792</v>
      </c>
      <c r="D236" s="63">
        <v>21</v>
      </c>
      <c r="E236" s="63" t="s">
        <v>199</v>
      </c>
      <c r="F236" s="52">
        <v>0</v>
      </c>
      <c r="G236" s="52">
        <v>0</v>
      </c>
      <c r="H236" s="52">
        <v>13</v>
      </c>
      <c r="I236" s="52">
        <v>0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6">
        <f t="shared" si="6"/>
        <v>13</v>
      </c>
      <c r="W236" s="118">
        <f t="shared" si="7"/>
        <v>13</v>
      </c>
    </row>
    <row r="237" spans="1:23" s="51" customFormat="1">
      <c r="A237" s="53">
        <v>227</v>
      </c>
      <c r="B237" s="62" t="s">
        <v>793</v>
      </c>
      <c r="C237" s="62" t="s">
        <v>794</v>
      </c>
      <c r="D237" s="54">
        <v>21</v>
      </c>
      <c r="E237" s="54" t="s">
        <v>199</v>
      </c>
      <c r="F237" s="52">
        <v>0</v>
      </c>
      <c r="G237" s="52">
        <v>0</v>
      </c>
      <c r="H237" s="52">
        <v>0</v>
      </c>
      <c r="I237" s="52">
        <v>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1">
        <f t="shared" si="6"/>
        <v>0</v>
      </c>
      <c r="W237" s="118">
        <f t="shared" si="7"/>
        <v>0</v>
      </c>
    </row>
    <row r="238" spans="1:23" s="51" customFormat="1" ht="30">
      <c r="A238" s="53">
        <v>228</v>
      </c>
      <c r="B238" s="62" t="s">
        <v>795</v>
      </c>
      <c r="C238" s="62" t="s">
        <v>796</v>
      </c>
      <c r="D238" s="54">
        <v>21</v>
      </c>
      <c r="E238" s="54" t="s">
        <v>199</v>
      </c>
      <c r="F238" s="52">
        <v>0</v>
      </c>
      <c r="G238" s="52">
        <v>0</v>
      </c>
      <c r="H238" s="52">
        <v>0</v>
      </c>
      <c r="I238" s="52">
        <v>0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1">
        <f t="shared" si="6"/>
        <v>0</v>
      </c>
      <c r="W238" s="118">
        <f t="shared" si="7"/>
        <v>0</v>
      </c>
    </row>
    <row r="239" spans="1:23" s="51" customFormat="1">
      <c r="A239" s="53">
        <v>229</v>
      </c>
      <c r="B239" s="62" t="s">
        <v>797</v>
      </c>
      <c r="C239" s="62" t="s">
        <v>798</v>
      </c>
      <c r="D239" s="54">
        <v>22</v>
      </c>
      <c r="E239" s="54" t="s">
        <v>200</v>
      </c>
      <c r="F239" s="52">
        <v>0</v>
      </c>
      <c r="G239" s="52">
        <v>0</v>
      </c>
      <c r="H239" s="52">
        <v>0</v>
      </c>
      <c r="I239" s="52">
        <v>0</v>
      </c>
      <c r="J239" s="52">
        <v>0</v>
      </c>
      <c r="K239" s="52">
        <v>0</v>
      </c>
      <c r="L239" s="52">
        <v>0</v>
      </c>
      <c r="M239" s="52">
        <v>0</v>
      </c>
      <c r="N239" s="52">
        <v>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>
        <v>0</v>
      </c>
      <c r="U239" s="52">
        <v>0</v>
      </c>
      <c r="V239" s="51">
        <f t="shared" si="6"/>
        <v>0</v>
      </c>
      <c r="W239" s="118">
        <f t="shared" si="7"/>
        <v>0</v>
      </c>
    </row>
    <row r="240" spans="1:23" s="51" customFormat="1">
      <c r="A240" s="53">
        <v>230</v>
      </c>
      <c r="B240" s="62" t="s">
        <v>799</v>
      </c>
      <c r="C240" s="62" t="s">
        <v>800</v>
      </c>
      <c r="D240" s="54">
        <v>22</v>
      </c>
      <c r="E240" s="54" t="s">
        <v>200</v>
      </c>
      <c r="F240" s="52">
        <v>0</v>
      </c>
      <c r="G240" s="52">
        <v>0</v>
      </c>
      <c r="H240" s="52">
        <v>0</v>
      </c>
      <c r="I240" s="52">
        <v>0</v>
      </c>
      <c r="J240" s="52">
        <v>0</v>
      </c>
      <c r="K240" s="52">
        <v>0</v>
      </c>
      <c r="L240" s="52">
        <v>0</v>
      </c>
      <c r="M240" s="52">
        <v>0</v>
      </c>
      <c r="N240" s="52">
        <v>0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>
        <v>0</v>
      </c>
      <c r="U240" s="52">
        <v>0</v>
      </c>
      <c r="V240" s="51">
        <f t="shared" si="6"/>
        <v>0</v>
      </c>
      <c r="W240" s="118">
        <f t="shared" si="7"/>
        <v>0</v>
      </c>
    </row>
    <row r="241" spans="1:23" s="51" customFormat="1">
      <c r="A241" s="53">
        <v>231</v>
      </c>
      <c r="B241" s="62" t="s">
        <v>801</v>
      </c>
      <c r="C241" s="62" t="s">
        <v>802</v>
      </c>
      <c r="D241" s="54">
        <v>22</v>
      </c>
      <c r="E241" s="54" t="s">
        <v>200</v>
      </c>
      <c r="F241" s="52">
        <v>0</v>
      </c>
      <c r="G241" s="52">
        <v>0</v>
      </c>
      <c r="H241" s="52">
        <v>0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1">
        <f t="shared" si="6"/>
        <v>0</v>
      </c>
      <c r="W241" s="118">
        <f t="shared" si="7"/>
        <v>0</v>
      </c>
    </row>
    <row r="242" spans="1:23" s="51" customFormat="1" ht="30">
      <c r="A242" s="53">
        <v>232</v>
      </c>
      <c r="B242" s="62" t="s">
        <v>803</v>
      </c>
      <c r="C242" s="62" t="s">
        <v>804</v>
      </c>
      <c r="D242" s="54">
        <v>22</v>
      </c>
      <c r="E242" s="54" t="s">
        <v>200</v>
      </c>
      <c r="F242" s="52">
        <v>0</v>
      </c>
      <c r="G242" s="52">
        <v>0</v>
      </c>
      <c r="H242" s="52">
        <v>0</v>
      </c>
      <c r="I242" s="52">
        <v>0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0</v>
      </c>
      <c r="P242" s="52">
        <v>0</v>
      </c>
      <c r="Q242" s="52">
        <v>0</v>
      </c>
      <c r="R242" s="52">
        <v>0</v>
      </c>
      <c r="S242" s="52">
        <v>0</v>
      </c>
      <c r="T242" s="52">
        <v>0</v>
      </c>
      <c r="U242" s="52">
        <v>0</v>
      </c>
      <c r="V242" s="51">
        <f t="shared" si="6"/>
        <v>0</v>
      </c>
      <c r="W242" s="118">
        <f t="shared" si="7"/>
        <v>0</v>
      </c>
    </row>
    <row r="243" spans="1:23" s="51" customFormat="1">
      <c r="A243" s="53">
        <v>233</v>
      </c>
      <c r="B243" s="62" t="s">
        <v>805</v>
      </c>
      <c r="C243" s="62" t="s">
        <v>806</v>
      </c>
      <c r="D243" s="54">
        <v>23</v>
      </c>
      <c r="E243" s="54" t="s">
        <v>807</v>
      </c>
      <c r="F243" s="52">
        <v>0</v>
      </c>
      <c r="G243" s="52">
        <v>0</v>
      </c>
      <c r="H243" s="52">
        <v>0</v>
      </c>
      <c r="I243" s="52">
        <v>0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51">
        <f t="shared" si="6"/>
        <v>0</v>
      </c>
      <c r="W243" s="118">
        <f t="shared" si="7"/>
        <v>0</v>
      </c>
    </row>
    <row r="244" spans="1:23" s="51" customFormat="1" ht="45">
      <c r="A244" s="53">
        <v>234</v>
      </c>
      <c r="B244" s="62" t="s">
        <v>808</v>
      </c>
      <c r="C244" s="62" t="s">
        <v>809</v>
      </c>
      <c r="D244" s="54">
        <v>23</v>
      </c>
      <c r="E244" s="54" t="s">
        <v>807</v>
      </c>
      <c r="F244" s="52">
        <v>0</v>
      </c>
      <c r="G244" s="52">
        <v>0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51">
        <f t="shared" si="6"/>
        <v>0</v>
      </c>
      <c r="W244" s="118">
        <f t="shared" si="7"/>
        <v>0</v>
      </c>
    </row>
    <row r="245" spans="1:23" s="51" customFormat="1" ht="45">
      <c r="A245" s="53">
        <v>235</v>
      </c>
      <c r="B245" s="62" t="s">
        <v>810</v>
      </c>
      <c r="C245" s="62" t="s">
        <v>811</v>
      </c>
      <c r="D245" s="54">
        <v>23</v>
      </c>
      <c r="E245" s="54" t="s">
        <v>807</v>
      </c>
      <c r="F245" s="52">
        <v>0</v>
      </c>
      <c r="G245" s="52">
        <v>0</v>
      </c>
      <c r="H245" s="52">
        <v>0</v>
      </c>
      <c r="I245" s="52">
        <v>0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1">
        <f t="shared" si="6"/>
        <v>0</v>
      </c>
      <c r="W245" s="118">
        <f t="shared" si="7"/>
        <v>0</v>
      </c>
    </row>
    <row r="246" spans="1:23">
      <c r="A246" s="62">
        <v>236</v>
      </c>
      <c r="B246" s="62" t="s">
        <v>812</v>
      </c>
      <c r="C246" s="62" t="s">
        <v>813</v>
      </c>
      <c r="D246" s="63">
        <v>23</v>
      </c>
      <c r="E246" s="63" t="s">
        <v>807</v>
      </c>
      <c r="F246" s="52">
        <v>0</v>
      </c>
      <c r="G246" s="52">
        <v>0</v>
      </c>
      <c r="H246" s="52">
        <v>20</v>
      </c>
      <c r="I246" s="52">
        <v>0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2">
        <v>0</v>
      </c>
      <c r="R246" s="52">
        <v>0</v>
      </c>
      <c r="S246" s="52">
        <v>0</v>
      </c>
      <c r="T246" s="52">
        <v>0</v>
      </c>
      <c r="U246" s="52">
        <v>24</v>
      </c>
      <c r="V246" s="56">
        <f t="shared" si="6"/>
        <v>44</v>
      </c>
      <c r="W246" s="118">
        <f t="shared" si="7"/>
        <v>44</v>
      </c>
    </row>
    <row r="247" spans="1:23">
      <c r="A247" s="62">
        <v>237</v>
      </c>
      <c r="B247" s="62" t="s">
        <v>814</v>
      </c>
      <c r="C247" s="62" t="s">
        <v>815</v>
      </c>
      <c r="D247" s="63">
        <v>23</v>
      </c>
      <c r="E247" s="63" t="s">
        <v>807</v>
      </c>
      <c r="F247" s="52">
        <v>0</v>
      </c>
      <c r="G247" s="52">
        <v>0</v>
      </c>
      <c r="H247" s="52">
        <v>30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>
        <v>3</v>
      </c>
      <c r="U247" s="52">
        <v>4</v>
      </c>
      <c r="V247" s="56">
        <f t="shared" si="6"/>
        <v>37</v>
      </c>
      <c r="W247" s="118">
        <f t="shared" si="7"/>
        <v>37</v>
      </c>
    </row>
    <row r="248" spans="1:23" s="51" customFormat="1">
      <c r="A248" s="53">
        <v>238</v>
      </c>
      <c r="B248" s="62" t="s">
        <v>816</v>
      </c>
      <c r="C248" s="62" t="s">
        <v>817</v>
      </c>
      <c r="D248" s="54">
        <v>23</v>
      </c>
      <c r="E248" s="54" t="s">
        <v>807</v>
      </c>
      <c r="F248" s="52">
        <v>0</v>
      </c>
      <c r="G248" s="52">
        <v>0</v>
      </c>
      <c r="H248" s="52">
        <v>0</v>
      </c>
      <c r="I248" s="52">
        <v>0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1">
        <f t="shared" si="6"/>
        <v>0</v>
      </c>
      <c r="W248" s="118">
        <f t="shared" si="7"/>
        <v>0</v>
      </c>
    </row>
    <row r="249" spans="1:23">
      <c r="A249" s="62">
        <v>239</v>
      </c>
      <c r="B249" s="62" t="s">
        <v>818</v>
      </c>
      <c r="C249" s="62" t="s">
        <v>819</v>
      </c>
      <c r="D249" s="63">
        <v>24</v>
      </c>
      <c r="E249" s="63" t="s">
        <v>201</v>
      </c>
      <c r="F249" s="52">
        <v>0</v>
      </c>
      <c r="G249" s="52">
        <v>0</v>
      </c>
      <c r="H249" s="52">
        <v>43</v>
      </c>
      <c r="I249" s="52">
        <v>0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6">
        <f t="shared" si="6"/>
        <v>43</v>
      </c>
      <c r="W249" s="118">
        <f t="shared" si="7"/>
        <v>43</v>
      </c>
    </row>
    <row r="250" spans="1:23">
      <c r="A250" s="62">
        <v>240</v>
      </c>
      <c r="B250" s="62" t="s">
        <v>820</v>
      </c>
      <c r="C250" s="62" t="s">
        <v>821</v>
      </c>
      <c r="D250" s="63">
        <v>24</v>
      </c>
      <c r="E250" s="63" t="s">
        <v>201</v>
      </c>
      <c r="F250" s="52">
        <v>0</v>
      </c>
      <c r="G250" s="52">
        <v>0</v>
      </c>
      <c r="H250" s="52">
        <v>88</v>
      </c>
      <c r="I250" s="52">
        <v>0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>
        <v>0</v>
      </c>
      <c r="U250" s="52">
        <v>12</v>
      </c>
      <c r="V250" s="56">
        <f t="shared" si="6"/>
        <v>100</v>
      </c>
      <c r="W250" s="118">
        <f t="shared" si="7"/>
        <v>100</v>
      </c>
    </row>
    <row r="251" spans="1:23">
      <c r="A251" s="62">
        <v>241</v>
      </c>
      <c r="B251" s="62" t="s">
        <v>822</v>
      </c>
      <c r="C251" s="62" t="s">
        <v>823</v>
      </c>
      <c r="D251" s="63">
        <v>24</v>
      </c>
      <c r="E251" s="63" t="s">
        <v>201</v>
      </c>
      <c r="F251" s="52">
        <v>0</v>
      </c>
      <c r="G251" s="52">
        <v>0</v>
      </c>
      <c r="H251" s="52">
        <v>3</v>
      </c>
      <c r="I251" s="52">
        <v>0</v>
      </c>
      <c r="J251" s="52">
        <v>0</v>
      </c>
      <c r="K251" s="52">
        <v>0</v>
      </c>
      <c r="L251" s="52">
        <v>0</v>
      </c>
      <c r="M251" s="52">
        <v>0</v>
      </c>
      <c r="N251" s="52">
        <v>0</v>
      </c>
      <c r="O251" s="52">
        <v>0</v>
      </c>
      <c r="P251" s="52">
        <v>0</v>
      </c>
      <c r="Q251" s="52">
        <v>0</v>
      </c>
      <c r="R251" s="52">
        <v>0</v>
      </c>
      <c r="S251" s="52">
        <v>0</v>
      </c>
      <c r="T251" s="52">
        <v>0</v>
      </c>
      <c r="U251" s="52">
        <v>0</v>
      </c>
      <c r="V251" s="56">
        <f t="shared" si="6"/>
        <v>3</v>
      </c>
      <c r="W251" s="118">
        <f t="shared" si="7"/>
        <v>3</v>
      </c>
    </row>
    <row r="252" spans="1:23" s="51" customFormat="1">
      <c r="A252" s="53">
        <v>242</v>
      </c>
      <c r="B252" s="62" t="s">
        <v>824</v>
      </c>
      <c r="C252" s="62" t="s">
        <v>825</v>
      </c>
      <c r="D252" s="54">
        <v>24</v>
      </c>
      <c r="E252" s="54" t="s">
        <v>201</v>
      </c>
      <c r="F252" s="52">
        <v>0</v>
      </c>
      <c r="G252" s="52">
        <v>0</v>
      </c>
      <c r="H252" s="52">
        <v>0</v>
      </c>
      <c r="I252" s="52">
        <v>0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>
        <v>0</v>
      </c>
      <c r="U252" s="52">
        <v>0</v>
      </c>
      <c r="V252" s="51">
        <f t="shared" si="6"/>
        <v>0</v>
      </c>
      <c r="W252" s="118">
        <f t="shared" si="7"/>
        <v>0</v>
      </c>
    </row>
    <row r="253" spans="1:23" s="51" customFormat="1" ht="30">
      <c r="A253" s="53">
        <v>243</v>
      </c>
      <c r="B253" s="62" t="s">
        <v>826</v>
      </c>
      <c r="C253" s="62" t="s">
        <v>827</v>
      </c>
      <c r="D253" s="54">
        <v>25</v>
      </c>
      <c r="E253" s="54" t="s">
        <v>202</v>
      </c>
      <c r="F253" s="52">
        <v>0</v>
      </c>
      <c r="G253" s="52">
        <v>0</v>
      </c>
      <c r="H253" s="52">
        <v>0</v>
      </c>
      <c r="I253" s="52">
        <v>0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1">
        <f t="shared" si="6"/>
        <v>0</v>
      </c>
      <c r="W253" s="118">
        <f t="shared" si="7"/>
        <v>0</v>
      </c>
    </row>
    <row r="254" spans="1:23" s="51" customFormat="1">
      <c r="A254" s="53">
        <v>244</v>
      </c>
      <c r="B254" s="62" t="s">
        <v>828</v>
      </c>
      <c r="C254" s="62" t="s">
        <v>829</v>
      </c>
      <c r="D254" s="54">
        <v>25</v>
      </c>
      <c r="E254" s="54" t="s">
        <v>202</v>
      </c>
      <c r="F254" s="52">
        <v>0</v>
      </c>
      <c r="G254" s="52">
        <v>0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1">
        <f t="shared" si="6"/>
        <v>0</v>
      </c>
      <c r="W254" s="118">
        <f t="shared" si="7"/>
        <v>0</v>
      </c>
    </row>
    <row r="255" spans="1:23">
      <c r="A255" s="62">
        <v>245</v>
      </c>
      <c r="B255" s="62" t="s">
        <v>830</v>
      </c>
      <c r="C255" s="62" t="s">
        <v>831</v>
      </c>
      <c r="D255" s="63">
        <v>25</v>
      </c>
      <c r="E255" s="63" t="s">
        <v>202</v>
      </c>
      <c r="F255" s="52">
        <v>0</v>
      </c>
      <c r="G255" s="52">
        <v>0</v>
      </c>
      <c r="H255" s="52">
        <v>17</v>
      </c>
      <c r="I255" s="52">
        <v>0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12</v>
      </c>
      <c r="V255" s="56">
        <f t="shared" si="6"/>
        <v>29</v>
      </c>
      <c r="W255" s="118">
        <f t="shared" si="7"/>
        <v>29</v>
      </c>
    </row>
    <row r="256" spans="1:23" ht="30">
      <c r="A256" s="62">
        <v>246</v>
      </c>
      <c r="B256" s="62" t="s">
        <v>832</v>
      </c>
      <c r="C256" s="62" t="s">
        <v>833</v>
      </c>
      <c r="D256" s="63">
        <v>25</v>
      </c>
      <c r="E256" s="63" t="s">
        <v>202</v>
      </c>
      <c r="F256" s="52">
        <v>0</v>
      </c>
      <c r="G256" s="52">
        <v>50</v>
      </c>
      <c r="H256" s="52">
        <v>50</v>
      </c>
      <c r="I256" s="52">
        <v>30</v>
      </c>
      <c r="J256" s="52">
        <v>0</v>
      </c>
      <c r="K256" s="52">
        <v>0</v>
      </c>
      <c r="L256" s="52">
        <v>250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6">
        <f t="shared" si="6"/>
        <v>380</v>
      </c>
      <c r="W256" s="118">
        <f t="shared" si="7"/>
        <v>380</v>
      </c>
    </row>
    <row r="257" spans="1:23">
      <c r="A257" s="62">
        <v>247</v>
      </c>
      <c r="B257" s="62" t="s">
        <v>834</v>
      </c>
      <c r="C257" s="62" t="s">
        <v>835</v>
      </c>
      <c r="D257" s="63">
        <v>25</v>
      </c>
      <c r="E257" s="63" t="s">
        <v>202</v>
      </c>
      <c r="F257" s="52">
        <v>0</v>
      </c>
      <c r="G257" s="52">
        <v>75</v>
      </c>
      <c r="H257" s="52">
        <v>0</v>
      </c>
      <c r="I257" s="52">
        <v>0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6">
        <f t="shared" si="6"/>
        <v>75</v>
      </c>
      <c r="W257" s="118">
        <f t="shared" si="7"/>
        <v>75</v>
      </c>
    </row>
    <row r="258" spans="1:23">
      <c r="A258" s="62">
        <v>248</v>
      </c>
      <c r="B258" s="62" t="s">
        <v>836</v>
      </c>
      <c r="C258" s="62" t="s">
        <v>837</v>
      </c>
      <c r="D258" s="63">
        <v>25</v>
      </c>
      <c r="E258" s="63" t="s">
        <v>202</v>
      </c>
      <c r="F258" s="52">
        <v>0</v>
      </c>
      <c r="G258" s="52">
        <v>50</v>
      </c>
      <c r="H258" s="52">
        <v>0</v>
      </c>
      <c r="I258" s="52">
        <v>0</v>
      </c>
      <c r="J258" s="52">
        <v>0</v>
      </c>
      <c r="K258" s="52">
        <v>0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6">
        <f t="shared" si="6"/>
        <v>50</v>
      </c>
      <c r="W258" s="118">
        <f t="shared" si="7"/>
        <v>50</v>
      </c>
    </row>
    <row r="259" spans="1:23">
      <c r="A259" s="62">
        <v>249</v>
      </c>
      <c r="B259" s="62" t="s">
        <v>838</v>
      </c>
      <c r="C259" s="62" t="s">
        <v>839</v>
      </c>
      <c r="D259" s="63">
        <v>25</v>
      </c>
      <c r="E259" s="63" t="s">
        <v>202</v>
      </c>
      <c r="F259" s="52">
        <v>0</v>
      </c>
      <c r="G259" s="52">
        <v>25</v>
      </c>
      <c r="H259" s="52">
        <v>46</v>
      </c>
      <c r="I259" s="52">
        <v>0</v>
      </c>
      <c r="J259" s="52">
        <v>0</v>
      </c>
      <c r="K259" s="52">
        <v>0</v>
      </c>
      <c r="L259" s="52">
        <v>65</v>
      </c>
      <c r="M259" s="52">
        <v>0</v>
      </c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6">
        <f t="shared" si="6"/>
        <v>136</v>
      </c>
      <c r="W259" s="118">
        <f t="shared" si="7"/>
        <v>136</v>
      </c>
    </row>
    <row r="260" spans="1:23" s="51" customFormat="1">
      <c r="A260" s="53">
        <v>250</v>
      </c>
      <c r="B260" s="62" t="s">
        <v>840</v>
      </c>
      <c r="C260" s="62" t="s">
        <v>841</v>
      </c>
      <c r="D260" s="54">
        <v>25</v>
      </c>
      <c r="E260" s="54" t="s">
        <v>202</v>
      </c>
      <c r="F260" s="52">
        <v>0</v>
      </c>
      <c r="G260" s="52">
        <v>0</v>
      </c>
      <c r="H260" s="52">
        <v>0</v>
      </c>
      <c r="I260" s="52">
        <v>0</v>
      </c>
      <c r="J260" s="52">
        <v>0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>
        <v>0</v>
      </c>
      <c r="Q260" s="52">
        <v>0</v>
      </c>
      <c r="R260" s="52">
        <v>0</v>
      </c>
      <c r="S260" s="52">
        <v>0</v>
      </c>
      <c r="T260" s="52">
        <v>0</v>
      </c>
      <c r="U260" s="52">
        <v>0</v>
      </c>
      <c r="V260" s="51">
        <f t="shared" si="6"/>
        <v>0</v>
      </c>
      <c r="W260" s="118">
        <f t="shared" si="7"/>
        <v>0</v>
      </c>
    </row>
    <row r="261" spans="1:23">
      <c r="A261" s="62">
        <v>251</v>
      </c>
      <c r="B261" s="62" t="s">
        <v>842</v>
      </c>
      <c r="C261" s="62" t="s">
        <v>843</v>
      </c>
      <c r="D261" s="63">
        <v>25</v>
      </c>
      <c r="E261" s="63" t="s">
        <v>202</v>
      </c>
      <c r="F261" s="52">
        <v>0</v>
      </c>
      <c r="G261" s="52">
        <v>150</v>
      </c>
      <c r="H261" s="52">
        <v>70</v>
      </c>
      <c r="I261" s="52">
        <v>0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6">
        <f t="shared" si="6"/>
        <v>220</v>
      </c>
      <c r="W261" s="118">
        <f t="shared" si="7"/>
        <v>220</v>
      </c>
    </row>
    <row r="262" spans="1:23">
      <c r="A262" s="62">
        <v>252</v>
      </c>
      <c r="B262" s="62" t="s">
        <v>844</v>
      </c>
      <c r="C262" s="62" t="s">
        <v>845</v>
      </c>
      <c r="D262" s="63">
        <v>25</v>
      </c>
      <c r="E262" s="63" t="s">
        <v>202</v>
      </c>
      <c r="F262" s="52">
        <v>0</v>
      </c>
      <c r="G262" s="52">
        <v>0</v>
      </c>
      <c r="H262" s="52">
        <v>25</v>
      </c>
      <c r="I262" s="52">
        <v>0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6">
        <f t="shared" si="6"/>
        <v>25</v>
      </c>
      <c r="W262" s="118">
        <f t="shared" si="7"/>
        <v>25</v>
      </c>
    </row>
    <row r="263" spans="1:23" s="51" customFormat="1">
      <c r="A263" s="53">
        <v>253</v>
      </c>
      <c r="B263" s="62" t="s">
        <v>846</v>
      </c>
      <c r="C263" s="62" t="s">
        <v>847</v>
      </c>
      <c r="D263" s="54">
        <v>25</v>
      </c>
      <c r="E263" s="54" t="s">
        <v>202</v>
      </c>
      <c r="F263" s="52">
        <v>0</v>
      </c>
      <c r="G263" s="52">
        <v>0</v>
      </c>
      <c r="H263" s="52">
        <v>0</v>
      </c>
      <c r="I263" s="52">
        <v>0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1">
        <f t="shared" ref="V263:V326" si="8">SUM(F263:U263)</f>
        <v>0</v>
      </c>
      <c r="W263" s="118">
        <f t="shared" si="7"/>
        <v>0</v>
      </c>
    </row>
    <row r="264" spans="1:23">
      <c r="A264" s="62">
        <v>254</v>
      </c>
      <c r="B264" s="62" t="s">
        <v>848</v>
      </c>
      <c r="C264" s="62" t="s">
        <v>849</v>
      </c>
      <c r="D264" s="63">
        <v>25</v>
      </c>
      <c r="E264" s="63" t="s">
        <v>202</v>
      </c>
      <c r="F264" s="52">
        <v>0</v>
      </c>
      <c r="G264" s="52">
        <v>0</v>
      </c>
      <c r="H264" s="52">
        <v>432</v>
      </c>
      <c r="I264" s="52">
        <v>0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52">
        <v>0</v>
      </c>
      <c r="U264" s="52">
        <v>0</v>
      </c>
      <c r="V264" s="56">
        <f t="shared" si="8"/>
        <v>432</v>
      </c>
      <c r="W264" s="118">
        <f t="shared" ref="W264:W327" si="9">SUM(F264:U264)</f>
        <v>432</v>
      </c>
    </row>
    <row r="265" spans="1:23" s="51" customFormat="1" ht="30">
      <c r="A265" s="53">
        <v>255</v>
      </c>
      <c r="B265" s="62" t="s">
        <v>850</v>
      </c>
      <c r="C265" s="62" t="s">
        <v>851</v>
      </c>
      <c r="D265" s="54">
        <v>26</v>
      </c>
      <c r="E265" s="54" t="s">
        <v>852</v>
      </c>
      <c r="F265" s="52">
        <v>0</v>
      </c>
      <c r="G265" s="52">
        <v>0</v>
      </c>
      <c r="H265" s="52">
        <v>0</v>
      </c>
      <c r="I265" s="52">
        <v>0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1">
        <f t="shared" si="8"/>
        <v>0</v>
      </c>
      <c r="W265" s="118">
        <f t="shared" si="9"/>
        <v>0</v>
      </c>
    </row>
    <row r="266" spans="1:23" ht="30">
      <c r="A266" s="62">
        <v>256</v>
      </c>
      <c r="B266" s="62" t="s">
        <v>853</v>
      </c>
      <c r="C266" s="62" t="s">
        <v>854</v>
      </c>
      <c r="D266" s="63">
        <v>27</v>
      </c>
      <c r="E266" s="63" t="s">
        <v>855</v>
      </c>
      <c r="F266" s="52">
        <v>0</v>
      </c>
      <c r="G266" s="52">
        <v>0</v>
      </c>
      <c r="H266" s="52">
        <v>16</v>
      </c>
      <c r="I266" s="52">
        <v>0</v>
      </c>
      <c r="J266" s="52">
        <v>0</v>
      </c>
      <c r="K266" s="52">
        <v>0</v>
      </c>
      <c r="L266" s="52">
        <v>0</v>
      </c>
      <c r="M266" s="52">
        <v>1</v>
      </c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52">
        <v>0</v>
      </c>
      <c r="U266" s="52">
        <v>24</v>
      </c>
      <c r="V266" s="56">
        <f t="shared" si="8"/>
        <v>41</v>
      </c>
      <c r="W266" s="118">
        <f t="shared" si="9"/>
        <v>41</v>
      </c>
    </row>
    <row r="267" spans="1:23" ht="45">
      <c r="A267" s="62">
        <v>257</v>
      </c>
      <c r="B267" s="62" t="s">
        <v>856</v>
      </c>
      <c r="C267" s="62" t="s">
        <v>857</v>
      </c>
      <c r="D267" s="63">
        <v>27</v>
      </c>
      <c r="E267" s="63" t="s">
        <v>855</v>
      </c>
      <c r="F267" s="52">
        <v>0</v>
      </c>
      <c r="G267" s="52">
        <v>0</v>
      </c>
      <c r="H267" s="52">
        <v>13</v>
      </c>
      <c r="I267" s="52">
        <v>0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6">
        <f t="shared" si="8"/>
        <v>13</v>
      </c>
      <c r="W267" s="118">
        <f t="shared" si="9"/>
        <v>13</v>
      </c>
    </row>
    <row r="268" spans="1:23">
      <c r="A268" s="62">
        <v>258</v>
      </c>
      <c r="B268" s="62" t="s">
        <v>858</v>
      </c>
      <c r="C268" s="62" t="s">
        <v>859</v>
      </c>
      <c r="D268" s="63">
        <v>27</v>
      </c>
      <c r="E268" s="63" t="s">
        <v>855</v>
      </c>
      <c r="F268" s="52">
        <v>0</v>
      </c>
      <c r="G268" s="52">
        <v>0</v>
      </c>
      <c r="H268" s="52">
        <v>20</v>
      </c>
      <c r="I268" s="52">
        <v>0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12</v>
      </c>
      <c r="V268" s="56">
        <f t="shared" si="8"/>
        <v>32</v>
      </c>
      <c r="W268" s="118">
        <f t="shared" si="9"/>
        <v>32</v>
      </c>
    </row>
    <row r="269" spans="1:23">
      <c r="A269" s="62">
        <v>259</v>
      </c>
      <c r="B269" s="62" t="s">
        <v>860</v>
      </c>
      <c r="C269" s="62" t="s">
        <v>861</v>
      </c>
      <c r="D269" s="63">
        <v>27</v>
      </c>
      <c r="E269" s="63" t="s">
        <v>855</v>
      </c>
      <c r="F269" s="52">
        <v>0</v>
      </c>
      <c r="G269" s="52">
        <v>0</v>
      </c>
      <c r="H269" s="52">
        <v>44</v>
      </c>
      <c r="I269" s="52">
        <v>0</v>
      </c>
      <c r="J269" s="52">
        <v>0</v>
      </c>
      <c r="K269" s="52">
        <v>0</v>
      </c>
      <c r="L269" s="52">
        <v>0</v>
      </c>
      <c r="M269" s="52">
        <v>1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5</v>
      </c>
      <c r="V269" s="56">
        <f t="shared" si="8"/>
        <v>50</v>
      </c>
      <c r="W269" s="118">
        <f t="shared" si="9"/>
        <v>50</v>
      </c>
    </row>
    <row r="270" spans="1:23">
      <c r="A270" s="62">
        <v>260</v>
      </c>
      <c r="B270" s="62" t="s">
        <v>862</v>
      </c>
      <c r="C270" s="62" t="s">
        <v>863</v>
      </c>
      <c r="D270" s="63">
        <v>27</v>
      </c>
      <c r="E270" s="63" t="s">
        <v>855</v>
      </c>
      <c r="F270" s="52">
        <v>0</v>
      </c>
      <c r="G270" s="52">
        <v>0</v>
      </c>
      <c r="H270" s="52">
        <v>59</v>
      </c>
      <c r="I270" s="52">
        <v>0</v>
      </c>
      <c r="J270" s="52">
        <v>0</v>
      </c>
      <c r="K270" s="52">
        <v>0</v>
      </c>
      <c r="L270" s="52">
        <v>0</v>
      </c>
      <c r="M270" s="52">
        <v>87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25</v>
      </c>
      <c r="U270" s="52">
        <v>57</v>
      </c>
      <c r="V270" s="56">
        <f t="shared" si="8"/>
        <v>228</v>
      </c>
      <c r="W270" s="118">
        <f t="shared" si="9"/>
        <v>228</v>
      </c>
    </row>
    <row r="271" spans="1:23" ht="30">
      <c r="A271" s="62">
        <v>261</v>
      </c>
      <c r="B271" s="62" t="s">
        <v>864</v>
      </c>
      <c r="C271" s="62" t="s">
        <v>865</v>
      </c>
      <c r="D271" s="63">
        <v>27</v>
      </c>
      <c r="E271" s="63" t="s">
        <v>855</v>
      </c>
      <c r="F271" s="52">
        <v>0</v>
      </c>
      <c r="G271" s="52">
        <v>0</v>
      </c>
      <c r="H271" s="52">
        <v>25</v>
      </c>
      <c r="I271" s="52">
        <v>0</v>
      </c>
      <c r="J271" s="52">
        <v>0</v>
      </c>
      <c r="K271" s="52">
        <v>0</v>
      </c>
      <c r="L271" s="52">
        <v>0</v>
      </c>
      <c r="M271" s="52">
        <v>8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10</v>
      </c>
      <c r="U271" s="52">
        <v>8</v>
      </c>
      <c r="V271" s="56">
        <f t="shared" si="8"/>
        <v>51</v>
      </c>
      <c r="W271" s="118">
        <f t="shared" si="9"/>
        <v>51</v>
      </c>
    </row>
    <row r="272" spans="1:23" ht="30">
      <c r="A272" s="62">
        <v>262</v>
      </c>
      <c r="B272" s="62" t="s">
        <v>866</v>
      </c>
      <c r="C272" s="62" t="s">
        <v>867</v>
      </c>
      <c r="D272" s="63">
        <v>27</v>
      </c>
      <c r="E272" s="63" t="s">
        <v>855</v>
      </c>
      <c r="F272" s="52">
        <v>0</v>
      </c>
      <c r="G272" s="52">
        <v>0</v>
      </c>
      <c r="H272" s="52">
        <v>0</v>
      </c>
      <c r="I272" s="52">
        <v>0</v>
      </c>
      <c r="J272" s="52">
        <v>0</v>
      </c>
      <c r="K272" s="52">
        <v>0</v>
      </c>
      <c r="L272" s="52">
        <v>0</v>
      </c>
      <c r="M272" s="52">
        <v>22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0</v>
      </c>
      <c r="V272" s="56">
        <f t="shared" si="8"/>
        <v>22</v>
      </c>
      <c r="W272" s="118">
        <f t="shared" si="9"/>
        <v>22</v>
      </c>
    </row>
    <row r="273" spans="1:23">
      <c r="A273" s="62">
        <v>263</v>
      </c>
      <c r="B273" s="62" t="s">
        <v>868</v>
      </c>
      <c r="C273" s="62" t="s">
        <v>869</v>
      </c>
      <c r="D273" s="63">
        <v>27</v>
      </c>
      <c r="E273" s="63" t="s">
        <v>855</v>
      </c>
      <c r="F273" s="52">
        <v>0</v>
      </c>
      <c r="G273" s="52">
        <v>0</v>
      </c>
      <c r="H273" s="52">
        <v>4</v>
      </c>
      <c r="I273" s="52">
        <v>0</v>
      </c>
      <c r="J273" s="52">
        <v>0</v>
      </c>
      <c r="K273" s="52">
        <v>0</v>
      </c>
      <c r="L273" s="52">
        <v>0</v>
      </c>
      <c r="M273" s="52">
        <v>5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6">
        <f t="shared" si="8"/>
        <v>9</v>
      </c>
      <c r="W273" s="118">
        <f t="shared" si="9"/>
        <v>9</v>
      </c>
    </row>
    <row r="274" spans="1:23">
      <c r="A274" s="62">
        <v>264</v>
      </c>
      <c r="B274" s="62" t="s">
        <v>870</v>
      </c>
      <c r="C274" s="62" t="s">
        <v>871</v>
      </c>
      <c r="D274" s="63">
        <v>27</v>
      </c>
      <c r="E274" s="63" t="s">
        <v>855</v>
      </c>
      <c r="F274" s="52">
        <v>0</v>
      </c>
      <c r="G274" s="52">
        <v>0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2">
        <v>12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56">
        <f t="shared" si="8"/>
        <v>12</v>
      </c>
      <c r="W274" s="118">
        <f t="shared" si="9"/>
        <v>12</v>
      </c>
    </row>
    <row r="275" spans="1:23" ht="30">
      <c r="A275" s="62">
        <v>265</v>
      </c>
      <c r="B275" s="62" t="s">
        <v>872</v>
      </c>
      <c r="C275" s="62" t="s">
        <v>873</v>
      </c>
      <c r="D275" s="63">
        <v>27</v>
      </c>
      <c r="E275" s="63" t="s">
        <v>855</v>
      </c>
      <c r="F275" s="52">
        <v>0</v>
      </c>
      <c r="G275" s="52">
        <v>0</v>
      </c>
      <c r="H275" s="52">
        <v>10</v>
      </c>
      <c r="I275" s="52">
        <v>0</v>
      </c>
      <c r="J275" s="52">
        <v>0</v>
      </c>
      <c r="K275" s="52">
        <v>0</v>
      </c>
      <c r="L275" s="52">
        <v>0</v>
      </c>
      <c r="M275" s="52">
        <v>1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18</v>
      </c>
      <c r="V275" s="56">
        <f t="shared" si="8"/>
        <v>29</v>
      </c>
      <c r="W275" s="118">
        <f t="shared" si="9"/>
        <v>29</v>
      </c>
    </row>
    <row r="276" spans="1:23">
      <c r="A276" s="62">
        <v>266</v>
      </c>
      <c r="B276" s="62" t="s">
        <v>874</v>
      </c>
      <c r="C276" s="62" t="s">
        <v>875</v>
      </c>
      <c r="D276" s="63">
        <v>27</v>
      </c>
      <c r="E276" s="63" t="s">
        <v>855</v>
      </c>
      <c r="F276" s="52">
        <v>0</v>
      </c>
      <c r="G276" s="52">
        <v>0</v>
      </c>
      <c r="H276" s="52">
        <v>13</v>
      </c>
      <c r="I276" s="52">
        <v>0</v>
      </c>
      <c r="J276" s="52">
        <v>0</v>
      </c>
      <c r="K276" s="52">
        <v>0</v>
      </c>
      <c r="L276" s="52">
        <v>0</v>
      </c>
      <c r="M276" s="52">
        <v>3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4</v>
      </c>
      <c r="U276" s="52">
        <v>4</v>
      </c>
      <c r="V276" s="56">
        <f t="shared" si="8"/>
        <v>24</v>
      </c>
      <c r="W276" s="118">
        <f t="shared" si="9"/>
        <v>24</v>
      </c>
    </row>
    <row r="277" spans="1:23">
      <c r="A277" s="62">
        <v>267</v>
      </c>
      <c r="B277" s="62" t="s">
        <v>876</v>
      </c>
      <c r="C277" s="62" t="s">
        <v>877</v>
      </c>
      <c r="D277" s="63">
        <v>27</v>
      </c>
      <c r="E277" s="63" t="s">
        <v>855</v>
      </c>
      <c r="F277" s="52">
        <v>0</v>
      </c>
      <c r="G277" s="52">
        <v>0</v>
      </c>
      <c r="H277" s="52">
        <v>2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6">
        <f t="shared" si="8"/>
        <v>2</v>
      </c>
      <c r="W277" s="118">
        <f t="shared" si="9"/>
        <v>2</v>
      </c>
    </row>
    <row r="278" spans="1:23" s="51" customFormat="1" ht="30">
      <c r="A278" s="53">
        <v>268</v>
      </c>
      <c r="B278" s="62" t="s">
        <v>878</v>
      </c>
      <c r="C278" s="62" t="s">
        <v>879</v>
      </c>
      <c r="D278" s="54">
        <v>27</v>
      </c>
      <c r="E278" s="54" t="s">
        <v>855</v>
      </c>
      <c r="F278" s="52">
        <v>0</v>
      </c>
      <c r="G278" s="52">
        <v>0</v>
      </c>
      <c r="H278" s="52">
        <v>0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0</v>
      </c>
      <c r="P278" s="52">
        <v>0</v>
      </c>
      <c r="Q278" s="52">
        <v>0</v>
      </c>
      <c r="R278" s="52">
        <v>0</v>
      </c>
      <c r="S278" s="52">
        <v>0</v>
      </c>
      <c r="T278" s="52">
        <v>0</v>
      </c>
      <c r="U278" s="52">
        <v>0</v>
      </c>
      <c r="V278" s="51">
        <f t="shared" si="8"/>
        <v>0</v>
      </c>
      <c r="W278" s="118">
        <f t="shared" si="9"/>
        <v>0</v>
      </c>
    </row>
    <row r="279" spans="1:23" s="51" customFormat="1" ht="45">
      <c r="A279" s="53">
        <v>269</v>
      </c>
      <c r="B279" s="62" t="s">
        <v>880</v>
      </c>
      <c r="C279" s="62" t="s">
        <v>881</v>
      </c>
      <c r="D279" s="54">
        <v>27</v>
      </c>
      <c r="E279" s="54" t="s">
        <v>855</v>
      </c>
      <c r="F279" s="52">
        <v>0</v>
      </c>
      <c r="G279" s="52">
        <v>0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1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1">
        <f t="shared" si="8"/>
        <v>1</v>
      </c>
      <c r="W279" s="118">
        <f t="shared" si="9"/>
        <v>1</v>
      </c>
    </row>
    <row r="280" spans="1:23" s="51" customFormat="1">
      <c r="A280" s="53">
        <v>270</v>
      </c>
      <c r="B280" s="62" t="s">
        <v>882</v>
      </c>
      <c r="C280" s="62" t="s">
        <v>883</v>
      </c>
      <c r="D280" s="54">
        <v>28</v>
      </c>
      <c r="E280" s="54" t="s">
        <v>203</v>
      </c>
      <c r="F280" s="52">
        <v>0</v>
      </c>
      <c r="G280" s="52">
        <v>0</v>
      </c>
      <c r="H280" s="52">
        <v>0</v>
      </c>
      <c r="I280" s="52">
        <v>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1">
        <f t="shared" si="8"/>
        <v>0</v>
      </c>
      <c r="W280" s="118">
        <f t="shared" si="9"/>
        <v>0</v>
      </c>
    </row>
    <row r="281" spans="1:23" s="51" customFormat="1" ht="30">
      <c r="A281" s="53">
        <v>271</v>
      </c>
      <c r="B281" s="62" t="s">
        <v>884</v>
      </c>
      <c r="C281" s="62" t="s">
        <v>885</v>
      </c>
      <c r="D281" s="54">
        <v>28</v>
      </c>
      <c r="E281" s="54" t="s">
        <v>203</v>
      </c>
      <c r="F281" s="52">
        <v>0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1">
        <f t="shared" si="8"/>
        <v>0</v>
      </c>
      <c r="W281" s="118">
        <f t="shared" si="9"/>
        <v>0</v>
      </c>
    </row>
    <row r="282" spans="1:23" s="51" customFormat="1" ht="30">
      <c r="A282" s="53">
        <v>272</v>
      </c>
      <c r="B282" s="62" t="s">
        <v>886</v>
      </c>
      <c r="C282" s="62" t="s">
        <v>887</v>
      </c>
      <c r="D282" s="54">
        <v>28</v>
      </c>
      <c r="E282" s="54" t="s">
        <v>203</v>
      </c>
      <c r="F282" s="52">
        <v>0</v>
      </c>
      <c r="G282" s="52">
        <v>0</v>
      </c>
      <c r="H282" s="52">
        <v>0</v>
      </c>
      <c r="I282" s="52">
        <v>0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>
        <v>0</v>
      </c>
      <c r="U282" s="52">
        <v>0</v>
      </c>
      <c r="V282" s="51">
        <f t="shared" si="8"/>
        <v>0</v>
      </c>
      <c r="W282" s="118">
        <f t="shared" si="9"/>
        <v>0</v>
      </c>
    </row>
    <row r="283" spans="1:23" s="51" customFormat="1" ht="30">
      <c r="A283" s="53">
        <v>273</v>
      </c>
      <c r="B283" s="62" t="s">
        <v>888</v>
      </c>
      <c r="C283" s="62" t="s">
        <v>889</v>
      </c>
      <c r="D283" s="54">
        <v>28</v>
      </c>
      <c r="E283" s="54" t="s">
        <v>203</v>
      </c>
      <c r="F283" s="52">
        <v>0</v>
      </c>
      <c r="G283" s="52">
        <v>0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1">
        <f t="shared" si="8"/>
        <v>0</v>
      </c>
      <c r="W283" s="118">
        <f t="shared" si="9"/>
        <v>0</v>
      </c>
    </row>
    <row r="284" spans="1:23" s="51" customFormat="1" ht="30">
      <c r="A284" s="53">
        <v>274</v>
      </c>
      <c r="B284" s="62" t="s">
        <v>890</v>
      </c>
      <c r="C284" s="62" t="s">
        <v>891</v>
      </c>
      <c r="D284" s="54">
        <v>28</v>
      </c>
      <c r="E284" s="54" t="s">
        <v>203</v>
      </c>
      <c r="F284" s="52">
        <v>0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1">
        <f t="shared" si="8"/>
        <v>0</v>
      </c>
      <c r="W284" s="118">
        <f t="shared" si="9"/>
        <v>0</v>
      </c>
    </row>
    <row r="285" spans="1:23" s="51" customFormat="1" ht="30">
      <c r="A285" s="53">
        <v>275</v>
      </c>
      <c r="B285" s="62" t="s">
        <v>892</v>
      </c>
      <c r="C285" s="62" t="s">
        <v>893</v>
      </c>
      <c r="D285" s="54">
        <v>29</v>
      </c>
      <c r="E285" s="54" t="s">
        <v>204</v>
      </c>
      <c r="F285" s="52">
        <v>0</v>
      </c>
      <c r="G285" s="52">
        <v>0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0</v>
      </c>
      <c r="V285" s="51">
        <f t="shared" si="8"/>
        <v>0</v>
      </c>
      <c r="W285" s="118">
        <f t="shared" si="9"/>
        <v>0</v>
      </c>
    </row>
    <row r="286" spans="1:23" s="51" customFormat="1">
      <c r="A286" s="53">
        <v>276</v>
      </c>
      <c r="B286" s="62" t="s">
        <v>894</v>
      </c>
      <c r="C286" s="62" t="s">
        <v>895</v>
      </c>
      <c r="D286" s="54">
        <v>29</v>
      </c>
      <c r="E286" s="54" t="s">
        <v>204</v>
      </c>
      <c r="F286" s="52">
        <v>0</v>
      </c>
      <c r="G286" s="52">
        <v>0</v>
      </c>
      <c r="H286" s="52">
        <v>0</v>
      </c>
      <c r="I286" s="52">
        <v>0</v>
      </c>
      <c r="J286" s="52">
        <v>3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1">
        <f t="shared" si="8"/>
        <v>3</v>
      </c>
      <c r="W286" s="118">
        <f t="shared" si="9"/>
        <v>3</v>
      </c>
    </row>
    <row r="287" spans="1:23" s="51" customFormat="1" ht="30">
      <c r="A287" s="53">
        <v>277</v>
      </c>
      <c r="B287" s="62" t="s">
        <v>896</v>
      </c>
      <c r="C287" s="62" t="s">
        <v>897</v>
      </c>
      <c r="D287" s="54">
        <v>29</v>
      </c>
      <c r="E287" s="54" t="s">
        <v>204</v>
      </c>
      <c r="F287" s="52">
        <v>0</v>
      </c>
      <c r="G287" s="52">
        <v>0</v>
      </c>
      <c r="H287" s="52">
        <v>0</v>
      </c>
      <c r="I287" s="52">
        <v>0</v>
      </c>
      <c r="J287" s="52">
        <v>0</v>
      </c>
      <c r="K287" s="52">
        <v>0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1">
        <f t="shared" si="8"/>
        <v>0</v>
      </c>
      <c r="W287" s="118">
        <f t="shared" si="9"/>
        <v>0</v>
      </c>
    </row>
    <row r="288" spans="1:23" ht="30">
      <c r="A288" s="62">
        <v>278</v>
      </c>
      <c r="B288" s="62" t="s">
        <v>898</v>
      </c>
      <c r="C288" s="62" t="s">
        <v>899</v>
      </c>
      <c r="D288" s="63">
        <v>29</v>
      </c>
      <c r="E288" s="63" t="s">
        <v>204</v>
      </c>
      <c r="F288" s="52">
        <v>0</v>
      </c>
      <c r="G288" s="52">
        <v>0</v>
      </c>
      <c r="H288" s="52">
        <v>1</v>
      </c>
      <c r="I288" s="52">
        <v>0</v>
      </c>
      <c r="J288" s="52">
        <v>5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6">
        <f t="shared" si="8"/>
        <v>6</v>
      </c>
      <c r="W288" s="118">
        <f t="shared" si="9"/>
        <v>6</v>
      </c>
    </row>
    <row r="289" spans="1:23" s="51" customFormat="1" ht="30">
      <c r="A289" s="53">
        <v>279</v>
      </c>
      <c r="B289" s="62" t="s">
        <v>900</v>
      </c>
      <c r="C289" s="62" t="s">
        <v>901</v>
      </c>
      <c r="D289" s="54">
        <v>29</v>
      </c>
      <c r="E289" s="54" t="s">
        <v>204</v>
      </c>
      <c r="F289" s="52">
        <v>0</v>
      </c>
      <c r="G289" s="52">
        <v>0</v>
      </c>
      <c r="H289" s="52">
        <v>0</v>
      </c>
      <c r="I289" s="52">
        <v>0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>
        <v>0</v>
      </c>
      <c r="U289" s="52">
        <v>0</v>
      </c>
      <c r="V289" s="51">
        <f t="shared" si="8"/>
        <v>0</v>
      </c>
      <c r="W289" s="118">
        <f t="shared" si="9"/>
        <v>0</v>
      </c>
    </row>
    <row r="290" spans="1:23" ht="30">
      <c r="A290" s="62">
        <v>280</v>
      </c>
      <c r="B290" s="62" t="s">
        <v>902</v>
      </c>
      <c r="C290" s="62" t="s">
        <v>903</v>
      </c>
      <c r="D290" s="63">
        <v>29</v>
      </c>
      <c r="E290" s="63" t="s">
        <v>204</v>
      </c>
      <c r="F290" s="52">
        <v>0</v>
      </c>
      <c r="G290" s="52">
        <v>0</v>
      </c>
      <c r="H290" s="52">
        <v>25</v>
      </c>
      <c r="I290" s="52">
        <v>0</v>
      </c>
      <c r="J290" s="52">
        <v>40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6">
        <f t="shared" si="8"/>
        <v>65</v>
      </c>
      <c r="W290" s="118">
        <f t="shared" si="9"/>
        <v>65</v>
      </c>
    </row>
    <row r="291" spans="1:23" s="51" customFormat="1" ht="30">
      <c r="A291" s="53">
        <v>281</v>
      </c>
      <c r="B291" s="62" t="s">
        <v>904</v>
      </c>
      <c r="C291" s="62" t="s">
        <v>905</v>
      </c>
      <c r="D291" s="54">
        <v>29</v>
      </c>
      <c r="E291" s="54" t="s">
        <v>204</v>
      </c>
      <c r="F291" s="52">
        <v>0</v>
      </c>
      <c r="G291" s="52">
        <v>0</v>
      </c>
      <c r="H291" s="52">
        <v>0</v>
      </c>
      <c r="I291" s="52">
        <v>0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1">
        <f t="shared" si="8"/>
        <v>0</v>
      </c>
      <c r="W291" s="118">
        <f t="shared" si="9"/>
        <v>0</v>
      </c>
    </row>
    <row r="292" spans="1:23">
      <c r="A292" s="62">
        <v>282</v>
      </c>
      <c r="B292" s="62" t="s">
        <v>906</v>
      </c>
      <c r="C292" s="62" t="s">
        <v>907</v>
      </c>
      <c r="D292" s="63">
        <v>29</v>
      </c>
      <c r="E292" s="63" t="s">
        <v>204</v>
      </c>
      <c r="F292" s="52">
        <v>0</v>
      </c>
      <c r="G292" s="52">
        <v>0</v>
      </c>
      <c r="H292" s="52">
        <v>0</v>
      </c>
      <c r="I292" s="52">
        <v>0</v>
      </c>
      <c r="J292" s="52">
        <v>10</v>
      </c>
      <c r="K292" s="52">
        <v>176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6">
        <f t="shared" si="8"/>
        <v>186</v>
      </c>
      <c r="W292" s="118">
        <f t="shared" si="9"/>
        <v>186</v>
      </c>
    </row>
    <row r="293" spans="1:23" ht="30">
      <c r="A293" s="62">
        <v>283</v>
      </c>
      <c r="B293" s="62" t="s">
        <v>908</v>
      </c>
      <c r="C293" s="62" t="s">
        <v>909</v>
      </c>
      <c r="D293" s="63">
        <v>29</v>
      </c>
      <c r="E293" s="63" t="s">
        <v>204</v>
      </c>
      <c r="F293" s="52">
        <v>0</v>
      </c>
      <c r="G293" s="52">
        <v>0</v>
      </c>
      <c r="H293" s="52">
        <v>22</v>
      </c>
      <c r="I293" s="52">
        <v>0</v>
      </c>
      <c r="J293" s="52">
        <v>3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>
        <v>0</v>
      </c>
      <c r="U293" s="52">
        <v>0</v>
      </c>
      <c r="V293" s="56">
        <f t="shared" si="8"/>
        <v>25</v>
      </c>
      <c r="W293" s="118">
        <f t="shared" si="9"/>
        <v>25</v>
      </c>
    </row>
    <row r="294" spans="1:23" s="51" customFormat="1" ht="30">
      <c r="A294" s="53">
        <v>284</v>
      </c>
      <c r="B294" s="62" t="s">
        <v>910</v>
      </c>
      <c r="C294" s="62" t="s">
        <v>911</v>
      </c>
      <c r="D294" s="54">
        <v>29</v>
      </c>
      <c r="E294" s="54" t="s">
        <v>204</v>
      </c>
      <c r="F294" s="52">
        <v>0</v>
      </c>
      <c r="G294" s="52">
        <v>0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1">
        <f t="shared" si="8"/>
        <v>0</v>
      </c>
      <c r="W294" s="118">
        <f t="shared" si="9"/>
        <v>0</v>
      </c>
    </row>
    <row r="295" spans="1:23" ht="30">
      <c r="A295" s="62">
        <v>285</v>
      </c>
      <c r="B295" s="62" t="s">
        <v>912</v>
      </c>
      <c r="C295" s="62" t="s">
        <v>913</v>
      </c>
      <c r="D295" s="63">
        <v>29</v>
      </c>
      <c r="E295" s="63" t="s">
        <v>204</v>
      </c>
      <c r="F295" s="52">
        <v>0</v>
      </c>
      <c r="G295" s="52">
        <v>0</v>
      </c>
      <c r="H295" s="52">
        <v>90</v>
      </c>
      <c r="I295" s="52">
        <v>0</v>
      </c>
      <c r="J295" s="52">
        <v>4</v>
      </c>
      <c r="K295" s="52">
        <v>0</v>
      </c>
      <c r="L295" s="52">
        <v>10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0</v>
      </c>
      <c r="V295" s="56">
        <f t="shared" si="8"/>
        <v>104</v>
      </c>
      <c r="W295" s="118">
        <f t="shared" si="9"/>
        <v>104</v>
      </c>
    </row>
    <row r="296" spans="1:23" ht="30">
      <c r="A296" s="62">
        <v>286</v>
      </c>
      <c r="B296" s="62" t="s">
        <v>914</v>
      </c>
      <c r="C296" s="62" t="s">
        <v>915</v>
      </c>
      <c r="D296" s="63">
        <v>29</v>
      </c>
      <c r="E296" s="63" t="s">
        <v>204</v>
      </c>
      <c r="F296" s="52">
        <v>0</v>
      </c>
      <c r="G296" s="52">
        <v>0</v>
      </c>
      <c r="H296" s="52">
        <v>7</v>
      </c>
      <c r="I296" s="52">
        <v>0</v>
      </c>
      <c r="J296" s="52">
        <v>15</v>
      </c>
      <c r="K296" s="52">
        <v>80</v>
      </c>
      <c r="L296" s="52">
        <v>30</v>
      </c>
      <c r="M296" s="52">
        <v>0</v>
      </c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>
        <v>0</v>
      </c>
      <c r="U296" s="52">
        <v>0</v>
      </c>
      <c r="V296" s="56">
        <f t="shared" si="8"/>
        <v>132</v>
      </c>
      <c r="W296" s="118">
        <f t="shared" si="9"/>
        <v>132</v>
      </c>
    </row>
    <row r="297" spans="1:23" ht="30">
      <c r="A297" s="62">
        <v>287</v>
      </c>
      <c r="B297" s="62" t="s">
        <v>916</v>
      </c>
      <c r="C297" s="62" t="s">
        <v>917</v>
      </c>
      <c r="D297" s="63">
        <v>29</v>
      </c>
      <c r="E297" s="63" t="s">
        <v>204</v>
      </c>
      <c r="F297" s="52">
        <v>0</v>
      </c>
      <c r="G297" s="52">
        <v>0</v>
      </c>
      <c r="H297" s="52">
        <v>60</v>
      </c>
      <c r="I297" s="52">
        <v>0</v>
      </c>
      <c r="J297" s="52">
        <v>53</v>
      </c>
      <c r="K297" s="52">
        <v>60</v>
      </c>
      <c r="L297" s="52">
        <v>90</v>
      </c>
      <c r="M297" s="52">
        <v>24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6">
        <f t="shared" si="8"/>
        <v>287</v>
      </c>
      <c r="W297" s="118">
        <f t="shared" si="9"/>
        <v>287</v>
      </c>
    </row>
    <row r="298" spans="1:23" ht="30">
      <c r="A298" s="62">
        <v>288</v>
      </c>
      <c r="B298" s="62" t="s">
        <v>918</v>
      </c>
      <c r="C298" s="62" t="s">
        <v>919</v>
      </c>
      <c r="D298" s="63">
        <v>30</v>
      </c>
      <c r="E298" s="63" t="s">
        <v>205</v>
      </c>
      <c r="F298" s="52">
        <v>0</v>
      </c>
      <c r="G298" s="52">
        <v>0</v>
      </c>
      <c r="H298" s="52">
        <v>13</v>
      </c>
      <c r="I298" s="52">
        <v>0</v>
      </c>
      <c r="J298" s="52">
        <v>0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>
        <v>0</v>
      </c>
      <c r="U298" s="52">
        <v>12</v>
      </c>
      <c r="V298" s="56">
        <f t="shared" si="8"/>
        <v>25</v>
      </c>
      <c r="W298" s="118">
        <f t="shared" si="9"/>
        <v>25</v>
      </c>
    </row>
    <row r="299" spans="1:23" ht="30">
      <c r="A299" s="62">
        <v>289</v>
      </c>
      <c r="B299" s="62" t="s">
        <v>920</v>
      </c>
      <c r="C299" s="62" t="s">
        <v>921</v>
      </c>
      <c r="D299" s="63">
        <v>30</v>
      </c>
      <c r="E299" s="63" t="s">
        <v>205</v>
      </c>
      <c r="F299" s="52">
        <v>0</v>
      </c>
      <c r="G299" s="52">
        <v>0</v>
      </c>
      <c r="H299" s="52">
        <v>10</v>
      </c>
      <c r="I299" s="52">
        <v>0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6">
        <f t="shared" si="8"/>
        <v>10</v>
      </c>
      <c r="W299" s="118">
        <f t="shared" si="9"/>
        <v>10</v>
      </c>
    </row>
    <row r="300" spans="1:23" ht="45">
      <c r="A300" s="62">
        <v>290</v>
      </c>
      <c r="B300" s="62" t="s">
        <v>922</v>
      </c>
      <c r="C300" s="62" t="s">
        <v>923</v>
      </c>
      <c r="D300" s="63">
        <v>30</v>
      </c>
      <c r="E300" s="63" t="s">
        <v>205</v>
      </c>
      <c r="F300" s="52">
        <v>0</v>
      </c>
      <c r="G300" s="52">
        <v>0</v>
      </c>
      <c r="H300" s="52">
        <v>3</v>
      </c>
      <c r="I300" s="52">
        <v>0</v>
      </c>
      <c r="J300" s="52">
        <v>0</v>
      </c>
      <c r="K300" s="52">
        <v>0</v>
      </c>
      <c r="L300" s="52">
        <v>0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6">
        <f t="shared" si="8"/>
        <v>3</v>
      </c>
      <c r="W300" s="118">
        <f t="shared" si="9"/>
        <v>3</v>
      </c>
    </row>
    <row r="301" spans="1:23">
      <c r="A301" s="62">
        <v>291</v>
      </c>
      <c r="B301" s="62" t="s">
        <v>924</v>
      </c>
      <c r="C301" s="62" t="s">
        <v>925</v>
      </c>
      <c r="D301" s="63">
        <v>30</v>
      </c>
      <c r="E301" s="63" t="s">
        <v>205</v>
      </c>
      <c r="F301" s="52">
        <v>0</v>
      </c>
      <c r="G301" s="52">
        <v>0</v>
      </c>
      <c r="H301" s="52">
        <v>13</v>
      </c>
      <c r="I301" s="52">
        <v>0</v>
      </c>
      <c r="J301" s="52">
        <v>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6">
        <f t="shared" si="8"/>
        <v>13</v>
      </c>
      <c r="W301" s="118">
        <f t="shared" si="9"/>
        <v>13</v>
      </c>
    </row>
    <row r="302" spans="1:23" ht="30">
      <c r="A302" s="62">
        <v>292</v>
      </c>
      <c r="B302" s="62" t="s">
        <v>926</v>
      </c>
      <c r="C302" s="62" t="s">
        <v>927</v>
      </c>
      <c r="D302" s="63">
        <v>30</v>
      </c>
      <c r="E302" s="63" t="s">
        <v>205</v>
      </c>
      <c r="F302" s="52">
        <v>0</v>
      </c>
      <c r="G302" s="52">
        <v>0</v>
      </c>
      <c r="H302" s="52">
        <v>10</v>
      </c>
      <c r="I302" s="52">
        <v>0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6">
        <f t="shared" si="8"/>
        <v>10</v>
      </c>
      <c r="W302" s="118">
        <f t="shared" si="9"/>
        <v>10</v>
      </c>
    </row>
    <row r="303" spans="1:23" ht="30">
      <c r="A303" s="62">
        <v>293</v>
      </c>
      <c r="B303" s="62" t="s">
        <v>928</v>
      </c>
      <c r="C303" s="62" t="s">
        <v>929</v>
      </c>
      <c r="D303" s="63">
        <v>30</v>
      </c>
      <c r="E303" s="63" t="s">
        <v>205</v>
      </c>
      <c r="F303" s="52">
        <v>0</v>
      </c>
      <c r="G303" s="52">
        <v>0</v>
      </c>
      <c r="H303" s="52">
        <v>10</v>
      </c>
      <c r="I303" s="52">
        <v>0</v>
      </c>
      <c r="J303" s="52">
        <v>0</v>
      </c>
      <c r="K303" s="52">
        <v>3</v>
      </c>
      <c r="L303" s="52">
        <v>20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6">
        <f t="shared" si="8"/>
        <v>33</v>
      </c>
      <c r="W303" s="118">
        <f t="shared" si="9"/>
        <v>33</v>
      </c>
    </row>
    <row r="304" spans="1:23" ht="30">
      <c r="A304" s="62">
        <v>294</v>
      </c>
      <c r="B304" s="62" t="s">
        <v>930</v>
      </c>
      <c r="C304" s="62" t="s">
        <v>931</v>
      </c>
      <c r="D304" s="63">
        <v>30</v>
      </c>
      <c r="E304" s="63" t="s">
        <v>205</v>
      </c>
      <c r="F304" s="52">
        <v>0</v>
      </c>
      <c r="G304" s="52">
        <v>0</v>
      </c>
      <c r="H304" s="52">
        <v>40</v>
      </c>
      <c r="I304" s="52">
        <v>0</v>
      </c>
      <c r="J304" s="52">
        <v>0</v>
      </c>
      <c r="K304" s="52">
        <v>47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0</v>
      </c>
      <c r="V304" s="56">
        <f t="shared" si="8"/>
        <v>87</v>
      </c>
      <c r="W304" s="118">
        <f t="shared" si="9"/>
        <v>87</v>
      </c>
    </row>
    <row r="305" spans="1:23" s="51" customFormat="1" ht="30">
      <c r="A305" s="53">
        <v>295</v>
      </c>
      <c r="B305" s="62" t="s">
        <v>932</v>
      </c>
      <c r="C305" s="62" t="s">
        <v>933</v>
      </c>
      <c r="D305" s="54">
        <v>30</v>
      </c>
      <c r="E305" s="54" t="s">
        <v>205</v>
      </c>
      <c r="F305" s="52">
        <v>0</v>
      </c>
      <c r="G305" s="52">
        <v>0</v>
      </c>
      <c r="H305" s="52">
        <v>0</v>
      </c>
      <c r="I305" s="52">
        <v>0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1">
        <f t="shared" si="8"/>
        <v>0</v>
      </c>
      <c r="W305" s="118">
        <f t="shared" si="9"/>
        <v>0</v>
      </c>
    </row>
    <row r="306" spans="1:23" ht="30">
      <c r="A306" s="62">
        <v>296</v>
      </c>
      <c r="B306" s="62" t="s">
        <v>934</v>
      </c>
      <c r="C306" s="62" t="s">
        <v>935</v>
      </c>
      <c r="D306" s="63">
        <v>30</v>
      </c>
      <c r="E306" s="63" t="s">
        <v>205</v>
      </c>
      <c r="F306" s="52">
        <v>0</v>
      </c>
      <c r="G306" s="52">
        <v>0</v>
      </c>
      <c r="H306" s="52">
        <v>13</v>
      </c>
      <c r="I306" s="52">
        <v>0</v>
      </c>
      <c r="J306" s="52">
        <v>0</v>
      </c>
      <c r="K306" s="52">
        <v>50</v>
      </c>
      <c r="L306" s="52">
        <v>30</v>
      </c>
      <c r="M306" s="52"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6">
        <f t="shared" si="8"/>
        <v>93</v>
      </c>
      <c r="W306" s="118">
        <f t="shared" si="9"/>
        <v>93</v>
      </c>
    </row>
    <row r="307" spans="1:23" ht="30">
      <c r="A307" s="62">
        <v>297</v>
      </c>
      <c r="B307" s="62" t="s">
        <v>936</v>
      </c>
      <c r="C307" s="62" t="s">
        <v>937</v>
      </c>
      <c r="D307" s="63">
        <v>30</v>
      </c>
      <c r="E307" s="63" t="s">
        <v>205</v>
      </c>
      <c r="F307" s="52">
        <v>0</v>
      </c>
      <c r="G307" s="52">
        <v>10</v>
      </c>
      <c r="H307" s="52">
        <v>36</v>
      </c>
      <c r="I307" s="52">
        <v>0</v>
      </c>
      <c r="J307" s="52">
        <v>0</v>
      </c>
      <c r="K307" s="52">
        <v>85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6">
        <f t="shared" si="8"/>
        <v>131</v>
      </c>
      <c r="W307" s="118">
        <f t="shared" si="9"/>
        <v>131</v>
      </c>
    </row>
    <row r="308" spans="1:23" ht="30">
      <c r="A308" s="62">
        <v>298</v>
      </c>
      <c r="B308" s="62" t="s">
        <v>938</v>
      </c>
      <c r="C308" s="62" t="s">
        <v>939</v>
      </c>
      <c r="D308" s="63">
        <v>30</v>
      </c>
      <c r="E308" s="63" t="s">
        <v>205</v>
      </c>
      <c r="F308" s="52">
        <v>0</v>
      </c>
      <c r="G308" s="52">
        <v>5</v>
      </c>
      <c r="H308" s="52">
        <v>23</v>
      </c>
      <c r="I308" s="52">
        <v>0</v>
      </c>
      <c r="J308" s="52">
        <v>0</v>
      </c>
      <c r="K308" s="52">
        <v>8</v>
      </c>
      <c r="L308" s="52">
        <v>0</v>
      </c>
      <c r="M308" s="52">
        <v>0</v>
      </c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>
        <v>0</v>
      </c>
      <c r="U308" s="52">
        <v>0</v>
      </c>
      <c r="V308" s="56">
        <f t="shared" si="8"/>
        <v>36</v>
      </c>
      <c r="W308" s="118">
        <f t="shared" si="9"/>
        <v>36</v>
      </c>
    </row>
    <row r="309" spans="1:23" ht="30">
      <c r="A309" s="62">
        <v>299</v>
      </c>
      <c r="B309" s="62" t="s">
        <v>940</v>
      </c>
      <c r="C309" s="62" t="s">
        <v>941</v>
      </c>
      <c r="D309" s="63">
        <v>30</v>
      </c>
      <c r="E309" s="63" t="s">
        <v>205</v>
      </c>
      <c r="F309" s="52">
        <v>0</v>
      </c>
      <c r="G309" s="52">
        <v>0</v>
      </c>
      <c r="H309" s="52">
        <v>40</v>
      </c>
      <c r="I309" s="52">
        <v>0</v>
      </c>
      <c r="J309" s="52">
        <v>0</v>
      </c>
      <c r="K309" s="52">
        <v>20</v>
      </c>
      <c r="L309" s="52">
        <v>20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6">
        <f t="shared" si="8"/>
        <v>80</v>
      </c>
      <c r="W309" s="118">
        <f t="shared" si="9"/>
        <v>80</v>
      </c>
    </row>
    <row r="310" spans="1:23" ht="30">
      <c r="A310" s="62">
        <v>300</v>
      </c>
      <c r="B310" s="62" t="s">
        <v>942</v>
      </c>
      <c r="C310" s="62" t="s">
        <v>943</v>
      </c>
      <c r="D310" s="63">
        <v>30</v>
      </c>
      <c r="E310" s="63" t="s">
        <v>205</v>
      </c>
      <c r="F310" s="52">
        <v>0</v>
      </c>
      <c r="G310" s="52">
        <v>5</v>
      </c>
      <c r="H310" s="52">
        <v>0</v>
      </c>
      <c r="I310" s="52">
        <v>0</v>
      </c>
      <c r="J310" s="52">
        <v>0</v>
      </c>
      <c r="K310" s="52">
        <v>14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6">
        <f t="shared" si="8"/>
        <v>19</v>
      </c>
      <c r="W310" s="118">
        <f t="shared" si="9"/>
        <v>19</v>
      </c>
    </row>
    <row r="311" spans="1:23" ht="30">
      <c r="A311" s="62">
        <v>301</v>
      </c>
      <c r="B311" s="62" t="s">
        <v>944</v>
      </c>
      <c r="C311" s="62" t="s">
        <v>945</v>
      </c>
      <c r="D311" s="63">
        <v>30</v>
      </c>
      <c r="E311" s="63" t="s">
        <v>205</v>
      </c>
      <c r="F311" s="52">
        <v>0</v>
      </c>
      <c r="G311" s="52">
        <v>5</v>
      </c>
      <c r="H311" s="52">
        <v>20</v>
      </c>
      <c r="I311" s="52">
        <v>0</v>
      </c>
      <c r="J311" s="52">
        <v>0</v>
      </c>
      <c r="K311" s="52">
        <v>6</v>
      </c>
      <c r="L311" s="52">
        <v>25</v>
      </c>
      <c r="M311" s="52">
        <v>0</v>
      </c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>
        <v>0</v>
      </c>
      <c r="U311" s="52">
        <v>0</v>
      </c>
      <c r="V311" s="56">
        <f t="shared" si="8"/>
        <v>56</v>
      </c>
      <c r="W311" s="118">
        <f t="shared" si="9"/>
        <v>56</v>
      </c>
    </row>
    <row r="312" spans="1:23" ht="30">
      <c r="A312" s="62">
        <v>302</v>
      </c>
      <c r="B312" s="62" t="s">
        <v>946</v>
      </c>
      <c r="C312" s="62" t="s">
        <v>947</v>
      </c>
      <c r="D312" s="63">
        <v>30</v>
      </c>
      <c r="E312" s="63" t="s">
        <v>205</v>
      </c>
      <c r="F312" s="52">
        <v>0</v>
      </c>
      <c r="G312" s="52">
        <v>0</v>
      </c>
      <c r="H312" s="52">
        <v>0</v>
      </c>
      <c r="I312" s="52">
        <v>0</v>
      </c>
      <c r="J312" s="52">
        <v>0</v>
      </c>
      <c r="K312" s="52">
        <v>150</v>
      </c>
      <c r="L312" s="52">
        <v>70</v>
      </c>
      <c r="M312" s="52">
        <v>0</v>
      </c>
      <c r="N312" s="52">
        <v>0</v>
      </c>
      <c r="O312" s="52">
        <v>0</v>
      </c>
      <c r="P312" s="52">
        <v>0</v>
      </c>
      <c r="Q312" s="52">
        <v>0</v>
      </c>
      <c r="R312" s="52">
        <v>0</v>
      </c>
      <c r="S312" s="52">
        <v>0</v>
      </c>
      <c r="T312" s="52">
        <v>0</v>
      </c>
      <c r="U312" s="52">
        <v>0</v>
      </c>
      <c r="V312" s="56">
        <f t="shared" si="8"/>
        <v>220</v>
      </c>
      <c r="W312" s="118">
        <f t="shared" si="9"/>
        <v>220</v>
      </c>
    </row>
    <row r="313" spans="1:23" ht="30">
      <c r="A313" s="62">
        <v>303</v>
      </c>
      <c r="B313" s="62" t="s">
        <v>948</v>
      </c>
      <c r="C313" s="62" t="s">
        <v>949</v>
      </c>
      <c r="D313" s="63">
        <v>31</v>
      </c>
      <c r="E313" s="63" t="s">
        <v>950</v>
      </c>
      <c r="F313" s="52">
        <v>0</v>
      </c>
      <c r="G313" s="52">
        <v>0</v>
      </c>
      <c r="H313" s="52">
        <v>0</v>
      </c>
      <c r="I313" s="52">
        <v>0</v>
      </c>
      <c r="J313" s="52">
        <v>0</v>
      </c>
      <c r="K313" s="52">
        <v>0</v>
      </c>
      <c r="L313" s="52">
        <v>0</v>
      </c>
      <c r="M313" s="52">
        <v>0</v>
      </c>
      <c r="N313" s="52">
        <v>0</v>
      </c>
      <c r="O313" s="52">
        <v>0</v>
      </c>
      <c r="P313" s="52">
        <v>0</v>
      </c>
      <c r="Q313" s="52">
        <v>0</v>
      </c>
      <c r="R313" s="52">
        <v>0</v>
      </c>
      <c r="S313" s="52">
        <v>0</v>
      </c>
      <c r="T313" s="52">
        <v>0</v>
      </c>
      <c r="U313" s="52">
        <v>1</v>
      </c>
      <c r="V313" s="56">
        <f t="shared" si="8"/>
        <v>1</v>
      </c>
      <c r="W313" s="118">
        <f t="shared" si="9"/>
        <v>1</v>
      </c>
    </row>
    <row r="314" spans="1:23" ht="30">
      <c r="A314" s="62">
        <v>304</v>
      </c>
      <c r="B314" s="62" t="s">
        <v>951</v>
      </c>
      <c r="C314" s="62" t="s">
        <v>952</v>
      </c>
      <c r="D314" s="63">
        <v>31</v>
      </c>
      <c r="E314" s="63" t="s">
        <v>950</v>
      </c>
      <c r="F314" s="52">
        <v>0</v>
      </c>
      <c r="G314" s="52">
        <v>0</v>
      </c>
      <c r="H314" s="52">
        <v>5</v>
      </c>
      <c r="I314" s="52">
        <v>0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0</v>
      </c>
      <c r="P314" s="52">
        <v>0</v>
      </c>
      <c r="Q314" s="52">
        <v>0</v>
      </c>
      <c r="R314" s="52">
        <v>0</v>
      </c>
      <c r="S314" s="52">
        <v>0</v>
      </c>
      <c r="T314" s="52">
        <v>0</v>
      </c>
      <c r="U314" s="52">
        <v>0</v>
      </c>
      <c r="V314" s="56">
        <f t="shared" si="8"/>
        <v>5</v>
      </c>
      <c r="W314" s="118">
        <f t="shared" si="9"/>
        <v>5</v>
      </c>
    </row>
    <row r="315" spans="1:23" ht="30">
      <c r="A315" s="62">
        <v>305</v>
      </c>
      <c r="B315" s="62" t="s">
        <v>953</v>
      </c>
      <c r="C315" s="62" t="s">
        <v>954</v>
      </c>
      <c r="D315" s="63">
        <v>31</v>
      </c>
      <c r="E315" s="63" t="s">
        <v>950</v>
      </c>
      <c r="F315" s="52">
        <v>0</v>
      </c>
      <c r="G315" s="52">
        <v>0</v>
      </c>
      <c r="H315" s="52">
        <v>10</v>
      </c>
      <c r="I315" s="52">
        <v>0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>
        <v>0</v>
      </c>
      <c r="U315" s="52">
        <v>0</v>
      </c>
      <c r="V315" s="56">
        <f t="shared" si="8"/>
        <v>10</v>
      </c>
      <c r="W315" s="118">
        <f t="shared" si="9"/>
        <v>10</v>
      </c>
    </row>
    <row r="316" spans="1:23" s="51" customFormat="1" ht="30">
      <c r="A316" s="53">
        <v>306</v>
      </c>
      <c r="B316" s="62" t="s">
        <v>955</v>
      </c>
      <c r="C316" s="62" t="s">
        <v>956</v>
      </c>
      <c r="D316" s="54">
        <v>31</v>
      </c>
      <c r="E316" s="54" t="s">
        <v>950</v>
      </c>
      <c r="F316" s="52">
        <v>0</v>
      </c>
      <c r="G316" s="52">
        <v>0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1">
        <f t="shared" si="8"/>
        <v>0</v>
      </c>
      <c r="W316" s="118">
        <f t="shared" si="9"/>
        <v>0</v>
      </c>
    </row>
    <row r="317" spans="1:23" s="51" customFormat="1" ht="30">
      <c r="A317" s="53">
        <v>307</v>
      </c>
      <c r="B317" s="62" t="s">
        <v>957</v>
      </c>
      <c r="C317" s="62" t="s">
        <v>958</v>
      </c>
      <c r="D317" s="54">
        <v>31</v>
      </c>
      <c r="E317" s="54" t="s">
        <v>950</v>
      </c>
      <c r="F317" s="52">
        <v>0</v>
      </c>
      <c r="G317" s="52">
        <v>0</v>
      </c>
      <c r="H317" s="52">
        <v>0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1">
        <f t="shared" si="8"/>
        <v>0</v>
      </c>
      <c r="W317" s="118">
        <f t="shared" si="9"/>
        <v>0</v>
      </c>
    </row>
    <row r="318" spans="1:23" s="51" customFormat="1" ht="30">
      <c r="A318" s="53">
        <v>308</v>
      </c>
      <c r="B318" s="62" t="s">
        <v>959</v>
      </c>
      <c r="C318" s="62" t="s">
        <v>960</v>
      </c>
      <c r="D318" s="54">
        <v>31</v>
      </c>
      <c r="E318" s="54" t="s">
        <v>950</v>
      </c>
      <c r="F318" s="52">
        <v>0</v>
      </c>
      <c r="G318" s="52">
        <v>0</v>
      </c>
      <c r="H318" s="52">
        <v>0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>
        <v>0</v>
      </c>
      <c r="U318" s="52">
        <v>0</v>
      </c>
      <c r="V318" s="51">
        <f t="shared" si="8"/>
        <v>0</v>
      </c>
      <c r="W318" s="118">
        <f t="shared" si="9"/>
        <v>0</v>
      </c>
    </row>
    <row r="319" spans="1:23" s="51" customFormat="1" ht="30">
      <c r="A319" s="53">
        <v>309</v>
      </c>
      <c r="B319" s="62" t="s">
        <v>961</v>
      </c>
      <c r="C319" s="62" t="s">
        <v>962</v>
      </c>
      <c r="D319" s="54">
        <v>31</v>
      </c>
      <c r="E319" s="54" t="s">
        <v>950</v>
      </c>
      <c r="F319" s="52">
        <v>0</v>
      </c>
      <c r="G319" s="52">
        <v>0</v>
      </c>
      <c r="H319" s="52">
        <v>0</v>
      </c>
      <c r="I319" s="52">
        <v>0</v>
      </c>
      <c r="J319" s="52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>
        <v>0</v>
      </c>
      <c r="Q319" s="52">
        <v>0</v>
      </c>
      <c r="R319" s="52">
        <v>0</v>
      </c>
      <c r="S319" s="52">
        <v>0</v>
      </c>
      <c r="T319" s="52">
        <v>0</v>
      </c>
      <c r="U319" s="52">
        <v>0</v>
      </c>
      <c r="V319" s="51">
        <f t="shared" si="8"/>
        <v>0</v>
      </c>
      <c r="W319" s="118">
        <f t="shared" si="9"/>
        <v>0</v>
      </c>
    </row>
    <row r="320" spans="1:23" s="51" customFormat="1" ht="30">
      <c r="A320" s="53">
        <v>310</v>
      </c>
      <c r="B320" s="62" t="s">
        <v>963</v>
      </c>
      <c r="C320" s="62" t="s">
        <v>964</v>
      </c>
      <c r="D320" s="54">
        <v>31</v>
      </c>
      <c r="E320" s="54" t="s">
        <v>950</v>
      </c>
      <c r="F320" s="52">
        <v>0</v>
      </c>
      <c r="G320" s="52">
        <v>0</v>
      </c>
      <c r="H320" s="52">
        <v>0</v>
      </c>
      <c r="I320" s="52">
        <v>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>
        <v>0</v>
      </c>
      <c r="U320" s="52">
        <v>0</v>
      </c>
      <c r="V320" s="51">
        <f t="shared" si="8"/>
        <v>0</v>
      </c>
      <c r="W320" s="118">
        <f t="shared" si="9"/>
        <v>0</v>
      </c>
    </row>
    <row r="321" spans="1:23" ht="30">
      <c r="A321" s="62">
        <v>311</v>
      </c>
      <c r="B321" s="62" t="s">
        <v>965</v>
      </c>
      <c r="C321" s="62" t="s">
        <v>966</v>
      </c>
      <c r="D321" s="63">
        <v>31</v>
      </c>
      <c r="E321" s="63" t="s">
        <v>950</v>
      </c>
      <c r="F321" s="52">
        <v>0</v>
      </c>
      <c r="G321" s="52">
        <v>0</v>
      </c>
      <c r="H321" s="52">
        <v>7</v>
      </c>
      <c r="I321" s="52">
        <v>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0</v>
      </c>
      <c r="P321" s="52">
        <v>0</v>
      </c>
      <c r="Q321" s="52">
        <v>0</v>
      </c>
      <c r="R321" s="52">
        <v>0</v>
      </c>
      <c r="S321" s="52">
        <v>0</v>
      </c>
      <c r="T321" s="52">
        <v>0</v>
      </c>
      <c r="U321" s="52">
        <v>0</v>
      </c>
      <c r="V321" s="56">
        <f t="shared" si="8"/>
        <v>7</v>
      </c>
      <c r="W321" s="118">
        <f t="shared" si="9"/>
        <v>7</v>
      </c>
    </row>
    <row r="322" spans="1:23" s="51" customFormat="1" ht="30">
      <c r="A322" s="53">
        <v>312</v>
      </c>
      <c r="B322" s="62" t="s">
        <v>967</v>
      </c>
      <c r="C322" s="62" t="s">
        <v>968</v>
      </c>
      <c r="D322" s="54">
        <v>31</v>
      </c>
      <c r="E322" s="54" t="s">
        <v>950</v>
      </c>
      <c r="F322" s="52">
        <v>0</v>
      </c>
      <c r="G322" s="52">
        <v>0</v>
      </c>
      <c r="H322" s="52">
        <v>0</v>
      </c>
      <c r="I322" s="52">
        <v>0</v>
      </c>
      <c r="J322" s="52">
        <v>0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52">
        <v>0</v>
      </c>
      <c r="U322" s="52">
        <v>0</v>
      </c>
      <c r="V322" s="51">
        <f t="shared" si="8"/>
        <v>0</v>
      </c>
      <c r="W322" s="118">
        <f t="shared" si="9"/>
        <v>0</v>
      </c>
    </row>
    <row r="323" spans="1:23" s="51" customFormat="1" ht="45">
      <c r="A323" s="53">
        <v>313</v>
      </c>
      <c r="B323" s="62" t="s">
        <v>969</v>
      </c>
      <c r="C323" s="62" t="s">
        <v>970</v>
      </c>
      <c r="D323" s="54">
        <v>31</v>
      </c>
      <c r="E323" s="54" t="s">
        <v>950</v>
      </c>
      <c r="F323" s="52">
        <v>0</v>
      </c>
      <c r="G323" s="52">
        <v>0</v>
      </c>
      <c r="H323" s="52">
        <v>0</v>
      </c>
      <c r="I323" s="52">
        <v>0</v>
      </c>
      <c r="J323" s="52">
        <v>0</v>
      </c>
      <c r="K323" s="52">
        <v>0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1">
        <f t="shared" si="8"/>
        <v>0</v>
      </c>
      <c r="W323" s="118">
        <f t="shared" si="9"/>
        <v>0</v>
      </c>
    </row>
    <row r="324" spans="1:23" ht="30">
      <c r="A324" s="62">
        <v>314</v>
      </c>
      <c r="B324" s="62" t="s">
        <v>971</v>
      </c>
      <c r="C324" s="62" t="s">
        <v>972</v>
      </c>
      <c r="D324" s="63">
        <v>31</v>
      </c>
      <c r="E324" s="63" t="s">
        <v>950</v>
      </c>
      <c r="F324" s="52">
        <v>0</v>
      </c>
      <c r="G324" s="52">
        <v>0</v>
      </c>
      <c r="H324" s="52">
        <v>40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>
        <v>0</v>
      </c>
      <c r="U324" s="52">
        <v>24</v>
      </c>
      <c r="V324" s="56">
        <f t="shared" si="8"/>
        <v>64</v>
      </c>
      <c r="W324" s="118">
        <f t="shared" si="9"/>
        <v>64</v>
      </c>
    </row>
    <row r="325" spans="1:23" s="51" customFormat="1">
      <c r="A325" s="53">
        <v>315</v>
      </c>
      <c r="B325" s="62" t="s">
        <v>973</v>
      </c>
      <c r="C325" s="62" t="s">
        <v>974</v>
      </c>
      <c r="D325" s="54">
        <v>31</v>
      </c>
      <c r="E325" s="54" t="s">
        <v>950</v>
      </c>
      <c r="F325" s="52">
        <v>0</v>
      </c>
      <c r="G325" s="52">
        <v>0</v>
      </c>
      <c r="H325" s="52">
        <v>0</v>
      </c>
      <c r="I325" s="52">
        <v>0</v>
      </c>
      <c r="J325" s="52">
        <v>0</v>
      </c>
      <c r="K325" s="52">
        <v>0</v>
      </c>
      <c r="L325" s="52">
        <v>0</v>
      </c>
      <c r="M325" s="52">
        <v>0</v>
      </c>
      <c r="N325" s="52">
        <v>0</v>
      </c>
      <c r="O325" s="52">
        <v>0</v>
      </c>
      <c r="P325" s="52">
        <v>0</v>
      </c>
      <c r="Q325" s="52">
        <v>0</v>
      </c>
      <c r="R325" s="52">
        <v>0</v>
      </c>
      <c r="S325" s="52">
        <v>0</v>
      </c>
      <c r="T325" s="52">
        <v>0</v>
      </c>
      <c r="U325" s="52">
        <v>0</v>
      </c>
      <c r="V325" s="51">
        <f t="shared" si="8"/>
        <v>0</v>
      </c>
      <c r="W325" s="118">
        <f t="shared" si="9"/>
        <v>0</v>
      </c>
    </row>
    <row r="326" spans="1:23" s="51" customFormat="1">
      <c r="A326" s="53">
        <v>316</v>
      </c>
      <c r="B326" s="62" t="s">
        <v>975</v>
      </c>
      <c r="C326" s="62" t="s">
        <v>976</v>
      </c>
      <c r="D326" s="54">
        <v>31</v>
      </c>
      <c r="E326" s="54" t="s">
        <v>950</v>
      </c>
      <c r="F326" s="52">
        <v>0</v>
      </c>
      <c r="G326" s="52">
        <v>0</v>
      </c>
      <c r="H326" s="52">
        <v>0</v>
      </c>
      <c r="I326" s="52">
        <v>0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1">
        <f t="shared" si="8"/>
        <v>0</v>
      </c>
      <c r="W326" s="118">
        <f t="shared" si="9"/>
        <v>0</v>
      </c>
    </row>
    <row r="327" spans="1:23" s="51" customFormat="1">
      <c r="A327" s="53">
        <v>317</v>
      </c>
      <c r="B327" s="62" t="s">
        <v>977</v>
      </c>
      <c r="C327" s="62" t="s">
        <v>978</v>
      </c>
      <c r="D327" s="54">
        <v>31</v>
      </c>
      <c r="E327" s="54" t="s">
        <v>950</v>
      </c>
      <c r="F327" s="52">
        <v>0</v>
      </c>
      <c r="G327" s="52">
        <v>0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>
        <v>0</v>
      </c>
      <c r="U327" s="52">
        <v>0</v>
      </c>
      <c r="V327" s="51">
        <f t="shared" ref="V327:V390" si="10">SUM(F327:U327)</f>
        <v>0</v>
      </c>
      <c r="W327" s="118">
        <f t="shared" si="9"/>
        <v>0</v>
      </c>
    </row>
    <row r="328" spans="1:23" ht="30">
      <c r="A328" s="62">
        <v>318</v>
      </c>
      <c r="B328" s="62" t="s">
        <v>979</v>
      </c>
      <c r="C328" s="62" t="s">
        <v>980</v>
      </c>
      <c r="D328" s="63">
        <v>31</v>
      </c>
      <c r="E328" s="63" t="s">
        <v>950</v>
      </c>
      <c r="F328" s="52">
        <v>0</v>
      </c>
      <c r="G328" s="52">
        <v>0</v>
      </c>
      <c r="H328" s="52">
        <v>3</v>
      </c>
      <c r="I328" s="52">
        <v>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0</v>
      </c>
      <c r="T328" s="52">
        <v>0</v>
      </c>
      <c r="U328" s="52">
        <v>0</v>
      </c>
      <c r="V328" s="56">
        <f t="shared" si="10"/>
        <v>3</v>
      </c>
      <c r="W328" s="118">
        <f t="shared" ref="W328:W391" si="11">SUM(F328:U328)</f>
        <v>3</v>
      </c>
    </row>
    <row r="329" spans="1:23" s="51" customFormat="1" ht="30">
      <c r="A329" s="53">
        <v>319</v>
      </c>
      <c r="B329" s="62" t="s">
        <v>981</v>
      </c>
      <c r="C329" s="62" t="s">
        <v>982</v>
      </c>
      <c r="D329" s="54">
        <v>31</v>
      </c>
      <c r="E329" s="54" t="s">
        <v>950</v>
      </c>
      <c r="F329" s="52">
        <v>0</v>
      </c>
      <c r="G329" s="52">
        <v>0</v>
      </c>
      <c r="H329" s="52">
        <v>0</v>
      </c>
      <c r="I329" s="52">
        <v>0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1">
        <f t="shared" si="10"/>
        <v>0</v>
      </c>
      <c r="W329" s="118">
        <f t="shared" si="11"/>
        <v>0</v>
      </c>
    </row>
    <row r="330" spans="1:23" ht="30">
      <c r="A330" s="62">
        <v>320</v>
      </c>
      <c r="B330" s="62" t="s">
        <v>983</v>
      </c>
      <c r="C330" s="62" t="s">
        <v>984</v>
      </c>
      <c r="D330" s="63">
        <v>31</v>
      </c>
      <c r="E330" s="63" t="s">
        <v>950</v>
      </c>
      <c r="F330" s="52">
        <v>0</v>
      </c>
      <c r="G330" s="52">
        <v>0</v>
      </c>
      <c r="H330" s="52">
        <v>2</v>
      </c>
      <c r="I330" s="52">
        <v>0</v>
      </c>
      <c r="J330" s="52">
        <v>3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52">
        <v>0</v>
      </c>
      <c r="U330" s="52">
        <v>0</v>
      </c>
      <c r="V330" s="56">
        <f t="shared" si="10"/>
        <v>5</v>
      </c>
      <c r="W330" s="118">
        <f t="shared" si="11"/>
        <v>5</v>
      </c>
    </row>
    <row r="331" spans="1:23" s="51" customFormat="1" ht="30">
      <c r="A331" s="53">
        <v>321</v>
      </c>
      <c r="B331" s="62" t="s">
        <v>985</v>
      </c>
      <c r="C331" s="62" t="s">
        <v>986</v>
      </c>
      <c r="D331" s="54">
        <v>31</v>
      </c>
      <c r="E331" s="54" t="s">
        <v>950</v>
      </c>
      <c r="F331" s="52">
        <v>0</v>
      </c>
      <c r="G331" s="52">
        <v>0</v>
      </c>
      <c r="H331" s="52">
        <v>0</v>
      </c>
      <c r="I331" s="52">
        <v>0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1">
        <f t="shared" si="10"/>
        <v>0</v>
      </c>
      <c r="W331" s="118">
        <f t="shared" si="11"/>
        <v>0</v>
      </c>
    </row>
    <row r="332" spans="1:23" ht="30">
      <c r="A332" s="62">
        <v>322</v>
      </c>
      <c r="B332" s="62" t="s">
        <v>987</v>
      </c>
      <c r="C332" s="62" t="s">
        <v>988</v>
      </c>
      <c r="D332" s="63">
        <v>32</v>
      </c>
      <c r="E332" s="63" t="s">
        <v>989</v>
      </c>
      <c r="F332" s="52">
        <v>0</v>
      </c>
      <c r="G332" s="52">
        <v>0</v>
      </c>
      <c r="H332" s="52">
        <v>13</v>
      </c>
      <c r="I332" s="52">
        <v>0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0</v>
      </c>
      <c r="T332" s="52">
        <v>0</v>
      </c>
      <c r="U332" s="52">
        <v>0</v>
      </c>
      <c r="V332" s="56">
        <f t="shared" si="10"/>
        <v>13</v>
      </c>
      <c r="W332" s="118">
        <f t="shared" si="11"/>
        <v>13</v>
      </c>
    </row>
    <row r="333" spans="1:23" ht="30">
      <c r="A333" s="62">
        <v>323</v>
      </c>
      <c r="B333" s="62" t="s">
        <v>990</v>
      </c>
      <c r="C333" s="62" t="s">
        <v>991</v>
      </c>
      <c r="D333" s="63">
        <v>32</v>
      </c>
      <c r="E333" s="63" t="s">
        <v>989</v>
      </c>
      <c r="F333" s="52">
        <v>0</v>
      </c>
      <c r="G333" s="52">
        <v>0</v>
      </c>
      <c r="H333" s="52">
        <v>33</v>
      </c>
      <c r="I333" s="52">
        <v>0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>
        <v>0</v>
      </c>
      <c r="Q333" s="52">
        <v>0</v>
      </c>
      <c r="R333" s="52">
        <v>0</v>
      </c>
      <c r="S333" s="52">
        <v>0</v>
      </c>
      <c r="T333" s="52">
        <v>0</v>
      </c>
      <c r="U333" s="52">
        <v>0</v>
      </c>
      <c r="V333" s="56">
        <f t="shared" si="10"/>
        <v>33</v>
      </c>
      <c r="W333" s="118">
        <f t="shared" si="11"/>
        <v>33</v>
      </c>
    </row>
    <row r="334" spans="1:23" ht="30">
      <c r="A334" s="62">
        <v>324</v>
      </c>
      <c r="B334" s="62" t="s">
        <v>992</v>
      </c>
      <c r="C334" s="62" t="s">
        <v>993</v>
      </c>
      <c r="D334" s="63">
        <v>32</v>
      </c>
      <c r="E334" s="63" t="s">
        <v>989</v>
      </c>
      <c r="F334" s="52">
        <v>0</v>
      </c>
      <c r="G334" s="52">
        <v>0</v>
      </c>
      <c r="H334" s="52">
        <v>17</v>
      </c>
      <c r="I334" s="52">
        <v>0</v>
      </c>
      <c r="J334" s="52">
        <v>0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6">
        <f t="shared" si="10"/>
        <v>17</v>
      </c>
      <c r="W334" s="118">
        <f t="shared" si="11"/>
        <v>17</v>
      </c>
    </row>
    <row r="335" spans="1:23" s="51" customFormat="1" ht="30">
      <c r="A335" s="53">
        <v>325</v>
      </c>
      <c r="B335" s="62" t="s">
        <v>994</v>
      </c>
      <c r="C335" s="62" t="s">
        <v>995</v>
      </c>
      <c r="D335" s="54">
        <v>32</v>
      </c>
      <c r="E335" s="54" t="s">
        <v>989</v>
      </c>
      <c r="F335" s="52">
        <v>0</v>
      </c>
      <c r="G335" s="52">
        <v>0</v>
      </c>
      <c r="H335" s="52">
        <v>0</v>
      </c>
      <c r="I335" s="52">
        <v>0</v>
      </c>
      <c r="J335" s="52">
        <v>0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>
        <v>0</v>
      </c>
      <c r="U335" s="52">
        <v>0</v>
      </c>
      <c r="V335" s="51">
        <f t="shared" si="10"/>
        <v>0</v>
      </c>
      <c r="W335" s="118">
        <f t="shared" si="11"/>
        <v>0</v>
      </c>
    </row>
    <row r="336" spans="1:23" s="51" customFormat="1" ht="30">
      <c r="A336" s="53">
        <v>326</v>
      </c>
      <c r="B336" s="62" t="s">
        <v>996</v>
      </c>
      <c r="C336" s="62" t="s">
        <v>997</v>
      </c>
      <c r="D336" s="54">
        <v>32</v>
      </c>
      <c r="E336" s="54" t="s">
        <v>989</v>
      </c>
      <c r="F336" s="52">
        <v>0</v>
      </c>
      <c r="G336" s="52">
        <v>0</v>
      </c>
      <c r="H336" s="52">
        <v>0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1">
        <f t="shared" si="10"/>
        <v>0</v>
      </c>
      <c r="W336" s="118">
        <f t="shared" si="11"/>
        <v>0</v>
      </c>
    </row>
    <row r="337" spans="1:23" ht="30">
      <c r="A337" s="62">
        <v>327</v>
      </c>
      <c r="B337" s="62" t="s">
        <v>998</v>
      </c>
      <c r="C337" s="62" t="s">
        <v>999</v>
      </c>
      <c r="D337" s="63">
        <v>32</v>
      </c>
      <c r="E337" s="63" t="s">
        <v>989</v>
      </c>
      <c r="F337" s="52">
        <v>0</v>
      </c>
      <c r="G337" s="52">
        <v>0</v>
      </c>
      <c r="H337" s="52">
        <v>3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6">
        <f t="shared" si="10"/>
        <v>3</v>
      </c>
      <c r="W337" s="118">
        <f t="shared" si="11"/>
        <v>3</v>
      </c>
    </row>
    <row r="338" spans="1:23" s="51" customFormat="1">
      <c r="A338" s="53">
        <v>328</v>
      </c>
      <c r="B338" s="62" t="s">
        <v>1000</v>
      </c>
      <c r="C338" s="62" t="s">
        <v>1001</v>
      </c>
      <c r="D338" s="54">
        <v>32</v>
      </c>
      <c r="E338" s="54" t="s">
        <v>989</v>
      </c>
      <c r="F338" s="52">
        <v>0</v>
      </c>
      <c r="G338" s="52">
        <v>0</v>
      </c>
      <c r="H338" s="52">
        <v>0</v>
      </c>
      <c r="I338" s="52">
        <v>0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52">
        <v>0</v>
      </c>
      <c r="U338" s="52">
        <v>0</v>
      </c>
      <c r="V338" s="51">
        <f t="shared" si="10"/>
        <v>0</v>
      </c>
      <c r="W338" s="118">
        <f t="shared" si="11"/>
        <v>0</v>
      </c>
    </row>
    <row r="339" spans="1:23" s="51" customFormat="1" ht="30">
      <c r="A339" s="53">
        <v>329</v>
      </c>
      <c r="B339" s="62" t="s">
        <v>1002</v>
      </c>
      <c r="C339" s="62" t="s">
        <v>1003</v>
      </c>
      <c r="D339" s="54">
        <v>32</v>
      </c>
      <c r="E339" s="54" t="s">
        <v>989</v>
      </c>
      <c r="F339" s="52">
        <v>0</v>
      </c>
      <c r="G339" s="52">
        <v>0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1">
        <f t="shared" si="10"/>
        <v>0</v>
      </c>
      <c r="W339" s="118">
        <f t="shared" si="11"/>
        <v>0</v>
      </c>
    </row>
    <row r="340" spans="1:23" ht="30">
      <c r="A340" s="62">
        <v>330</v>
      </c>
      <c r="B340" s="62" t="s">
        <v>1004</v>
      </c>
      <c r="C340" s="62" t="s">
        <v>1005</v>
      </c>
      <c r="D340" s="63">
        <v>32</v>
      </c>
      <c r="E340" s="63" t="s">
        <v>989</v>
      </c>
      <c r="F340" s="52">
        <v>0</v>
      </c>
      <c r="G340" s="52">
        <v>0</v>
      </c>
      <c r="H340" s="52">
        <v>20</v>
      </c>
      <c r="I340" s="52">
        <v>0</v>
      </c>
      <c r="J340" s="52">
        <v>0</v>
      </c>
      <c r="K340" s="52">
        <v>0</v>
      </c>
      <c r="L340" s="52">
        <v>0</v>
      </c>
      <c r="M340" s="52">
        <v>0</v>
      </c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52">
        <v>0</v>
      </c>
      <c r="U340" s="52">
        <v>0</v>
      </c>
      <c r="V340" s="56">
        <f t="shared" si="10"/>
        <v>20</v>
      </c>
      <c r="W340" s="118">
        <f t="shared" si="11"/>
        <v>20</v>
      </c>
    </row>
    <row r="341" spans="1:23" ht="30">
      <c r="A341" s="62">
        <v>331</v>
      </c>
      <c r="B341" s="62" t="s">
        <v>1006</v>
      </c>
      <c r="C341" s="62" t="s">
        <v>1007</v>
      </c>
      <c r="D341" s="63">
        <v>32</v>
      </c>
      <c r="E341" s="63" t="s">
        <v>989</v>
      </c>
      <c r="F341" s="52">
        <v>0</v>
      </c>
      <c r="G341" s="52">
        <v>0</v>
      </c>
      <c r="H341" s="52">
        <v>10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6">
        <f t="shared" si="10"/>
        <v>10</v>
      </c>
      <c r="W341" s="118">
        <f t="shared" si="11"/>
        <v>10</v>
      </c>
    </row>
    <row r="342" spans="1:23" s="51" customFormat="1">
      <c r="A342" s="53">
        <v>332</v>
      </c>
      <c r="B342" s="62" t="s">
        <v>1008</v>
      </c>
      <c r="C342" s="62" t="s">
        <v>1009</v>
      </c>
      <c r="D342" s="54">
        <v>32</v>
      </c>
      <c r="E342" s="54" t="s">
        <v>989</v>
      </c>
      <c r="F342" s="52">
        <v>0</v>
      </c>
      <c r="G342" s="52">
        <v>0</v>
      </c>
      <c r="H342" s="52">
        <v>0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1">
        <f t="shared" si="10"/>
        <v>0</v>
      </c>
      <c r="W342" s="118">
        <f t="shared" si="11"/>
        <v>0</v>
      </c>
    </row>
    <row r="343" spans="1:23" s="51" customFormat="1">
      <c r="A343" s="53">
        <v>333</v>
      </c>
      <c r="B343" s="62" t="s">
        <v>1010</v>
      </c>
      <c r="C343" s="62" t="s">
        <v>1011</v>
      </c>
      <c r="D343" s="54">
        <v>32</v>
      </c>
      <c r="E343" s="54" t="s">
        <v>989</v>
      </c>
      <c r="F343" s="52">
        <v>0</v>
      </c>
      <c r="G343" s="52">
        <v>0</v>
      </c>
      <c r="H343" s="52">
        <v>0</v>
      </c>
      <c r="I343" s="52">
        <v>0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1">
        <f t="shared" si="10"/>
        <v>0</v>
      </c>
      <c r="W343" s="118">
        <f t="shared" si="11"/>
        <v>0</v>
      </c>
    </row>
    <row r="344" spans="1:23">
      <c r="A344" s="62">
        <v>334</v>
      </c>
      <c r="B344" s="62" t="s">
        <v>1012</v>
      </c>
      <c r="C344" s="62" t="s">
        <v>1013</v>
      </c>
      <c r="D344" s="63">
        <v>32</v>
      </c>
      <c r="E344" s="63" t="s">
        <v>989</v>
      </c>
      <c r="F344" s="52">
        <v>0</v>
      </c>
      <c r="G344" s="52">
        <v>0</v>
      </c>
      <c r="H344" s="52">
        <v>10</v>
      </c>
      <c r="I344" s="52">
        <v>0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6">
        <f t="shared" si="10"/>
        <v>10</v>
      </c>
      <c r="W344" s="118">
        <f t="shared" si="11"/>
        <v>10</v>
      </c>
    </row>
    <row r="345" spans="1:23">
      <c r="A345" s="62">
        <v>335</v>
      </c>
      <c r="B345" s="62" t="s">
        <v>1014</v>
      </c>
      <c r="C345" s="62" t="s">
        <v>1015</v>
      </c>
      <c r="D345" s="63">
        <v>32</v>
      </c>
      <c r="E345" s="63" t="s">
        <v>989</v>
      </c>
      <c r="F345" s="52">
        <v>0</v>
      </c>
      <c r="G345" s="52">
        <v>0</v>
      </c>
      <c r="H345" s="52">
        <v>7</v>
      </c>
      <c r="I345" s="52">
        <v>0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6">
        <f t="shared" si="10"/>
        <v>7</v>
      </c>
      <c r="W345" s="118">
        <f t="shared" si="11"/>
        <v>7</v>
      </c>
    </row>
    <row r="346" spans="1:23">
      <c r="A346" s="62">
        <v>336</v>
      </c>
      <c r="B346" s="62" t="s">
        <v>1016</v>
      </c>
      <c r="C346" s="62" t="s">
        <v>1017</v>
      </c>
      <c r="D346" s="63">
        <v>32</v>
      </c>
      <c r="E346" s="63" t="s">
        <v>989</v>
      </c>
      <c r="F346" s="52">
        <v>0</v>
      </c>
      <c r="G346" s="52">
        <v>0</v>
      </c>
      <c r="H346" s="52">
        <v>59</v>
      </c>
      <c r="I346" s="52">
        <v>0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6">
        <f t="shared" si="10"/>
        <v>59</v>
      </c>
      <c r="W346" s="118">
        <f t="shared" si="11"/>
        <v>59</v>
      </c>
    </row>
    <row r="347" spans="1:23" s="51" customFormat="1">
      <c r="A347" s="53">
        <v>337</v>
      </c>
      <c r="B347" s="62" t="s">
        <v>1018</v>
      </c>
      <c r="C347" s="62" t="s">
        <v>1019</v>
      </c>
      <c r="D347" s="54">
        <v>32</v>
      </c>
      <c r="E347" s="54" t="s">
        <v>989</v>
      </c>
      <c r="F347" s="52">
        <v>0</v>
      </c>
      <c r="G347" s="52">
        <v>0</v>
      </c>
      <c r="H347" s="52">
        <v>0</v>
      </c>
      <c r="I347" s="52">
        <v>0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1">
        <f t="shared" si="10"/>
        <v>0</v>
      </c>
      <c r="W347" s="118">
        <f t="shared" si="11"/>
        <v>0</v>
      </c>
    </row>
    <row r="348" spans="1:23" ht="30">
      <c r="A348" s="62">
        <v>338</v>
      </c>
      <c r="B348" s="62" t="s">
        <v>1020</v>
      </c>
      <c r="C348" s="62" t="s">
        <v>1021</v>
      </c>
      <c r="D348" s="63">
        <v>32</v>
      </c>
      <c r="E348" s="63" t="s">
        <v>989</v>
      </c>
      <c r="F348" s="52">
        <v>0</v>
      </c>
      <c r="G348" s="52">
        <v>0</v>
      </c>
      <c r="H348" s="52">
        <v>10</v>
      </c>
      <c r="I348" s="52">
        <v>0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6">
        <f t="shared" si="10"/>
        <v>10</v>
      </c>
      <c r="W348" s="118">
        <f t="shared" si="11"/>
        <v>10</v>
      </c>
    </row>
    <row r="349" spans="1:23" s="51" customFormat="1" ht="30">
      <c r="A349" s="53">
        <v>339</v>
      </c>
      <c r="B349" s="62" t="s">
        <v>1022</v>
      </c>
      <c r="C349" s="62" t="s">
        <v>1023</v>
      </c>
      <c r="D349" s="54">
        <v>32</v>
      </c>
      <c r="E349" s="54" t="s">
        <v>989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1">
        <f t="shared" si="10"/>
        <v>0</v>
      </c>
      <c r="W349" s="118">
        <f t="shared" si="11"/>
        <v>0</v>
      </c>
    </row>
    <row r="350" spans="1:23" s="51" customFormat="1" ht="30">
      <c r="A350" s="53">
        <v>340</v>
      </c>
      <c r="B350" s="62" t="s">
        <v>1024</v>
      </c>
      <c r="C350" s="62" t="s">
        <v>1025</v>
      </c>
      <c r="D350" s="54">
        <v>32</v>
      </c>
      <c r="E350" s="54" t="s">
        <v>989</v>
      </c>
      <c r="F350" s="52">
        <v>0</v>
      </c>
      <c r="G350" s="52">
        <v>0</v>
      </c>
      <c r="H350" s="52">
        <v>0</v>
      </c>
      <c r="I350" s="52">
        <v>0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0</v>
      </c>
      <c r="V350" s="51">
        <f t="shared" si="10"/>
        <v>0</v>
      </c>
      <c r="W350" s="118">
        <f t="shared" si="11"/>
        <v>0</v>
      </c>
    </row>
    <row r="351" spans="1:23" s="51" customFormat="1">
      <c r="A351" s="53">
        <v>341</v>
      </c>
      <c r="B351" s="62" t="s">
        <v>1026</v>
      </c>
      <c r="C351" s="62" t="s">
        <v>1027</v>
      </c>
      <c r="D351" s="54">
        <v>33</v>
      </c>
      <c r="E351" s="54" t="s">
        <v>1028</v>
      </c>
      <c r="F351" s="52">
        <v>0</v>
      </c>
      <c r="G351" s="52">
        <v>0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1">
        <f t="shared" si="10"/>
        <v>0</v>
      </c>
      <c r="W351" s="118">
        <f t="shared" si="11"/>
        <v>0</v>
      </c>
    </row>
    <row r="352" spans="1:23" s="51" customFormat="1">
      <c r="A352" s="53">
        <v>342</v>
      </c>
      <c r="B352" s="62" t="s">
        <v>1029</v>
      </c>
      <c r="C352" s="62" t="s">
        <v>1030</v>
      </c>
      <c r="D352" s="54">
        <v>33</v>
      </c>
      <c r="E352" s="54" t="s">
        <v>1028</v>
      </c>
      <c r="F352" s="52">
        <v>0</v>
      </c>
      <c r="G352" s="52">
        <v>0</v>
      </c>
      <c r="H352" s="52">
        <v>0</v>
      </c>
      <c r="I352" s="52">
        <v>0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>
        <v>0</v>
      </c>
      <c r="U352" s="52">
        <v>0</v>
      </c>
      <c r="V352" s="51">
        <f t="shared" si="10"/>
        <v>0</v>
      </c>
      <c r="W352" s="118">
        <f t="shared" si="11"/>
        <v>0</v>
      </c>
    </row>
    <row r="353" spans="1:23" s="51" customFormat="1">
      <c r="A353" s="53">
        <v>343</v>
      </c>
      <c r="B353" s="62" t="s">
        <v>1031</v>
      </c>
      <c r="C353" s="62" t="s">
        <v>1032</v>
      </c>
      <c r="D353" s="54">
        <v>33</v>
      </c>
      <c r="E353" s="54" t="s">
        <v>1028</v>
      </c>
      <c r="F353" s="52">
        <v>0</v>
      </c>
      <c r="G353" s="52">
        <v>0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1">
        <f t="shared" si="10"/>
        <v>0</v>
      </c>
      <c r="W353" s="118">
        <f t="shared" si="11"/>
        <v>0</v>
      </c>
    </row>
    <row r="354" spans="1:23" s="51" customFormat="1">
      <c r="A354" s="53">
        <v>344</v>
      </c>
      <c r="B354" s="62" t="s">
        <v>1033</v>
      </c>
      <c r="C354" s="62" t="s">
        <v>1034</v>
      </c>
      <c r="D354" s="54">
        <v>33</v>
      </c>
      <c r="E354" s="54" t="s">
        <v>1028</v>
      </c>
      <c r="F354" s="52">
        <v>0</v>
      </c>
      <c r="G354" s="52">
        <v>0</v>
      </c>
      <c r="H354" s="52">
        <v>0</v>
      </c>
      <c r="I354" s="52">
        <v>0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>
        <v>0</v>
      </c>
      <c r="U354" s="52">
        <v>0</v>
      </c>
      <c r="V354" s="51">
        <f t="shared" si="10"/>
        <v>0</v>
      </c>
      <c r="W354" s="118">
        <f t="shared" si="11"/>
        <v>0</v>
      </c>
    </row>
    <row r="355" spans="1:23" s="51" customFormat="1">
      <c r="A355" s="53">
        <v>345</v>
      </c>
      <c r="B355" s="62" t="s">
        <v>1035</v>
      </c>
      <c r="C355" s="62" t="s">
        <v>1036</v>
      </c>
      <c r="D355" s="54">
        <v>33</v>
      </c>
      <c r="E355" s="54" t="s">
        <v>1028</v>
      </c>
      <c r="F355" s="52">
        <v>0</v>
      </c>
      <c r="G355" s="52">
        <v>0</v>
      </c>
      <c r="H355" s="52">
        <v>0</v>
      </c>
      <c r="I355" s="52">
        <v>0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1">
        <f t="shared" si="10"/>
        <v>0</v>
      </c>
      <c r="W355" s="118">
        <f t="shared" si="11"/>
        <v>0</v>
      </c>
    </row>
    <row r="356" spans="1:23" s="51" customFormat="1">
      <c r="A356" s="53">
        <v>346</v>
      </c>
      <c r="B356" s="62" t="s">
        <v>1037</v>
      </c>
      <c r="C356" s="62" t="s">
        <v>1038</v>
      </c>
      <c r="D356" s="54">
        <v>33</v>
      </c>
      <c r="E356" s="54" t="s">
        <v>1028</v>
      </c>
      <c r="F356" s="52">
        <v>0</v>
      </c>
      <c r="G356" s="52">
        <v>0</v>
      </c>
      <c r="H356" s="52">
        <v>0</v>
      </c>
      <c r="I356" s="52">
        <v>0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1">
        <f t="shared" si="10"/>
        <v>0</v>
      </c>
      <c r="W356" s="118">
        <f t="shared" si="11"/>
        <v>0</v>
      </c>
    </row>
    <row r="357" spans="1:23" s="51" customFormat="1">
      <c r="A357" s="53">
        <v>347</v>
      </c>
      <c r="B357" s="62" t="s">
        <v>1039</v>
      </c>
      <c r="C357" s="62" t="s">
        <v>1040</v>
      </c>
      <c r="D357" s="54">
        <v>33</v>
      </c>
      <c r="E357" s="54" t="s">
        <v>1028</v>
      </c>
      <c r="F357" s="52">
        <v>0</v>
      </c>
      <c r="G357" s="52">
        <v>0</v>
      </c>
      <c r="H357" s="52">
        <v>0</v>
      </c>
      <c r="I357" s="52">
        <v>0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>
        <v>0</v>
      </c>
      <c r="Q357" s="52">
        <v>0</v>
      </c>
      <c r="R357" s="52">
        <v>0</v>
      </c>
      <c r="S357" s="52">
        <v>0</v>
      </c>
      <c r="T357" s="52">
        <v>0</v>
      </c>
      <c r="U357" s="52">
        <v>0</v>
      </c>
      <c r="V357" s="51">
        <f t="shared" si="10"/>
        <v>0</v>
      </c>
      <c r="W357" s="118">
        <f t="shared" si="11"/>
        <v>0</v>
      </c>
    </row>
    <row r="358" spans="1:23" s="51" customFormat="1">
      <c r="A358" s="53">
        <v>348</v>
      </c>
      <c r="B358" s="62" t="s">
        <v>1041</v>
      </c>
      <c r="C358" s="62" t="s">
        <v>1042</v>
      </c>
      <c r="D358" s="54">
        <v>33</v>
      </c>
      <c r="E358" s="54" t="s">
        <v>1028</v>
      </c>
      <c r="F358" s="52">
        <v>0</v>
      </c>
      <c r="G358" s="52">
        <v>0</v>
      </c>
      <c r="H358" s="52">
        <v>0</v>
      </c>
      <c r="I358" s="52">
        <v>0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>
        <v>0</v>
      </c>
      <c r="U358" s="52">
        <v>0</v>
      </c>
      <c r="V358" s="51">
        <f t="shared" si="10"/>
        <v>0</v>
      </c>
      <c r="W358" s="118">
        <f t="shared" si="11"/>
        <v>0</v>
      </c>
    </row>
    <row r="359" spans="1:23" s="51" customFormat="1" ht="30">
      <c r="A359" s="53">
        <v>349</v>
      </c>
      <c r="B359" s="62" t="s">
        <v>1043</v>
      </c>
      <c r="C359" s="62" t="s">
        <v>1044</v>
      </c>
      <c r="D359" s="54">
        <v>34</v>
      </c>
      <c r="E359" s="54" t="s">
        <v>206</v>
      </c>
      <c r="F359" s="52">
        <v>0</v>
      </c>
      <c r="G359" s="52">
        <v>0</v>
      </c>
      <c r="H359" s="52">
        <v>0</v>
      </c>
      <c r="I359" s="52">
        <v>0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>
        <v>0</v>
      </c>
      <c r="U359" s="52">
        <v>0</v>
      </c>
      <c r="V359" s="51">
        <f t="shared" si="10"/>
        <v>0</v>
      </c>
      <c r="W359" s="118">
        <f t="shared" si="11"/>
        <v>0</v>
      </c>
    </row>
    <row r="360" spans="1:23" s="51" customFormat="1">
      <c r="A360" s="53">
        <v>350</v>
      </c>
      <c r="B360" s="62" t="s">
        <v>1045</v>
      </c>
      <c r="C360" s="62" t="s">
        <v>1046</v>
      </c>
      <c r="D360" s="54">
        <v>34</v>
      </c>
      <c r="E360" s="54" t="s">
        <v>206</v>
      </c>
      <c r="F360" s="52">
        <v>0</v>
      </c>
      <c r="G360" s="52">
        <v>0</v>
      </c>
      <c r="H360" s="52">
        <v>0</v>
      </c>
      <c r="I360" s="52">
        <v>0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1">
        <f t="shared" si="10"/>
        <v>0</v>
      </c>
      <c r="W360" s="118">
        <f t="shared" si="11"/>
        <v>0</v>
      </c>
    </row>
    <row r="361" spans="1:23" s="51" customFormat="1">
      <c r="A361" s="53">
        <v>351</v>
      </c>
      <c r="B361" s="62" t="s">
        <v>1047</v>
      </c>
      <c r="C361" s="62" t="s">
        <v>1048</v>
      </c>
      <c r="D361" s="54">
        <v>34</v>
      </c>
      <c r="E361" s="54" t="s">
        <v>206</v>
      </c>
      <c r="F361" s="52">
        <v>0</v>
      </c>
      <c r="G361" s="52">
        <v>0</v>
      </c>
      <c r="H361" s="52">
        <v>0</v>
      </c>
      <c r="I361" s="52">
        <v>0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0</v>
      </c>
      <c r="T361" s="52">
        <v>0</v>
      </c>
      <c r="U361" s="52">
        <v>0</v>
      </c>
      <c r="V361" s="51">
        <f t="shared" si="10"/>
        <v>0</v>
      </c>
      <c r="W361" s="118">
        <f t="shared" si="11"/>
        <v>0</v>
      </c>
    </row>
    <row r="362" spans="1:23" s="51" customFormat="1">
      <c r="A362" s="53">
        <v>352</v>
      </c>
      <c r="B362" s="62" t="s">
        <v>1049</v>
      </c>
      <c r="C362" s="62" t="s">
        <v>1050</v>
      </c>
      <c r="D362" s="54">
        <v>34</v>
      </c>
      <c r="E362" s="54" t="s">
        <v>206</v>
      </c>
      <c r="F362" s="52">
        <v>0</v>
      </c>
      <c r="G362" s="52">
        <v>0</v>
      </c>
      <c r="H362" s="52">
        <v>0</v>
      </c>
      <c r="I362" s="52">
        <v>0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>
        <v>0</v>
      </c>
      <c r="Q362" s="52">
        <v>0</v>
      </c>
      <c r="R362" s="52">
        <v>0</v>
      </c>
      <c r="S362" s="52">
        <v>0</v>
      </c>
      <c r="T362" s="52">
        <v>0</v>
      </c>
      <c r="U362" s="52">
        <v>0</v>
      </c>
      <c r="V362" s="51">
        <f t="shared" si="10"/>
        <v>0</v>
      </c>
      <c r="W362" s="118">
        <f t="shared" si="11"/>
        <v>0</v>
      </c>
    </row>
    <row r="363" spans="1:23" s="51" customFormat="1">
      <c r="A363" s="53">
        <v>353</v>
      </c>
      <c r="B363" s="62" t="s">
        <v>1051</v>
      </c>
      <c r="C363" s="62" t="s">
        <v>1052</v>
      </c>
      <c r="D363" s="54">
        <v>34</v>
      </c>
      <c r="E363" s="54" t="s">
        <v>206</v>
      </c>
      <c r="F363" s="52">
        <v>0</v>
      </c>
      <c r="G363" s="52">
        <v>0</v>
      </c>
      <c r="H363" s="52">
        <v>0</v>
      </c>
      <c r="I363" s="52">
        <v>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0</v>
      </c>
      <c r="V363" s="51">
        <f t="shared" si="10"/>
        <v>0</v>
      </c>
      <c r="W363" s="118">
        <f t="shared" si="11"/>
        <v>0</v>
      </c>
    </row>
    <row r="364" spans="1:23">
      <c r="A364" s="62">
        <v>354</v>
      </c>
      <c r="B364" s="62" t="s">
        <v>1053</v>
      </c>
      <c r="C364" s="62" t="s">
        <v>1054</v>
      </c>
      <c r="D364" s="63">
        <v>35</v>
      </c>
      <c r="E364" s="63" t="s">
        <v>207</v>
      </c>
      <c r="F364" s="52">
        <v>0</v>
      </c>
      <c r="G364" s="52">
        <v>0</v>
      </c>
      <c r="H364" s="52">
        <v>7</v>
      </c>
      <c r="I364" s="52">
        <v>0</v>
      </c>
      <c r="J364" s="52">
        <v>0</v>
      </c>
      <c r="K364" s="52">
        <v>0</v>
      </c>
      <c r="L364" s="52">
        <v>0</v>
      </c>
      <c r="M364" s="52">
        <v>0</v>
      </c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>
        <v>5</v>
      </c>
      <c r="U364" s="52">
        <v>4</v>
      </c>
      <c r="V364" s="56">
        <f t="shared" si="10"/>
        <v>16</v>
      </c>
      <c r="W364" s="118">
        <f t="shared" si="11"/>
        <v>16</v>
      </c>
    </row>
    <row r="365" spans="1:23">
      <c r="A365" s="62">
        <v>355</v>
      </c>
      <c r="B365" s="62" t="s">
        <v>1055</v>
      </c>
      <c r="C365" s="62" t="s">
        <v>1056</v>
      </c>
      <c r="D365" s="63">
        <v>35</v>
      </c>
      <c r="E365" s="63" t="s">
        <v>207</v>
      </c>
      <c r="F365" s="52">
        <v>0</v>
      </c>
      <c r="G365" s="52">
        <v>0</v>
      </c>
      <c r="H365" s="52">
        <v>71</v>
      </c>
      <c r="I365" s="52">
        <v>0</v>
      </c>
      <c r="J365" s="52">
        <v>0</v>
      </c>
      <c r="K365" s="52">
        <v>0</v>
      </c>
      <c r="L365" s="52">
        <v>0</v>
      </c>
      <c r="M365" s="52">
        <v>1</v>
      </c>
      <c r="N365" s="52">
        <v>0</v>
      </c>
      <c r="O365" s="52">
        <v>0</v>
      </c>
      <c r="P365" s="52">
        <v>0</v>
      </c>
      <c r="Q365" s="52">
        <v>0</v>
      </c>
      <c r="R365" s="52">
        <v>0</v>
      </c>
      <c r="S365" s="52">
        <v>0</v>
      </c>
      <c r="T365" s="52">
        <v>10</v>
      </c>
      <c r="U365" s="52">
        <v>12</v>
      </c>
      <c r="V365" s="56">
        <f t="shared" si="10"/>
        <v>94</v>
      </c>
      <c r="W365" s="118">
        <f t="shared" si="11"/>
        <v>94</v>
      </c>
    </row>
    <row r="366" spans="1:23">
      <c r="A366" s="62">
        <v>356</v>
      </c>
      <c r="B366" s="62" t="s">
        <v>1057</v>
      </c>
      <c r="C366" s="62" t="s">
        <v>1058</v>
      </c>
      <c r="D366" s="63">
        <v>35</v>
      </c>
      <c r="E366" s="63" t="s">
        <v>207</v>
      </c>
      <c r="F366" s="52">
        <v>0</v>
      </c>
      <c r="G366" s="52">
        <v>0</v>
      </c>
      <c r="H366" s="52">
        <v>7</v>
      </c>
      <c r="I366" s="52">
        <v>0</v>
      </c>
      <c r="J366" s="52">
        <v>0</v>
      </c>
      <c r="K366" s="52">
        <v>0</v>
      </c>
      <c r="L366" s="52">
        <v>0</v>
      </c>
      <c r="M366" s="52">
        <v>0</v>
      </c>
      <c r="N366" s="52">
        <v>0</v>
      </c>
      <c r="O366" s="52">
        <v>0</v>
      </c>
      <c r="P366" s="52">
        <v>0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6">
        <f t="shared" si="10"/>
        <v>7</v>
      </c>
      <c r="W366" s="118">
        <f t="shared" si="11"/>
        <v>7</v>
      </c>
    </row>
    <row r="367" spans="1:23" s="51" customFormat="1" ht="30">
      <c r="A367" s="53">
        <v>357</v>
      </c>
      <c r="B367" s="62" t="s">
        <v>1059</v>
      </c>
      <c r="C367" s="62" t="s">
        <v>1060</v>
      </c>
      <c r="D367" s="54">
        <v>35</v>
      </c>
      <c r="E367" s="54" t="s">
        <v>207</v>
      </c>
      <c r="F367" s="52">
        <v>0</v>
      </c>
      <c r="G367" s="52">
        <v>0</v>
      </c>
      <c r="H367" s="52">
        <v>0</v>
      </c>
      <c r="I367" s="52">
        <v>0</v>
      </c>
      <c r="J367" s="52">
        <v>0</v>
      </c>
      <c r="K367" s="52">
        <v>0</v>
      </c>
      <c r="L367" s="52">
        <v>0</v>
      </c>
      <c r="M367" s="52">
        <v>0</v>
      </c>
      <c r="N367" s="52">
        <v>0</v>
      </c>
      <c r="O367" s="52">
        <v>0</v>
      </c>
      <c r="P367" s="52">
        <v>0</v>
      </c>
      <c r="Q367" s="52">
        <v>0</v>
      </c>
      <c r="R367" s="52">
        <v>0</v>
      </c>
      <c r="S367" s="52">
        <v>0</v>
      </c>
      <c r="T367" s="52">
        <v>0</v>
      </c>
      <c r="U367" s="52">
        <v>0</v>
      </c>
      <c r="V367" s="51">
        <f t="shared" si="10"/>
        <v>0</v>
      </c>
      <c r="W367" s="118">
        <f t="shared" si="11"/>
        <v>0</v>
      </c>
    </row>
    <row r="368" spans="1:23" s="51" customFormat="1" ht="30">
      <c r="A368" s="53">
        <v>358</v>
      </c>
      <c r="B368" s="62" t="s">
        <v>1061</v>
      </c>
      <c r="C368" s="62" t="s">
        <v>1062</v>
      </c>
      <c r="D368" s="54">
        <v>35</v>
      </c>
      <c r="E368" s="54" t="s">
        <v>207</v>
      </c>
      <c r="F368" s="52">
        <v>0</v>
      </c>
      <c r="G368" s="52">
        <v>0</v>
      </c>
      <c r="H368" s="52">
        <v>0</v>
      </c>
      <c r="I368" s="52">
        <v>0</v>
      </c>
      <c r="J368" s="52">
        <v>0</v>
      </c>
      <c r="K368" s="52">
        <v>0</v>
      </c>
      <c r="L368" s="52">
        <v>0</v>
      </c>
      <c r="M368" s="52">
        <v>0</v>
      </c>
      <c r="N368" s="52">
        <v>0</v>
      </c>
      <c r="O368" s="52">
        <v>0</v>
      </c>
      <c r="P368" s="52">
        <v>0</v>
      </c>
      <c r="Q368" s="52">
        <v>0</v>
      </c>
      <c r="R368" s="52">
        <v>0</v>
      </c>
      <c r="S368" s="52">
        <v>0</v>
      </c>
      <c r="T368" s="52">
        <v>0</v>
      </c>
      <c r="U368" s="52">
        <v>0</v>
      </c>
      <c r="V368" s="51">
        <f t="shared" si="10"/>
        <v>0</v>
      </c>
      <c r="W368" s="118">
        <f t="shared" si="11"/>
        <v>0</v>
      </c>
    </row>
    <row r="369" spans="1:23" s="51" customFormat="1" ht="45">
      <c r="A369" s="53">
        <v>359</v>
      </c>
      <c r="B369" s="62" t="s">
        <v>1063</v>
      </c>
      <c r="C369" s="62" t="s">
        <v>1064</v>
      </c>
      <c r="D369" s="54">
        <v>35</v>
      </c>
      <c r="E369" s="54" t="s">
        <v>207</v>
      </c>
      <c r="F369" s="52">
        <v>0</v>
      </c>
      <c r="G369" s="52">
        <v>0</v>
      </c>
      <c r="H369" s="52">
        <v>0</v>
      </c>
      <c r="I369" s="52">
        <v>0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0</v>
      </c>
      <c r="R369" s="52">
        <v>0</v>
      </c>
      <c r="S369" s="52">
        <v>0</v>
      </c>
      <c r="T369" s="52">
        <v>0</v>
      </c>
      <c r="U369" s="52">
        <v>0</v>
      </c>
      <c r="V369" s="51">
        <f t="shared" si="10"/>
        <v>0</v>
      </c>
      <c r="W369" s="118">
        <f t="shared" si="11"/>
        <v>0</v>
      </c>
    </row>
    <row r="370" spans="1:23">
      <c r="A370" s="62">
        <v>360</v>
      </c>
      <c r="B370" s="62" t="s">
        <v>1065</v>
      </c>
      <c r="C370" s="62" t="s">
        <v>1066</v>
      </c>
      <c r="D370" s="63">
        <v>35</v>
      </c>
      <c r="E370" s="63" t="s">
        <v>207</v>
      </c>
      <c r="F370" s="52">
        <v>0</v>
      </c>
      <c r="G370" s="52">
        <v>0</v>
      </c>
      <c r="H370" s="52">
        <v>3</v>
      </c>
      <c r="I370" s="52">
        <v>0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6">
        <f t="shared" si="10"/>
        <v>3</v>
      </c>
      <c r="W370" s="118">
        <f t="shared" si="11"/>
        <v>3</v>
      </c>
    </row>
    <row r="371" spans="1:23" s="51" customFormat="1">
      <c r="A371" s="53">
        <v>361</v>
      </c>
      <c r="B371" s="62" t="s">
        <v>1067</v>
      </c>
      <c r="C371" s="62" t="s">
        <v>1068</v>
      </c>
      <c r="D371" s="54">
        <v>35</v>
      </c>
      <c r="E371" s="54" t="s">
        <v>207</v>
      </c>
      <c r="F371" s="52">
        <v>0</v>
      </c>
      <c r="G371" s="52">
        <v>0</v>
      </c>
      <c r="H371" s="52">
        <v>0</v>
      </c>
      <c r="I371" s="52">
        <v>0</v>
      </c>
      <c r="J371" s="52">
        <v>0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>
        <v>0</v>
      </c>
      <c r="U371" s="52">
        <v>0</v>
      </c>
      <c r="V371" s="51">
        <f t="shared" si="10"/>
        <v>0</v>
      </c>
      <c r="W371" s="118">
        <f t="shared" si="11"/>
        <v>0</v>
      </c>
    </row>
    <row r="372" spans="1:23" s="51" customFormat="1">
      <c r="A372" s="53">
        <v>362</v>
      </c>
      <c r="B372" s="62" t="s">
        <v>1069</v>
      </c>
      <c r="C372" s="62" t="s">
        <v>1070</v>
      </c>
      <c r="D372" s="54">
        <v>35</v>
      </c>
      <c r="E372" s="54" t="s">
        <v>207</v>
      </c>
      <c r="F372" s="52">
        <v>0</v>
      </c>
      <c r="G372" s="52">
        <v>0</v>
      </c>
      <c r="H372" s="52">
        <v>0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1">
        <f t="shared" si="10"/>
        <v>0</v>
      </c>
      <c r="W372" s="118">
        <f t="shared" si="11"/>
        <v>0</v>
      </c>
    </row>
    <row r="373" spans="1:23" s="51" customFormat="1" ht="30">
      <c r="A373" s="53">
        <v>363</v>
      </c>
      <c r="B373" s="62" t="s">
        <v>1071</v>
      </c>
      <c r="C373" s="62" t="s">
        <v>1072</v>
      </c>
      <c r="D373" s="54">
        <v>36</v>
      </c>
      <c r="E373" s="54" t="s">
        <v>1073</v>
      </c>
      <c r="F373" s="52">
        <v>0</v>
      </c>
      <c r="G373" s="52">
        <v>0</v>
      </c>
      <c r="H373" s="52">
        <v>0</v>
      </c>
      <c r="I373" s="52">
        <v>0</v>
      </c>
      <c r="J373" s="52">
        <v>0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0</v>
      </c>
      <c r="V373" s="51">
        <f t="shared" si="10"/>
        <v>0</v>
      </c>
      <c r="W373" s="118">
        <f t="shared" si="11"/>
        <v>0</v>
      </c>
    </row>
    <row r="374" spans="1:23" s="51" customFormat="1">
      <c r="A374" s="53">
        <v>364</v>
      </c>
      <c r="B374" s="62" t="s">
        <v>1074</v>
      </c>
      <c r="C374" s="62" t="s">
        <v>1075</v>
      </c>
      <c r="D374" s="54">
        <v>36</v>
      </c>
      <c r="E374" s="54" t="s">
        <v>1073</v>
      </c>
      <c r="F374" s="52">
        <v>0</v>
      </c>
      <c r="G374" s="52">
        <v>0</v>
      </c>
      <c r="H374" s="52">
        <v>0</v>
      </c>
      <c r="I374" s="52">
        <v>0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51">
        <f t="shared" si="10"/>
        <v>0</v>
      </c>
      <c r="W374" s="118">
        <f t="shared" si="11"/>
        <v>0</v>
      </c>
    </row>
    <row r="375" spans="1:23" s="51" customFormat="1" ht="30">
      <c r="A375" s="53">
        <v>365</v>
      </c>
      <c r="B375" s="62" t="s">
        <v>1076</v>
      </c>
      <c r="C375" s="62" t="s">
        <v>1077</v>
      </c>
      <c r="D375" s="54">
        <v>36</v>
      </c>
      <c r="E375" s="54" t="s">
        <v>1073</v>
      </c>
      <c r="F375" s="52">
        <v>0</v>
      </c>
      <c r="G375" s="52">
        <v>0</v>
      </c>
      <c r="H375" s="52">
        <v>0</v>
      </c>
      <c r="I375" s="52">
        <v>0</v>
      </c>
      <c r="J375" s="52">
        <v>0</v>
      </c>
      <c r="K375" s="52">
        <v>0</v>
      </c>
      <c r="L375" s="52">
        <v>0</v>
      </c>
      <c r="M375" s="52">
        <v>0</v>
      </c>
      <c r="N375" s="52">
        <v>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>
        <v>0</v>
      </c>
      <c r="U375" s="52">
        <v>0</v>
      </c>
      <c r="V375" s="51">
        <f t="shared" si="10"/>
        <v>0</v>
      </c>
      <c r="W375" s="118">
        <f t="shared" si="11"/>
        <v>0</v>
      </c>
    </row>
    <row r="376" spans="1:23" s="51" customFormat="1" ht="30">
      <c r="A376" s="53">
        <v>366</v>
      </c>
      <c r="B376" s="62" t="s">
        <v>1078</v>
      </c>
      <c r="C376" s="62" t="s">
        <v>1079</v>
      </c>
      <c r="D376" s="54">
        <v>36</v>
      </c>
      <c r="E376" s="54" t="s">
        <v>1073</v>
      </c>
      <c r="F376" s="52">
        <v>0</v>
      </c>
      <c r="G376" s="52">
        <v>0</v>
      </c>
      <c r="H376" s="52">
        <v>0</v>
      </c>
      <c r="I376" s="52">
        <v>0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1">
        <f t="shared" si="10"/>
        <v>0</v>
      </c>
      <c r="W376" s="118">
        <f t="shared" si="11"/>
        <v>0</v>
      </c>
    </row>
    <row r="377" spans="1:23" s="51" customFormat="1" ht="30">
      <c r="A377" s="53">
        <v>367</v>
      </c>
      <c r="B377" s="62" t="s">
        <v>1080</v>
      </c>
      <c r="C377" s="62" t="s">
        <v>1081</v>
      </c>
      <c r="D377" s="54">
        <v>36</v>
      </c>
      <c r="E377" s="54" t="s">
        <v>1073</v>
      </c>
      <c r="F377" s="52">
        <v>0</v>
      </c>
      <c r="G377" s="52">
        <v>0</v>
      </c>
      <c r="H377" s="52">
        <v>0</v>
      </c>
      <c r="I377" s="52">
        <v>0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1">
        <f t="shared" si="10"/>
        <v>0</v>
      </c>
      <c r="W377" s="118">
        <f t="shared" si="11"/>
        <v>0</v>
      </c>
    </row>
    <row r="378" spans="1:23" s="51" customFormat="1" ht="30">
      <c r="A378" s="53">
        <v>368</v>
      </c>
      <c r="B378" s="62" t="s">
        <v>1082</v>
      </c>
      <c r="C378" s="62" t="s">
        <v>1083</v>
      </c>
      <c r="D378" s="54">
        <v>36</v>
      </c>
      <c r="E378" s="54" t="s">
        <v>1073</v>
      </c>
      <c r="F378" s="52">
        <v>0</v>
      </c>
      <c r="G378" s="52">
        <v>0</v>
      </c>
      <c r="H378" s="52">
        <v>0</v>
      </c>
      <c r="I378" s="52">
        <v>0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0</v>
      </c>
      <c r="V378" s="51">
        <f t="shared" si="10"/>
        <v>0</v>
      </c>
      <c r="W378" s="118">
        <f t="shared" si="11"/>
        <v>0</v>
      </c>
    </row>
    <row r="379" spans="1:23" s="51" customFormat="1" ht="30">
      <c r="A379" s="53">
        <v>369</v>
      </c>
      <c r="B379" s="62" t="s">
        <v>1084</v>
      </c>
      <c r="C379" s="62" t="s">
        <v>1085</v>
      </c>
      <c r="D379" s="54">
        <v>36</v>
      </c>
      <c r="E379" s="54" t="s">
        <v>1073</v>
      </c>
      <c r="F379" s="52">
        <v>0</v>
      </c>
      <c r="G379" s="52">
        <v>0</v>
      </c>
      <c r="H379" s="52">
        <v>0</v>
      </c>
      <c r="I379" s="52">
        <v>0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>
        <v>0</v>
      </c>
      <c r="U379" s="52">
        <v>0</v>
      </c>
      <c r="V379" s="51">
        <f t="shared" si="10"/>
        <v>0</v>
      </c>
      <c r="W379" s="118">
        <f t="shared" si="11"/>
        <v>0</v>
      </c>
    </row>
    <row r="380" spans="1:23" s="51" customFormat="1" ht="45">
      <c r="A380" s="53">
        <v>370</v>
      </c>
      <c r="B380" s="62" t="s">
        <v>1086</v>
      </c>
      <c r="C380" s="62" t="s">
        <v>1087</v>
      </c>
      <c r="D380" s="54">
        <v>36</v>
      </c>
      <c r="E380" s="54" t="s">
        <v>1073</v>
      </c>
      <c r="F380" s="52">
        <v>0</v>
      </c>
      <c r="G380" s="52">
        <v>0</v>
      </c>
      <c r="H380" s="52">
        <v>0</v>
      </c>
      <c r="I380" s="52">
        <v>0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0</v>
      </c>
      <c r="V380" s="51">
        <f t="shared" si="10"/>
        <v>0</v>
      </c>
      <c r="W380" s="118">
        <f t="shared" si="11"/>
        <v>0</v>
      </c>
    </row>
    <row r="381" spans="1:23" s="51" customFormat="1" ht="30">
      <c r="A381" s="53">
        <v>371</v>
      </c>
      <c r="B381" s="62" t="s">
        <v>1088</v>
      </c>
      <c r="C381" s="62" t="s">
        <v>1089</v>
      </c>
      <c r="D381" s="54">
        <v>36</v>
      </c>
      <c r="E381" s="54" t="s">
        <v>1073</v>
      </c>
      <c r="F381" s="52">
        <v>0</v>
      </c>
      <c r="G381" s="52">
        <v>0</v>
      </c>
      <c r="H381" s="52">
        <v>0</v>
      </c>
      <c r="I381" s="52">
        <v>0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1">
        <f t="shared" si="10"/>
        <v>0</v>
      </c>
      <c r="W381" s="118">
        <f t="shared" si="11"/>
        <v>0</v>
      </c>
    </row>
    <row r="382" spans="1:23" s="51" customFormat="1" ht="30">
      <c r="A382" s="53">
        <v>372</v>
      </c>
      <c r="B382" s="62" t="s">
        <v>1090</v>
      </c>
      <c r="C382" s="62" t="s">
        <v>1091</v>
      </c>
      <c r="D382" s="54">
        <v>36</v>
      </c>
      <c r="E382" s="54" t="s">
        <v>1073</v>
      </c>
      <c r="F382" s="52">
        <v>0</v>
      </c>
      <c r="G382" s="52">
        <v>0</v>
      </c>
      <c r="H382" s="52">
        <v>0</v>
      </c>
      <c r="I382" s="52">
        <v>0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0</v>
      </c>
      <c r="V382" s="51">
        <f t="shared" si="10"/>
        <v>0</v>
      </c>
      <c r="W382" s="118">
        <f t="shared" si="11"/>
        <v>0</v>
      </c>
    </row>
    <row r="383" spans="1:23" s="51" customFormat="1" ht="45">
      <c r="A383" s="53">
        <v>373</v>
      </c>
      <c r="B383" s="62" t="s">
        <v>1092</v>
      </c>
      <c r="C383" s="62" t="s">
        <v>1093</v>
      </c>
      <c r="D383" s="54">
        <v>36</v>
      </c>
      <c r="E383" s="54" t="s">
        <v>1073</v>
      </c>
      <c r="F383" s="52">
        <v>0</v>
      </c>
      <c r="G383" s="52">
        <v>0</v>
      </c>
      <c r="H383" s="52">
        <v>0</v>
      </c>
      <c r="I383" s="52">
        <v>0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1">
        <f t="shared" si="10"/>
        <v>0</v>
      </c>
      <c r="W383" s="118">
        <f t="shared" si="11"/>
        <v>0</v>
      </c>
    </row>
    <row r="384" spans="1:23" s="51" customFormat="1">
      <c r="A384" s="53">
        <v>374</v>
      </c>
      <c r="B384" s="62" t="s">
        <v>1094</v>
      </c>
      <c r="C384" s="62" t="s">
        <v>1095</v>
      </c>
      <c r="D384" s="54">
        <v>36</v>
      </c>
      <c r="E384" s="54" t="s">
        <v>1073</v>
      </c>
      <c r="F384" s="52">
        <v>0</v>
      </c>
      <c r="G384" s="52">
        <v>0</v>
      </c>
      <c r="H384" s="52">
        <v>0</v>
      </c>
      <c r="I384" s="52">
        <v>0</v>
      </c>
      <c r="J384" s="52">
        <v>0</v>
      </c>
      <c r="K384" s="52">
        <v>0</v>
      </c>
      <c r="L384" s="52">
        <v>0</v>
      </c>
      <c r="M384" s="52">
        <v>0</v>
      </c>
      <c r="N384" s="52">
        <v>0</v>
      </c>
      <c r="O384" s="52">
        <v>0</v>
      </c>
      <c r="P384" s="52">
        <v>0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1">
        <f t="shared" si="10"/>
        <v>0</v>
      </c>
      <c r="W384" s="118">
        <f t="shared" si="11"/>
        <v>0</v>
      </c>
    </row>
    <row r="385" spans="1:23" s="51" customFormat="1">
      <c r="A385" s="53">
        <v>375</v>
      </c>
      <c r="B385" s="62" t="s">
        <v>1096</v>
      </c>
      <c r="C385" s="62" t="s">
        <v>1097</v>
      </c>
      <c r="D385" s="54">
        <v>36</v>
      </c>
      <c r="E385" s="54" t="s">
        <v>1073</v>
      </c>
      <c r="F385" s="52">
        <v>0</v>
      </c>
      <c r="G385" s="52">
        <v>0</v>
      </c>
      <c r="H385" s="52">
        <v>0</v>
      </c>
      <c r="I385" s="52">
        <v>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>
        <v>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1">
        <f t="shared" si="10"/>
        <v>0</v>
      </c>
      <c r="W385" s="118">
        <f t="shared" si="11"/>
        <v>0</v>
      </c>
    </row>
    <row r="386" spans="1:23" s="51" customFormat="1">
      <c r="A386" s="53">
        <v>376</v>
      </c>
      <c r="B386" s="62" t="s">
        <v>1098</v>
      </c>
      <c r="C386" s="62" t="s">
        <v>1099</v>
      </c>
      <c r="D386" s="54">
        <v>36</v>
      </c>
      <c r="E386" s="54" t="s">
        <v>1073</v>
      </c>
      <c r="F386" s="52">
        <v>0</v>
      </c>
      <c r="G386" s="52">
        <v>0</v>
      </c>
      <c r="H386" s="52">
        <v>0</v>
      </c>
      <c r="I386" s="52">
        <v>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>
        <v>0</v>
      </c>
      <c r="U386" s="52">
        <v>0</v>
      </c>
      <c r="V386" s="51">
        <f t="shared" si="10"/>
        <v>0</v>
      </c>
      <c r="W386" s="118">
        <f t="shared" si="11"/>
        <v>0</v>
      </c>
    </row>
    <row r="387" spans="1:23" ht="30">
      <c r="A387" s="62">
        <v>377</v>
      </c>
      <c r="B387" s="62" t="s">
        <v>1100</v>
      </c>
      <c r="C387" s="62" t="s">
        <v>1101</v>
      </c>
      <c r="D387" s="63">
        <v>36</v>
      </c>
      <c r="E387" s="63" t="s">
        <v>1073</v>
      </c>
      <c r="F387" s="52">
        <v>0</v>
      </c>
      <c r="G387" s="52">
        <v>0</v>
      </c>
      <c r="H387" s="52">
        <v>0</v>
      </c>
      <c r="I387" s="52">
        <v>0</v>
      </c>
      <c r="J387" s="52">
        <v>0</v>
      </c>
      <c r="K387" s="52">
        <v>0</v>
      </c>
      <c r="L387" s="52">
        <v>0</v>
      </c>
      <c r="M387" s="52">
        <v>0</v>
      </c>
      <c r="N387" s="52">
        <v>0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>
        <v>0</v>
      </c>
      <c r="U387" s="52">
        <v>0</v>
      </c>
      <c r="V387" s="56">
        <f t="shared" si="10"/>
        <v>0</v>
      </c>
      <c r="W387" s="118">
        <f t="shared" si="11"/>
        <v>0</v>
      </c>
    </row>
    <row r="388" spans="1:23" s="51" customFormat="1" ht="45">
      <c r="A388" s="53">
        <v>378</v>
      </c>
      <c r="B388" s="62" t="s">
        <v>1102</v>
      </c>
      <c r="C388" s="62" t="s">
        <v>1103</v>
      </c>
      <c r="D388" s="54">
        <v>36</v>
      </c>
      <c r="E388" s="54" t="s">
        <v>1073</v>
      </c>
      <c r="F388" s="52">
        <v>0</v>
      </c>
      <c r="G388" s="52">
        <v>0</v>
      </c>
      <c r="H388" s="52">
        <v>0</v>
      </c>
      <c r="I388" s="52">
        <v>0</v>
      </c>
      <c r="J388" s="52">
        <v>0</v>
      </c>
      <c r="K388" s="52">
        <v>0</v>
      </c>
      <c r="L388" s="52">
        <v>0</v>
      </c>
      <c r="M388" s="52">
        <v>0</v>
      </c>
      <c r="N388" s="52">
        <v>0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51">
        <f t="shared" si="10"/>
        <v>0</v>
      </c>
      <c r="W388" s="118">
        <f t="shared" si="11"/>
        <v>0</v>
      </c>
    </row>
    <row r="389" spans="1:23" s="51" customFormat="1" ht="45">
      <c r="A389" s="53">
        <v>379</v>
      </c>
      <c r="B389" s="62" t="s">
        <v>1104</v>
      </c>
      <c r="C389" s="62" t="s">
        <v>1105</v>
      </c>
      <c r="D389" s="54">
        <v>36</v>
      </c>
      <c r="E389" s="54" t="s">
        <v>1073</v>
      </c>
      <c r="F389" s="52">
        <v>0</v>
      </c>
      <c r="G389" s="52">
        <v>0</v>
      </c>
      <c r="H389" s="52">
        <v>0</v>
      </c>
      <c r="I389" s="52">
        <v>0</v>
      </c>
      <c r="J389" s="52">
        <v>0</v>
      </c>
      <c r="K389" s="52">
        <v>0</v>
      </c>
      <c r="L389" s="52">
        <v>0</v>
      </c>
      <c r="M389" s="52">
        <v>0</v>
      </c>
      <c r="N389" s="52">
        <v>0</v>
      </c>
      <c r="O389" s="52">
        <v>0</v>
      </c>
      <c r="P389" s="52">
        <v>0</v>
      </c>
      <c r="Q389" s="52">
        <v>0</v>
      </c>
      <c r="R389" s="52">
        <v>0</v>
      </c>
      <c r="S389" s="52">
        <v>0</v>
      </c>
      <c r="T389" s="52">
        <v>0</v>
      </c>
      <c r="U389" s="52">
        <v>0</v>
      </c>
      <c r="V389" s="51">
        <f t="shared" si="10"/>
        <v>0</v>
      </c>
      <c r="W389" s="118">
        <f t="shared" si="11"/>
        <v>0</v>
      </c>
    </row>
    <row r="390" spans="1:23" s="51" customFormat="1" ht="45">
      <c r="A390" s="53">
        <v>380</v>
      </c>
      <c r="B390" s="62" t="s">
        <v>1106</v>
      </c>
      <c r="C390" s="62" t="s">
        <v>1107</v>
      </c>
      <c r="D390" s="54">
        <v>36</v>
      </c>
      <c r="E390" s="54" t="s">
        <v>1073</v>
      </c>
      <c r="F390" s="52">
        <v>0</v>
      </c>
      <c r="G390" s="52">
        <v>0</v>
      </c>
      <c r="H390" s="52">
        <v>0</v>
      </c>
      <c r="I390" s="52">
        <v>0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>
        <v>0</v>
      </c>
      <c r="U390" s="52">
        <v>0</v>
      </c>
      <c r="V390" s="51">
        <f t="shared" si="10"/>
        <v>0</v>
      </c>
      <c r="W390" s="118">
        <f t="shared" si="11"/>
        <v>0</v>
      </c>
    </row>
    <row r="391" spans="1:23" s="51" customFormat="1">
      <c r="A391" s="53">
        <v>381</v>
      </c>
      <c r="B391" s="62" t="s">
        <v>1108</v>
      </c>
      <c r="C391" s="62" t="s">
        <v>1109</v>
      </c>
      <c r="D391" s="54">
        <v>36</v>
      </c>
      <c r="E391" s="54" t="s">
        <v>1073</v>
      </c>
      <c r="F391" s="52">
        <v>0</v>
      </c>
      <c r="G391" s="52">
        <v>0</v>
      </c>
      <c r="H391" s="52">
        <v>0</v>
      </c>
      <c r="I391" s="52">
        <v>0</v>
      </c>
      <c r="J391" s="52">
        <v>0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>
        <v>0</v>
      </c>
      <c r="Q391" s="52">
        <v>0</v>
      </c>
      <c r="R391" s="52">
        <v>0</v>
      </c>
      <c r="S391" s="52">
        <v>0</v>
      </c>
      <c r="T391" s="52">
        <v>0</v>
      </c>
      <c r="U391" s="52">
        <v>0</v>
      </c>
      <c r="V391" s="51">
        <f t="shared" ref="V391:V449" si="12">SUM(F391:U391)</f>
        <v>0</v>
      </c>
      <c r="W391" s="118">
        <f t="shared" si="11"/>
        <v>0</v>
      </c>
    </row>
    <row r="392" spans="1:23" s="51" customFormat="1" ht="30">
      <c r="A392" s="53">
        <v>382</v>
      </c>
      <c r="B392" s="62" t="s">
        <v>1110</v>
      </c>
      <c r="C392" s="62" t="s">
        <v>1111</v>
      </c>
      <c r="D392" s="54">
        <v>36</v>
      </c>
      <c r="E392" s="54" t="s">
        <v>1073</v>
      </c>
      <c r="F392" s="52">
        <v>0</v>
      </c>
      <c r="G392" s="52">
        <v>0</v>
      </c>
      <c r="H392" s="52">
        <v>0</v>
      </c>
      <c r="I392" s="52">
        <v>0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0</v>
      </c>
      <c r="P392" s="52">
        <v>0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1">
        <f t="shared" si="12"/>
        <v>0</v>
      </c>
      <c r="W392" s="118">
        <f t="shared" ref="W392:W449" si="13">SUM(F392:U392)</f>
        <v>0</v>
      </c>
    </row>
    <row r="393" spans="1:23" s="51" customFormat="1" ht="30">
      <c r="A393" s="53">
        <v>383</v>
      </c>
      <c r="B393" s="62" t="s">
        <v>1112</v>
      </c>
      <c r="C393" s="62" t="s">
        <v>1113</v>
      </c>
      <c r="D393" s="54">
        <v>36</v>
      </c>
      <c r="E393" s="54" t="s">
        <v>1073</v>
      </c>
      <c r="F393" s="52">
        <v>0</v>
      </c>
      <c r="G393" s="52">
        <v>0</v>
      </c>
      <c r="H393" s="52">
        <v>0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1">
        <f t="shared" si="12"/>
        <v>0</v>
      </c>
      <c r="W393" s="118">
        <f t="shared" si="13"/>
        <v>0</v>
      </c>
    </row>
    <row r="394" spans="1:23" s="51" customFormat="1" ht="45">
      <c r="A394" s="53">
        <v>384</v>
      </c>
      <c r="B394" s="62" t="s">
        <v>1114</v>
      </c>
      <c r="C394" s="62" t="s">
        <v>1115</v>
      </c>
      <c r="D394" s="54">
        <v>36</v>
      </c>
      <c r="E394" s="54" t="s">
        <v>1073</v>
      </c>
      <c r="F394" s="52">
        <v>0</v>
      </c>
      <c r="G394" s="52">
        <v>0</v>
      </c>
      <c r="H394" s="52">
        <v>0</v>
      </c>
      <c r="I394" s="52">
        <v>0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>
        <v>0</v>
      </c>
      <c r="U394" s="52">
        <v>0</v>
      </c>
      <c r="V394" s="51">
        <f t="shared" si="12"/>
        <v>0</v>
      </c>
      <c r="W394" s="118">
        <f t="shared" si="13"/>
        <v>0</v>
      </c>
    </row>
    <row r="395" spans="1:23" s="51" customFormat="1" ht="45">
      <c r="A395" s="53">
        <v>385</v>
      </c>
      <c r="B395" s="62" t="s">
        <v>1116</v>
      </c>
      <c r="C395" s="62" t="s">
        <v>1117</v>
      </c>
      <c r="D395" s="54">
        <v>36</v>
      </c>
      <c r="E395" s="54" t="s">
        <v>1073</v>
      </c>
      <c r="F395" s="52">
        <v>0</v>
      </c>
      <c r="G395" s="52">
        <v>0</v>
      </c>
      <c r="H395" s="52">
        <v>0</v>
      </c>
      <c r="I395" s="52">
        <v>0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1">
        <f t="shared" si="12"/>
        <v>0</v>
      </c>
      <c r="W395" s="118">
        <f t="shared" si="13"/>
        <v>0</v>
      </c>
    </row>
    <row r="396" spans="1:23" s="51" customFormat="1" ht="45">
      <c r="A396" s="53">
        <v>386</v>
      </c>
      <c r="B396" s="62" t="s">
        <v>1118</v>
      </c>
      <c r="C396" s="62" t="s">
        <v>1119</v>
      </c>
      <c r="D396" s="54">
        <v>36</v>
      </c>
      <c r="E396" s="54" t="s">
        <v>1073</v>
      </c>
      <c r="F396" s="52">
        <v>0</v>
      </c>
      <c r="G396" s="52"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52">
        <v>0</v>
      </c>
      <c r="U396" s="52">
        <v>0</v>
      </c>
      <c r="V396" s="51">
        <f t="shared" si="12"/>
        <v>0</v>
      </c>
      <c r="W396" s="118">
        <f t="shared" si="13"/>
        <v>0</v>
      </c>
    </row>
    <row r="397" spans="1:23" s="51" customFormat="1" ht="45">
      <c r="A397" s="53">
        <v>387</v>
      </c>
      <c r="B397" s="62" t="s">
        <v>1120</v>
      </c>
      <c r="C397" s="62" t="s">
        <v>1121</v>
      </c>
      <c r="D397" s="54">
        <v>36</v>
      </c>
      <c r="E397" s="54" t="s">
        <v>1073</v>
      </c>
      <c r="F397" s="52">
        <v>0</v>
      </c>
      <c r="G397" s="52">
        <v>0</v>
      </c>
      <c r="H397" s="52">
        <v>0</v>
      </c>
      <c r="I397" s="52">
        <v>0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0</v>
      </c>
      <c r="V397" s="51">
        <f t="shared" si="12"/>
        <v>0</v>
      </c>
      <c r="W397" s="118">
        <f t="shared" si="13"/>
        <v>0</v>
      </c>
    </row>
    <row r="398" spans="1:23" s="51" customFormat="1" ht="45">
      <c r="A398" s="53">
        <v>388</v>
      </c>
      <c r="B398" s="62" t="s">
        <v>1122</v>
      </c>
      <c r="C398" s="62" t="s">
        <v>1123</v>
      </c>
      <c r="D398" s="54">
        <v>36</v>
      </c>
      <c r="E398" s="54" t="s">
        <v>1073</v>
      </c>
      <c r="F398" s="52">
        <v>0</v>
      </c>
      <c r="G398" s="52">
        <v>0</v>
      </c>
      <c r="H398" s="52">
        <v>0</v>
      </c>
      <c r="I398" s="52">
        <v>0</v>
      </c>
      <c r="J398" s="52">
        <v>0</v>
      </c>
      <c r="K398" s="52">
        <v>0</v>
      </c>
      <c r="L398" s="52">
        <v>0</v>
      </c>
      <c r="M398" s="52">
        <v>0</v>
      </c>
      <c r="N398" s="52">
        <v>0</v>
      </c>
      <c r="O398" s="52">
        <v>0</v>
      </c>
      <c r="P398" s="52">
        <v>0</v>
      </c>
      <c r="Q398" s="52">
        <v>0</v>
      </c>
      <c r="R398" s="52">
        <v>0</v>
      </c>
      <c r="S398" s="52">
        <v>0</v>
      </c>
      <c r="T398" s="52">
        <v>0</v>
      </c>
      <c r="U398" s="52">
        <v>0</v>
      </c>
      <c r="V398" s="51">
        <f t="shared" si="12"/>
        <v>0</v>
      </c>
      <c r="W398" s="118">
        <f t="shared" si="13"/>
        <v>0</v>
      </c>
    </row>
    <row r="399" spans="1:23" s="51" customFormat="1" ht="45">
      <c r="A399" s="53">
        <v>389</v>
      </c>
      <c r="B399" s="62" t="s">
        <v>1124</v>
      </c>
      <c r="C399" s="62" t="s">
        <v>1125</v>
      </c>
      <c r="D399" s="54">
        <v>36</v>
      </c>
      <c r="E399" s="54" t="s">
        <v>1073</v>
      </c>
      <c r="F399" s="52">
        <v>0</v>
      </c>
      <c r="G399" s="52">
        <v>0</v>
      </c>
      <c r="H399" s="52">
        <v>0</v>
      </c>
      <c r="I399" s="52">
        <v>0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1">
        <f t="shared" si="12"/>
        <v>0</v>
      </c>
      <c r="W399" s="118">
        <f t="shared" si="13"/>
        <v>0</v>
      </c>
    </row>
    <row r="400" spans="1:23" ht="45">
      <c r="A400" s="62">
        <v>390</v>
      </c>
      <c r="B400" s="62" t="s">
        <v>1126</v>
      </c>
      <c r="C400" s="62" t="s">
        <v>1127</v>
      </c>
      <c r="D400" s="63">
        <v>36</v>
      </c>
      <c r="E400" s="63" t="s">
        <v>1073</v>
      </c>
      <c r="F400" s="52">
        <v>0</v>
      </c>
      <c r="G400" s="52">
        <v>0</v>
      </c>
      <c r="H400" s="52">
        <v>0</v>
      </c>
      <c r="I400" s="52">
        <v>0</v>
      </c>
      <c r="J400" s="52">
        <v>0</v>
      </c>
      <c r="K400" s="52">
        <v>0</v>
      </c>
      <c r="L400" s="52">
        <v>60</v>
      </c>
      <c r="M400" s="52">
        <v>0</v>
      </c>
      <c r="N400" s="52">
        <v>0</v>
      </c>
      <c r="O400" s="52">
        <v>0</v>
      </c>
      <c r="P400" s="52">
        <v>0</v>
      </c>
      <c r="Q400" s="52">
        <v>0</v>
      </c>
      <c r="R400" s="52">
        <v>0</v>
      </c>
      <c r="S400" s="52">
        <v>0</v>
      </c>
      <c r="T400" s="52">
        <v>0</v>
      </c>
      <c r="U400" s="52">
        <v>0</v>
      </c>
      <c r="V400" s="56">
        <f t="shared" si="12"/>
        <v>60</v>
      </c>
      <c r="W400" s="118">
        <f t="shared" si="13"/>
        <v>60</v>
      </c>
    </row>
    <row r="401" spans="1:23" ht="45">
      <c r="A401" s="62">
        <v>391</v>
      </c>
      <c r="B401" s="62" t="s">
        <v>1128</v>
      </c>
      <c r="C401" s="62" t="s">
        <v>1129</v>
      </c>
      <c r="D401" s="63">
        <v>36</v>
      </c>
      <c r="E401" s="63" t="s">
        <v>1073</v>
      </c>
      <c r="F401" s="52">
        <v>0</v>
      </c>
      <c r="G401" s="52">
        <v>0</v>
      </c>
      <c r="H401" s="52">
        <v>0</v>
      </c>
      <c r="I401" s="52">
        <v>0</v>
      </c>
      <c r="J401" s="52">
        <v>0</v>
      </c>
      <c r="K401" s="52">
        <v>0</v>
      </c>
      <c r="L401" s="52">
        <v>56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6">
        <f t="shared" si="12"/>
        <v>56</v>
      </c>
      <c r="W401" s="118">
        <f t="shared" si="13"/>
        <v>56</v>
      </c>
    </row>
    <row r="402" spans="1:23" ht="45">
      <c r="A402" s="62">
        <v>392</v>
      </c>
      <c r="B402" s="62" t="s">
        <v>1130</v>
      </c>
      <c r="C402" s="62" t="s">
        <v>1131</v>
      </c>
      <c r="D402" s="63">
        <v>36</v>
      </c>
      <c r="E402" s="63" t="s">
        <v>1073</v>
      </c>
      <c r="F402" s="52">
        <v>0</v>
      </c>
      <c r="G402" s="52">
        <v>0</v>
      </c>
      <c r="H402" s="52">
        <v>0</v>
      </c>
      <c r="I402" s="52">
        <v>0</v>
      </c>
      <c r="J402" s="52">
        <v>0</v>
      </c>
      <c r="K402" s="52">
        <v>0</v>
      </c>
      <c r="L402" s="52">
        <v>0</v>
      </c>
      <c r="M402" s="52">
        <v>0</v>
      </c>
      <c r="N402" s="52">
        <v>0</v>
      </c>
      <c r="O402" s="52">
        <v>0</v>
      </c>
      <c r="P402" s="52">
        <v>0</v>
      </c>
      <c r="Q402" s="52">
        <v>0</v>
      </c>
      <c r="R402" s="52">
        <v>0</v>
      </c>
      <c r="S402" s="52">
        <v>0</v>
      </c>
      <c r="T402" s="52">
        <v>0</v>
      </c>
      <c r="U402" s="52">
        <v>0</v>
      </c>
      <c r="V402" s="56">
        <f t="shared" si="12"/>
        <v>0</v>
      </c>
      <c r="W402" s="118">
        <f t="shared" si="13"/>
        <v>0</v>
      </c>
    </row>
    <row r="403" spans="1:23" ht="45">
      <c r="A403" s="62">
        <v>393</v>
      </c>
      <c r="B403" s="62" t="s">
        <v>1132</v>
      </c>
      <c r="C403" s="62" t="s">
        <v>1133</v>
      </c>
      <c r="D403" s="63">
        <v>36</v>
      </c>
      <c r="E403" s="63" t="s">
        <v>1073</v>
      </c>
      <c r="F403" s="52">
        <v>0</v>
      </c>
      <c r="G403" s="52">
        <v>0</v>
      </c>
      <c r="H403" s="52">
        <v>0</v>
      </c>
      <c r="I403" s="52">
        <v>0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6">
        <f t="shared" si="12"/>
        <v>0</v>
      </c>
      <c r="W403" s="118">
        <f t="shared" si="13"/>
        <v>0</v>
      </c>
    </row>
    <row r="404" spans="1:23" ht="45">
      <c r="A404" s="62">
        <v>394</v>
      </c>
      <c r="B404" s="62" t="s">
        <v>1134</v>
      </c>
      <c r="C404" s="62" t="s">
        <v>1135</v>
      </c>
      <c r="D404" s="63">
        <v>36</v>
      </c>
      <c r="E404" s="63" t="s">
        <v>1073</v>
      </c>
      <c r="F404" s="52">
        <v>0</v>
      </c>
      <c r="G404" s="52">
        <v>0</v>
      </c>
      <c r="H404" s="52">
        <v>0</v>
      </c>
      <c r="I404" s="52">
        <v>0</v>
      </c>
      <c r="J404" s="52">
        <v>0</v>
      </c>
      <c r="K404" s="52">
        <v>0</v>
      </c>
      <c r="L404" s="52">
        <v>48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6">
        <f t="shared" si="12"/>
        <v>48</v>
      </c>
      <c r="W404" s="118">
        <f t="shared" si="13"/>
        <v>48</v>
      </c>
    </row>
    <row r="405" spans="1:23" ht="45">
      <c r="A405" s="62">
        <v>395</v>
      </c>
      <c r="B405" s="62" t="s">
        <v>1136</v>
      </c>
      <c r="C405" s="62" t="s">
        <v>1137</v>
      </c>
      <c r="D405" s="63">
        <v>36</v>
      </c>
      <c r="E405" s="63" t="s">
        <v>1073</v>
      </c>
      <c r="F405" s="52">
        <v>0</v>
      </c>
      <c r="G405" s="52">
        <v>0</v>
      </c>
      <c r="H405" s="52">
        <v>2</v>
      </c>
      <c r="I405" s="52">
        <v>0</v>
      </c>
      <c r="J405" s="52">
        <v>0</v>
      </c>
      <c r="K405" s="52">
        <v>0</v>
      </c>
      <c r="L405" s="52">
        <v>16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6">
        <f t="shared" si="12"/>
        <v>18</v>
      </c>
      <c r="W405" s="118">
        <f t="shared" si="13"/>
        <v>18</v>
      </c>
    </row>
    <row r="406" spans="1:23" ht="45">
      <c r="A406" s="62">
        <v>396</v>
      </c>
      <c r="B406" s="62" t="s">
        <v>1138</v>
      </c>
      <c r="C406" s="62" t="s">
        <v>1139</v>
      </c>
      <c r="D406" s="63">
        <v>36</v>
      </c>
      <c r="E406" s="63" t="s">
        <v>1073</v>
      </c>
      <c r="F406" s="52">
        <v>0</v>
      </c>
      <c r="G406" s="52">
        <v>0</v>
      </c>
      <c r="H406" s="52">
        <v>0</v>
      </c>
      <c r="I406" s="52">
        <v>0</v>
      </c>
      <c r="J406" s="52">
        <v>0</v>
      </c>
      <c r="K406" s="52">
        <v>0</v>
      </c>
      <c r="L406" s="52">
        <v>20</v>
      </c>
      <c r="M406" s="52">
        <v>0</v>
      </c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>
        <v>0</v>
      </c>
      <c r="U406" s="52">
        <v>0</v>
      </c>
      <c r="V406" s="56">
        <f t="shared" si="12"/>
        <v>20</v>
      </c>
      <c r="W406" s="118">
        <f t="shared" si="13"/>
        <v>20</v>
      </c>
    </row>
    <row r="407" spans="1:23" ht="45">
      <c r="A407" s="62">
        <v>397</v>
      </c>
      <c r="B407" s="62" t="s">
        <v>1140</v>
      </c>
      <c r="C407" s="62" t="s">
        <v>1141</v>
      </c>
      <c r="D407" s="63">
        <v>36</v>
      </c>
      <c r="E407" s="63" t="s">
        <v>1073</v>
      </c>
      <c r="F407" s="52">
        <v>0</v>
      </c>
      <c r="G407" s="52">
        <v>0</v>
      </c>
      <c r="H407" s="52">
        <v>0</v>
      </c>
      <c r="I407" s="52">
        <v>0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6">
        <f t="shared" si="12"/>
        <v>0</v>
      </c>
      <c r="W407" s="118">
        <f t="shared" si="13"/>
        <v>0</v>
      </c>
    </row>
    <row r="408" spans="1:23" ht="45">
      <c r="A408" s="62">
        <v>398</v>
      </c>
      <c r="B408" s="62" t="s">
        <v>1142</v>
      </c>
      <c r="C408" s="62" t="s">
        <v>1143</v>
      </c>
      <c r="D408" s="63">
        <v>36</v>
      </c>
      <c r="E408" s="63" t="s">
        <v>1073</v>
      </c>
      <c r="F408" s="52">
        <v>0</v>
      </c>
      <c r="G408" s="52">
        <v>0</v>
      </c>
      <c r="H408" s="52">
        <v>0</v>
      </c>
      <c r="I408" s="52">
        <v>0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56">
        <f t="shared" si="12"/>
        <v>0</v>
      </c>
      <c r="W408" s="118">
        <f t="shared" si="13"/>
        <v>0</v>
      </c>
    </row>
    <row r="409" spans="1:23" s="51" customFormat="1" ht="45">
      <c r="A409" s="53">
        <v>399</v>
      </c>
      <c r="B409" s="62" t="s">
        <v>1144</v>
      </c>
      <c r="C409" s="62" t="s">
        <v>1145</v>
      </c>
      <c r="D409" s="54">
        <v>36</v>
      </c>
      <c r="E409" s="54" t="s">
        <v>1073</v>
      </c>
      <c r="F409" s="52">
        <v>0</v>
      </c>
      <c r="G409" s="52">
        <v>0</v>
      </c>
      <c r="H409" s="52">
        <v>0</v>
      </c>
      <c r="I409" s="52">
        <v>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1">
        <f t="shared" si="12"/>
        <v>0</v>
      </c>
      <c r="W409" s="118">
        <f t="shared" si="13"/>
        <v>0</v>
      </c>
    </row>
    <row r="410" spans="1:23" s="51" customFormat="1" ht="45">
      <c r="A410" s="53">
        <v>400</v>
      </c>
      <c r="B410" s="62" t="s">
        <v>1146</v>
      </c>
      <c r="C410" s="62" t="s">
        <v>1147</v>
      </c>
      <c r="D410" s="54">
        <v>36</v>
      </c>
      <c r="E410" s="54" t="s">
        <v>1073</v>
      </c>
      <c r="F410" s="52">
        <v>0</v>
      </c>
      <c r="G410" s="52">
        <v>0</v>
      </c>
      <c r="H410" s="52">
        <v>0</v>
      </c>
      <c r="I410" s="52">
        <v>0</v>
      </c>
      <c r="J410" s="52">
        <v>0</v>
      </c>
      <c r="K410" s="52">
        <v>0</v>
      </c>
      <c r="L410" s="52">
        <v>0</v>
      </c>
      <c r="M410" s="52">
        <v>0</v>
      </c>
      <c r="N410" s="52">
        <v>0</v>
      </c>
      <c r="O410" s="52">
        <v>0</v>
      </c>
      <c r="P410" s="52">
        <v>0</v>
      </c>
      <c r="Q410" s="52">
        <v>0</v>
      </c>
      <c r="R410" s="52">
        <v>0</v>
      </c>
      <c r="S410" s="52">
        <v>0</v>
      </c>
      <c r="T410" s="52">
        <v>0</v>
      </c>
      <c r="U410" s="52">
        <v>0</v>
      </c>
      <c r="V410" s="51">
        <f t="shared" si="12"/>
        <v>0</v>
      </c>
      <c r="W410" s="118">
        <f t="shared" si="13"/>
        <v>0</v>
      </c>
    </row>
    <row r="411" spans="1:23" s="51" customFormat="1" ht="45">
      <c r="A411" s="53">
        <v>401</v>
      </c>
      <c r="B411" s="62" t="s">
        <v>1148</v>
      </c>
      <c r="C411" s="62" t="s">
        <v>1149</v>
      </c>
      <c r="D411" s="54">
        <v>36</v>
      </c>
      <c r="E411" s="54" t="s">
        <v>1073</v>
      </c>
      <c r="F411" s="52">
        <v>0</v>
      </c>
      <c r="G411" s="52">
        <v>0</v>
      </c>
      <c r="H411" s="52">
        <v>0</v>
      </c>
      <c r="I411" s="52">
        <v>0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1">
        <f t="shared" si="12"/>
        <v>0</v>
      </c>
      <c r="W411" s="118">
        <f t="shared" si="13"/>
        <v>0</v>
      </c>
    </row>
    <row r="412" spans="1:23" s="51" customFormat="1" ht="45">
      <c r="A412" s="52">
        <v>402</v>
      </c>
      <c r="B412" s="62" t="s">
        <v>1150</v>
      </c>
      <c r="C412" s="62" t="s">
        <v>1151</v>
      </c>
      <c r="D412" s="54">
        <v>36</v>
      </c>
      <c r="E412" s="54" t="s">
        <v>1073</v>
      </c>
      <c r="F412" s="52">
        <v>0</v>
      </c>
      <c r="G412" s="52">
        <v>0</v>
      </c>
      <c r="H412" s="52">
        <v>0</v>
      </c>
      <c r="I412" s="52">
        <v>0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1">
        <f t="shared" si="12"/>
        <v>0</v>
      </c>
      <c r="W412" s="118">
        <f t="shared" si="13"/>
        <v>0</v>
      </c>
    </row>
    <row r="413" spans="1:23" s="51" customFormat="1" ht="45">
      <c r="A413" s="52">
        <v>403</v>
      </c>
      <c r="B413" s="62" t="s">
        <v>1152</v>
      </c>
      <c r="C413" s="62" t="s">
        <v>1153</v>
      </c>
      <c r="D413" s="54">
        <v>36</v>
      </c>
      <c r="E413" s="54" t="s">
        <v>1073</v>
      </c>
      <c r="F413" s="52">
        <v>0</v>
      </c>
      <c r="G413" s="52">
        <v>0</v>
      </c>
      <c r="H413" s="52">
        <v>0</v>
      </c>
      <c r="I413" s="52">
        <v>0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1">
        <f t="shared" si="12"/>
        <v>0</v>
      </c>
      <c r="W413" s="118">
        <f t="shared" si="13"/>
        <v>0</v>
      </c>
    </row>
    <row r="414" spans="1:23" s="51" customFormat="1" ht="45">
      <c r="A414" s="52">
        <v>404</v>
      </c>
      <c r="B414" s="62" t="s">
        <v>1154</v>
      </c>
      <c r="C414" s="62" t="s">
        <v>1155</v>
      </c>
      <c r="D414" s="54">
        <v>36</v>
      </c>
      <c r="E414" s="54" t="s">
        <v>1073</v>
      </c>
      <c r="F414" s="52">
        <v>0</v>
      </c>
      <c r="G414" s="52">
        <v>0</v>
      </c>
      <c r="H414" s="52">
        <v>0</v>
      </c>
      <c r="I414" s="52">
        <v>0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1">
        <f t="shared" si="12"/>
        <v>0</v>
      </c>
      <c r="W414" s="118">
        <f t="shared" si="13"/>
        <v>0</v>
      </c>
    </row>
    <row r="415" spans="1:23" s="51" customFormat="1" ht="30">
      <c r="A415" s="52">
        <v>405</v>
      </c>
      <c r="B415" s="62" t="s">
        <v>1156</v>
      </c>
      <c r="C415" s="62" t="s">
        <v>1157</v>
      </c>
      <c r="D415" s="54">
        <v>37</v>
      </c>
      <c r="E415" s="54" t="s">
        <v>1158</v>
      </c>
      <c r="F415" s="52">
        <v>0</v>
      </c>
      <c r="G415" s="52">
        <v>0</v>
      </c>
      <c r="H415" s="52">
        <v>0</v>
      </c>
      <c r="I415" s="52">
        <v>0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0</v>
      </c>
      <c r="T415" s="52">
        <v>0</v>
      </c>
      <c r="U415" s="52">
        <v>0</v>
      </c>
      <c r="V415" s="51">
        <f t="shared" si="12"/>
        <v>0</v>
      </c>
      <c r="W415" s="118">
        <f t="shared" si="13"/>
        <v>0</v>
      </c>
    </row>
    <row r="416" spans="1:23" s="51" customFormat="1" ht="45">
      <c r="A416" s="52" t="s">
        <v>1159</v>
      </c>
      <c r="B416" s="62" t="s">
        <v>1160</v>
      </c>
      <c r="C416" s="62" t="s">
        <v>1161</v>
      </c>
      <c r="D416" s="54">
        <v>37</v>
      </c>
      <c r="E416" s="54" t="s">
        <v>1158</v>
      </c>
      <c r="F416" s="52">
        <v>0</v>
      </c>
      <c r="G416" s="52">
        <v>0</v>
      </c>
      <c r="H416" s="52">
        <v>0</v>
      </c>
      <c r="I416" s="52">
        <v>0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1</v>
      </c>
      <c r="R416" s="52">
        <v>0</v>
      </c>
      <c r="S416" s="52">
        <v>0</v>
      </c>
      <c r="T416" s="52">
        <v>0</v>
      </c>
      <c r="U416" s="52">
        <v>0</v>
      </c>
      <c r="V416" s="51">
        <f t="shared" si="12"/>
        <v>1</v>
      </c>
      <c r="W416" s="118">
        <f t="shared" si="13"/>
        <v>1</v>
      </c>
    </row>
    <row r="417" spans="1:23" ht="45">
      <c r="A417" s="61" t="s">
        <v>1162</v>
      </c>
      <c r="B417" s="62" t="s">
        <v>1163</v>
      </c>
      <c r="C417" s="62" t="s">
        <v>1164</v>
      </c>
      <c r="D417" s="63">
        <v>37</v>
      </c>
      <c r="E417" s="63" t="s">
        <v>1158</v>
      </c>
      <c r="F417" s="52">
        <v>130</v>
      </c>
      <c r="G417" s="52">
        <v>0</v>
      </c>
      <c r="H417" s="52">
        <v>63</v>
      </c>
      <c r="I417" s="52">
        <v>0</v>
      </c>
      <c r="J417" s="52">
        <v>0</v>
      </c>
      <c r="K417" s="52">
        <v>0</v>
      </c>
      <c r="L417" s="52">
        <v>0</v>
      </c>
      <c r="M417" s="52">
        <v>0</v>
      </c>
      <c r="N417" s="52">
        <v>70</v>
      </c>
      <c r="O417" s="52">
        <v>0</v>
      </c>
      <c r="P417" s="52">
        <v>1</v>
      </c>
      <c r="Q417" s="52">
        <v>0</v>
      </c>
      <c r="R417" s="52">
        <v>0</v>
      </c>
      <c r="S417" s="52">
        <v>270</v>
      </c>
      <c r="T417" s="52">
        <v>0</v>
      </c>
      <c r="U417" s="52">
        <v>0</v>
      </c>
      <c r="V417" s="56">
        <f t="shared" si="12"/>
        <v>534</v>
      </c>
      <c r="W417" s="118">
        <f t="shared" si="13"/>
        <v>534</v>
      </c>
    </row>
    <row r="418" spans="1:23" s="51" customFormat="1" ht="30">
      <c r="A418" s="52">
        <v>406</v>
      </c>
      <c r="B418" s="62" t="s">
        <v>1165</v>
      </c>
      <c r="C418" s="62" t="s">
        <v>1166</v>
      </c>
      <c r="D418" s="54">
        <v>37</v>
      </c>
      <c r="E418" s="54" t="s">
        <v>1158</v>
      </c>
      <c r="F418" s="52">
        <v>0</v>
      </c>
      <c r="G418" s="52">
        <v>0</v>
      </c>
      <c r="H418" s="52">
        <v>0</v>
      </c>
      <c r="I418" s="52">
        <v>0</v>
      </c>
      <c r="J418" s="52">
        <v>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1">
        <f t="shared" si="12"/>
        <v>0</v>
      </c>
      <c r="W418" s="118">
        <f t="shared" si="13"/>
        <v>0</v>
      </c>
    </row>
    <row r="419" spans="1:23" ht="45">
      <c r="A419" s="61" t="s">
        <v>1167</v>
      </c>
      <c r="B419" s="62" t="s">
        <v>1168</v>
      </c>
      <c r="C419" s="62" t="s">
        <v>1169</v>
      </c>
      <c r="D419" s="63">
        <v>37</v>
      </c>
      <c r="E419" s="63" t="s">
        <v>1158</v>
      </c>
      <c r="F419" s="52">
        <v>0</v>
      </c>
      <c r="G419" s="52">
        <v>0</v>
      </c>
      <c r="H419" s="52">
        <v>0</v>
      </c>
      <c r="I419" s="52">
        <v>0</v>
      </c>
      <c r="J419" s="52">
        <v>0</v>
      </c>
      <c r="K419" s="52">
        <v>0</v>
      </c>
      <c r="L419" s="52">
        <v>0</v>
      </c>
      <c r="M419" s="52">
        <v>0</v>
      </c>
      <c r="N419" s="52">
        <v>0</v>
      </c>
      <c r="O419" s="52">
        <v>6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56">
        <f t="shared" si="12"/>
        <v>6</v>
      </c>
      <c r="W419" s="118">
        <f t="shared" si="13"/>
        <v>6</v>
      </c>
    </row>
    <row r="420" spans="1:23" ht="45">
      <c r="A420" s="61" t="s">
        <v>1170</v>
      </c>
      <c r="B420" s="62" t="s">
        <v>1171</v>
      </c>
      <c r="C420" s="62" t="s">
        <v>1172</v>
      </c>
      <c r="D420" s="63">
        <v>37</v>
      </c>
      <c r="E420" s="63" t="s">
        <v>1158</v>
      </c>
      <c r="F420" s="52">
        <v>90</v>
      </c>
      <c r="G420" s="52">
        <v>0</v>
      </c>
      <c r="H420" s="52">
        <v>60</v>
      </c>
      <c r="I420" s="52">
        <v>0</v>
      </c>
      <c r="J420" s="52">
        <v>0</v>
      </c>
      <c r="K420" s="52">
        <v>56</v>
      </c>
      <c r="L420" s="52">
        <v>0</v>
      </c>
      <c r="M420" s="52">
        <v>0</v>
      </c>
      <c r="N420" s="52">
        <v>50</v>
      </c>
      <c r="O420" s="52">
        <v>50</v>
      </c>
      <c r="P420" s="52">
        <v>0</v>
      </c>
      <c r="Q420" s="52">
        <v>11</v>
      </c>
      <c r="R420" s="52">
        <v>170</v>
      </c>
      <c r="S420" s="52">
        <v>330</v>
      </c>
      <c r="T420" s="52">
        <v>0</v>
      </c>
      <c r="U420" s="52">
        <v>0</v>
      </c>
      <c r="V420" s="56">
        <f t="shared" si="12"/>
        <v>817</v>
      </c>
      <c r="W420" s="118">
        <f t="shared" si="13"/>
        <v>817</v>
      </c>
    </row>
    <row r="421" spans="1:23" s="51" customFormat="1" ht="30">
      <c r="A421" s="52">
        <v>407</v>
      </c>
      <c r="B421" s="62" t="s">
        <v>1173</v>
      </c>
      <c r="C421" s="62" t="s">
        <v>1174</v>
      </c>
      <c r="D421" s="54">
        <v>37</v>
      </c>
      <c r="E421" s="54" t="s">
        <v>1158</v>
      </c>
      <c r="F421" s="52">
        <v>0</v>
      </c>
      <c r="G421" s="52">
        <v>0</v>
      </c>
      <c r="H421" s="52">
        <v>0</v>
      </c>
      <c r="I421" s="52">
        <v>0</v>
      </c>
      <c r="J421" s="52">
        <v>0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>
        <v>0</v>
      </c>
      <c r="U421" s="52">
        <v>0</v>
      </c>
      <c r="V421" s="51">
        <f t="shared" si="12"/>
        <v>0</v>
      </c>
      <c r="W421" s="118">
        <f t="shared" si="13"/>
        <v>0</v>
      </c>
    </row>
    <row r="422" spans="1:23" s="51" customFormat="1" ht="45">
      <c r="A422" s="52" t="s">
        <v>1175</v>
      </c>
      <c r="B422" s="62" t="s">
        <v>1176</v>
      </c>
      <c r="C422" s="62" t="s">
        <v>1177</v>
      </c>
      <c r="D422" s="54">
        <v>37</v>
      </c>
      <c r="E422" s="54" t="s">
        <v>1158</v>
      </c>
      <c r="F422" s="52">
        <v>0</v>
      </c>
      <c r="G422" s="52">
        <v>0</v>
      </c>
      <c r="H422" s="52">
        <v>0</v>
      </c>
      <c r="I422" s="52">
        <v>0</v>
      </c>
      <c r="J422" s="52">
        <v>0</v>
      </c>
      <c r="K422" s="52">
        <v>1</v>
      </c>
      <c r="L422" s="52">
        <v>0</v>
      </c>
      <c r="M422" s="52">
        <v>0</v>
      </c>
      <c r="N422" s="52">
        <v>0</v>
      </c>
      <c r="O422" s="52">
        <v>0</v>
      </c>
      <c r="P422" s="52">
        <v>0</v>
      </c>
      <c r="Q422" s="52">
        <v>0</v>
      </c>
      <c r="R422" s="52">
        <v>0</v>
      </c>
      <c r="S422" s="52">
        <v>0</v>
      </c>
      <c r="T422" s="52">
        <v>0</v>
      </c>
      <c r="U422" s="52">
        <v>0</v>
      </c>
      <c r="V422" s="51">
        <f t="shared" si="12"/>
        <v>1</v>
      </c>
      <c r="W422" s="118">
        <f t="shared" si="13"/>
        <v>1</v>
      </c>
    </row>
    <row r="423" spans="1:23" ht="45">
      <c r="A423" s="61" t="s">
        <v>1178</v>
      </c>
      <c r="B423" s="62" t="s">
        <v>1179</v>
      </c>
      <c r="C423" s="62" t="s">
        <v>1180</v>
      </c>
      <c r="D423" s="63">
        <v>37</v>
      </c>
      <c r="E423" s="63" t="s">
        <v>1158</v>
      </c>
      <c r="F423" s="52">
        <v>0</v>
      </c>
      <c r="G423" s="52">
        <v>0</v>
      </c>
      <c r="H423" s="52">
        <v>5</v>
      </c>
      <c r="I423" s="52">
        <v>0</v>
      </c>
      <c r="J423" s="52">
        <v>0</v>
      </c>
      <c r="K423" s="52">
        <v>18</v>
      </c>
      <c r="L423" s="52">
        <v>0</v>
      </c>
      <c r="M423" s="52">
        <v>0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40</v>
      </c>
      <c r="T423" s="52">
        <v>0</v>
      </c>
      <c r="U423" s="52">
        <v>0</v>
      </c>
      <c r="V423" s="56">
        <f t="shared" si="12"/>
        <v>63</v>
      </c>
      <c r="W423" s="118">
        <f t="shared" si="13"/>
        <v>63</v>
      </c>
    </row>
    <row r="424" spans="1:23" ht="30">
      <c r="A424" s="61">
        <v>408</v>
      </c>
      <c r="B424" s="62" t="s">
        <v>1181</v>
      </c>
      <c r="C424" s="62" t="s">
        <v>1182</v>
      </c>
      <c r="D424" s="63">
        <v>37</v>
      </c>
      <c r="E424" s="63" t="s">
        <v>1158</v>
      </c>
      <c r="F424" s="52">
        <v>0</v>
      </c>
      <c r="G424" s="52">
        <v>0</v>
      </c>
      <c r="H424" s="52">
        <v>0</v>
      </c>
      <c r="I424" s="52">
        <v>0</v>
      </c>
      <c r="J424" s="52">
        <v>0</v>
      </c>
      <c r="K424" s="52">
        <v>0</v>
      </c>
      <c r="L424" s="52">
        <v>0</v>
      </c>
      <c r="M424" s="52">
        <v>0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56">
        <f t="shared" si="12"/>
        <v>0</v>
      </c>
      <c r="W424" s="118">
        <f t="shared" si="13"/>
        <v>0</v>
      </c>
    </row>
    <row r="425" spans="1:23" ht="45">
      <c r="A425" s="61">
        <v>409</v>
      </c>
      <c r="B425" s="62" t="s">
        <v>1183</v>
      </c>
      <c r="C425" s="62" t="s">
        <v>1184</v>
      </c>
      <c r="D425" s="63">
        <v>37</v>
      </c>
      <c r="E425" s="63" t="s">
        <v>1158</v>
      </c>
      <c r="F425" s="52">
        <v>120</v>
      </c>
      <c r="G425" s="52">
        <v>0</v>
      </c>
      <c r="H425" s="52">
        <v>0</v>
      </c>
      <c r="I425" s="52">
        <v>0</v>
      </c>
      <c r="J425" s="52">
        <v>0</v>
      </c>
      <c r="K425" s="52">
        <v>0</v>
      </c>
      <c r="L425" s="52">
        <v>0</v>
      </c>
      <c r="M425" s="52">
        <v>0</v>
      </c>
      <c r="N425" s="52">
        <v>110</v>
      </c>
      <c r="O425" s="52">
        <v>0</v>
      </c>
      <c r="P425" s="52">
        <v>32</v>
      </c>
      <c r="Q425" s="52">
        <v>55</v>
      </c>
      <c r="R425" s="52">
        <v>0</v>
      </c>
      <c r="S425" s="52">
        <v>210</v>
      </c>
      <c r="T425" s="52">
        <v>0</v>
      </c>
      <c r="U425" s="52">
        <v>0</v>
      </c>
      <c r="V425" s="56">
        <f t="shared" si="12"/>
        <v>527</v>
      </c>
      <c r="W425" s="118">
        <f t="shared" si="13"/>
        <v>527</v>
      </c>
    </row>
    <row r="426" spans="1:23" ht="45">
      <c r="A426" s="61">
        <v>410</v>
      </c>
      <c r="B426" s="62" t="s">
        <v>1185</v>
      </c>
      <c r="C426" s="62" t="s">
        <v>1186</v>
      </c>
      <c r="D426" s="63">
        <v>37</v>
      </c>
      <c r="E426" s="63" t="s">
        <v>1158</v>
      </c>
      <c r="F426" s="52">
        <v>70</v>
      </c>
      <c r="G426" s="52">
        <v>0</v>
      </c>
      <c r="H426" s="52">
        <v>27</v>
      </c>
      <c r="I426" s="52">
        <v>0</v>
      </c>
      <c r="J426" s="52">
        <v>0</v>
      </c>
      <c r="K426" s="52">
        <v>59</v>
      </c>
      <c r="L426" s="52">
        <v>0</v>
      </c>
      <c r="M426" s="52">
        <v>0</v>
      </c>
      <c r="N426" s="52">
        <v>110</v>
      </c>
      <c r="O426" s="52">
        <v>240</v>
      </c>
      <c r="P426" s="52">
        <v>1102</v>
      </c>
      <c r="Q426" s="52">
        <v>287</v>
      </c>
      <c r="R426" s="52">
        <v>490</v>
      </c>
      <c r="S426" s="52">
        <v>330</v>
      </c>
      <c r="T426" s="52">
        <v>0</v>
      </c>
      <c r="U426" s="52">
        <v>0</v>
      </c>
      <c r="V426" s="56">
        <f t="shared" si="12"/>
        <v>2715</v>
      </c>
      <c r="W426" s="118">
        <f t="shared" si="13"/>
        <v>2715</v>
      </c>
    </row>
    <row r="427" spans="1:23" ht="45">
      <c r="A427" s="61">
        <v>411</v>
      </c>
      <c r="B427" s="62" t="s">
        <v>1187</v>
      </c>
      <c r="C427" s="62" t="s">
        <v>1188</v>
      </c>
      <c r="D427" s="63">
        <v>37</v>
      </c>
      <c r="E427" s="63" t="s">
        <v>1158</v>
      </c>
      <c r="F427" s="52">
        <v>0</v>
      </c>
      <c r="G427" s="52">
        <v>0</v>
      </c>
      <c r="H427" s="52">
        <v>0</v>
      </c>
      <c r="I427" s="52">
        <v>0</v>
      </c>
      <c r="J427" s="52">
        <v>0</v>
      </c>
      <c r="K427" s="52">
        <v>13</v>
      </c>
      <c r="L427" s="52">
        <v>0</v>
      </c>
      <c r="M427" s="52">
        <v>0</v>
      </c>
      <c r="N427" s="52">
        <v>0</v>
      </c>
      <c r="O427" s="52">
        <v>40</v>
      </c>
      <c r="P427" s="52">
        <v>10</v>
      </c>
      <c r="Q427" s="52">
        <v>0</v>
      </c>
      <c r="R427" s="52">
        <v>0</v>
      </c>
      <c r="S427" s="52">
        <v>20</v>
      </c>
      <c r="T427" s="52">
        <v>0</v>
      </c>
      <c r="U427" s="52">
        <v>0</v>
      </c>
      <c r="V427" s="56">
        <f t="shared" si="12"/>
        <v>83</v>
      </c>
      <c r="W427" s="118">
        <f t="shared" si="13"/>
        <v>83</v>
      </c>
    </row>
    <row r="428" spans="1:23">
      <c r="A428" s="61">
        <v>412</v>
      </c>
      <c r="B428" s="62" t="s">
        <v>1189</v>
      </c>
      <c r="C428" s="62" t="s">
        <v>1190</v>
      </c>
      <c r="D428" s="63">
        <v>37</v>
      </c>
      <c r="E428" s="63" t="s">
        <v>1158</v>
      </c>
      <c r="F428" s="52">
        <v>0</v>
      </c>
      <c r="G428" s="52">
        <v>0</v>
      </c>
      <c r="H428" s="52">
        <v>72</v>
      </c>
      <c r="I428" s="52">
        <v>0</v>
      </c>
      <c r="J428" s="52">
        <v>0</v>
      </c>
      <c r="K428" s="52">
        <v>0</v>
      </c>
      <c r="L428" s="52">
        <v>0</v>
      </c>
      <c r="M428" s="52">
        <v>0</v>
      </c>
      <c r="N428" s="52">
        <v>0</v>
      </c>
      <c r="O428" s="52">
        <v>0</v>
      </c>
      <c r="P428" s="52">
        <v>0</v>
      </c>
      <c r="Q428" s="52">
        <v>0</v>
      </c>
      <c r="R428" s="52">
        <v>0</v>
      </c>
      <c r="S428" s="52">
        <v>0</v>
      </c>
      <c r="T428" s="52">
        <v>0</v>
      </c>
      <c r="U428" s="52">
        <v>0</v>
      </c>
      <c r="V428" s="56">
        <f t="shared" si="12"/>
        <v>72</v>
      </c>
      <c r="W428" s="118">
        <f t="shared" si="13"/>
        <v>72</v>
      </c>
    </row>
    <row r="429" spans="1:23">
      <c r="A429" s="61">
        <v>413</v>
      </c>
      <c r="B429" s="62" t="s">
        <v>1191</v>
      </c>
      <c r="C429" s="62" t="s">
        <v>1192</v>
      </c>
      <c r="D429" s="63">
        <v>37</v>
      </c>
      <c r="E429" s="63" t="s">
        <v>1158</v>
      </c>
      <c r="F429" s="52">
        <v>0</v>
      </c>
      <c r="G429" s="52">
        <v>0</v>
      </c>
      <c r="H429" s="52">
        <v>85</v>
      </c>
      <c r="I429" s="52">
        <v>0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>
        <v>0</v>
      </c>
      <c r="Q429" s="52">
        <v>0</v>
      </c>
      <c r="R429" s="52">
        <v>0</v>
      </c>
      <c r="S429" s="52">
        <v>0</v>
      </c>
      <c r="T429" s="52">
        <v>0</v>
      </c>
      <c r="U429" s="52">
        <v>0</v>
      </c>
      <c r="V429" s="56">
        <f t="shared" si="12"/>
        <v>85</v>
      </c>
      <c r="W429" s="118">
        <f t="shared" si="13"/>
        <v>85</v>
      </c>
    </row>
    <row r="430" spans="1:23">
      <c r="A430" s="61">
        <v>414</v>
      </c>
      <c r="B430" s="62" t="s">
        <v>1193</v>
      </c>
      <c r="C430" s="62" t="s">
        <v>1194</v>
      </c>
      <c r="D430" s="63">
        <v>37</v>
      </c>
      <c r="E430" s="63" t="s">
        <v>1158</v>
      </c>
      <c r="F430" s="52">
        <v>0</v>
      </c>
      <c r="G430" s="52">
        <v>0</v>
      </c>
      <c r="H430" s="52">
        <v>8</v>
      </c>
      <c r="I430" s="52">
        <v>0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>
        <v>0</v>
      </c>
      <c r="U430" s="52">
        <v>0</v>
      </c>
      <c r="V430" s="56">
        <f t="shared" si="12"/>
        <v>8</v>
      </c>
      <c r="W430" s="118">
        <f t="shared" si="13"/>
        <v>8</v>
      </c>
    </row>
    <row r="431" spans="1:23" s="51" customFormat="1" ht="30">
      <c r="A431" s="52">
        <v>415</v>
      </c>
      <c r="B431" s="62" t="s">
        <v>1195</v>
      </c>
      <c r="C431" s="62" t="s">
        <v>1196</v>
      </c>
      <c r="D431" s="54">
        <v>37</v>
      </c>
      <c r="E431" s="54" t="s">
        <v>1158</v>
      </c>
      <c r="F431" s="52">
        <v>0</v>
      </c>
      <c r="G431" s="52">
        <v>0</v>
      </c>
      <c r="H431" s="52">
        <v>0</v>
      </c>
      <c r="I431" s="52">
        <v>0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>
        <v>1</v>
      </c>
      <c r="Q431" s="52">
        <v>1</v>
      </c>
      <c r="R431" s="52">
        <v>0</v>
      </c>
      <c r="S431" s="52">
        <v>0</v>
      </c>
      <c r="T431" s="52">
        <v>0</v>
      </c>
      <c r="U431" s="52">
        <v>0</v>
      </c>
      <c r="V431" s="51">
        <f t="shared" si="12"/>
        <v>2</v>
      </c>
      <c r="W431" s="118">
        <f t="shared" si="13"/>
        <v>2</v>
      </c>
    </row>
    <row r="432" spans="1:23" ht="30">
      <c r="A432" s="61">
        <v>416</v>
      </c>
      <c r="B432" s="62" t="s">
        <v>1197</v>
      </c>
      <c r="C432" s="62" t="s">
        <v>1198</v>
      </c>
      <c r="D432" s="63">
        <v>37</v>
      </c>
      <c r="E432" s="63" t="s">
        <v>1158</v>
      </c>
      <c r="F432" s="52">
        <v>0</v>
      </c>
      <c r="G432" s="52">
        <v>0</v>
      </c>
      <c r="H432" s="52">
        <v>0</v>
      </c>
      <c r="I432" s="52">
        <v>0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119</v>
      </c>
      <c r="P432" s="52">
        <v>0</v>
      </c>
      <c r="Q432" s="52">
        <v>0</v>
      </c>
      <c r="R432" s="52">
        <v>250</v>
      </c>
      <c r="S432" s="52">
        <v>0</v>
      </c>
      <c r="T432" s="52">
        <v>0</v>
      </c>
      <c r="U432" s="52">
        <v>0</v>
      </c>
      <c r="V432" s="56">
        <f t="shared" si="12"/>
        <v>369</v>
      </c>
      <c r="W432" s="118">
        <f t="shared" si="13"/>
        <v>369</v>
      </c>
    </row>
    <row r="433" spans="1:23" ht="30">
      <c r="A433" s="61">
        <v>417</v>
      </c>
      <c r="B433" s="62" t="s">
        <v>1199</v>
      </c>
      <c r="C433" s="62" t="s">
        <v>1200</v>
      </c>
      <c r="D433" s="63">
        <v>37</v>
      </c>
      <c r="E433" s="63" t="s">
        <v>1158</v>
      </c>
      <c r="F433" s="52">
        <v>0</v>
      </c>
      <c r="G433" s="52">
        <v>0</v>
      </c>
      <c r="H433" s="52">
        <v>0</v>
      </c>
      <c r="I433" s="52">
        <v>0</v>
      </c>
      <c r="J433" s="52">
        <v>0</v>
      </c>
      <c r="K433" s="52">
        <v>3</v>
      </c>
      <c r="L433" s="52">
        <v>0</v>
      </c>
      <c r="M433" s="52">
        <v>0</v>
      </c>
      <c r="N433" s="52">
        <v>0</v>
      </c>
      <c r="O433" s="52">
        <v>15</v>
      </c>
      <c r="P433" s="52">
        <v>0</v>
      </c>
      <c r="Q433" s="52">
        <v>0</v>
      </c>
      <c r="R433" s="52">
        <v>0</v>
      </c>
      <c r="S433" s="52">
        <v>0</v>
      </c>
      <c r="T433" s="52">
        <v>0</v>
      </c>
      <c r="U433" s="52">
        <v>0</v>
      </c>
      <c r="V433" s="56">
        <f t="shared" si="12"/>
        <v>18</v>
      </c>
      <c r="W433" s="118">
        <f t="shared" si="13"/>
        <v>18</v>
      </c>
    </row>
    <row r="434" spans="1:23" s="51" customFormat="1" ht="30">
      <c r="A434" s="52">
        <v>418</v>
      </c>
      <c r="B434" s="62" t="s">
        <v>1201</v>
      </c>
      <c r="C434" s="62" t="s">
        <v>1202</v>
      </c>
      <c r="D434" s="54">
        <v>37</v>
      </c>
      <c r="E434" s="54" t="s">
        <v>1158</v>
      </c>
      <c r="F434" s="52">
        <v>0</v>
      </c>
      <c r="G434" s="52">
        <v>0</v>
      </c>
      <c r="H434" s="52">
        <v>0</v>
      </c>
      <c r="I434" s="52">
        <v>0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>
        <v>0</v>
      </c>
      <c r="U434" s="52">
        <v>0</v>
      </c>
      <c r="V434" s="51">
        <f t="shared" si="12"/>
        <v>0</v>
      </c>
      <c r="W434" s="118">
        <f t="shared" si="13"/>
        <v>0</v>
      </c>
    </row>
    <row r="435" spans="1:23" s="51" customFormat="1" ht="45">
      <c r="A435" s="52">
        <v>419</v>
      </c>
      <c r="B435" s="62" t="s">
        <v>1203</v>
      </c>
      <c r="C435" s="62" t="s">
        <v>1204</v>
      </c>
      <c r="D435" s="54">
        <v>37</v>
      </c>
      <c r="E435" s="54" t="s">
        <v>1158</v>
      </c>
      <c r="F435" s="52">
        <v>0</v>
      </c>
      <c r="G435" s="52">
        <v>0</v>
      </c>
      <c r="H435" s="52">
        <v>0</v>
      </c>
      <c r="I435" s="52">
        <v>0</v>
      </c>
      <c r="J435" s="52">
        <v>0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51">
        <f t="shared" si="12"/>
        <v>0</v>
      </c>
      <c r="W435" s="118">
        <f t="shared" si="13"/>
        <v>0</v>
      </c>
    </row>
    <row r="436" spans="1:23" s="51" customFormat="1" ht="60">
      <c r="A436" s="52">
        <v>420</v>
      </c>
      <c r="B436" s="62" t="s">
        <v>1205</v>
      </c>
      <c r="C436" s="62" t="s">
        <v>1206</v>
      </c>
      <c r="D436" s="54">
        <v>37</v>
      </c>
      <c r="E436" s="54" t="s">
        <v>1158</v>
      </c>
      <c r="F436" s="52">
        <v>0</v>
      </c>
      <c r="G436" s="52">
        <v>0</v>
      </c>
      <c r="H436" s="52">
        <v>0</v>
      </c>
      <c r="I436" s="52">
        <v>0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>
        <v>0</v>
      </c>
      <c r="U436" s="52">
        <v>0</v>
      </c>
      <c r="V436" s="51">
        <f t="shared" si="12"/>
        <v>0</v>
      </c>
      <c r="W436" s="118">
        <f t="shared" si="13"/>
        <v>0</v>
      </c>
    </row>
    <row r="437" spans="1:23" ht="30">
      <c r="A437" s="61">
        <v>421</v>
      </c>
      <c r="B437" s="62" t="s">
        <v>1207</v>
      </c>
      <c r="C437" s="62" t="s">
        <v>1208</v>
      </c>
      <c r="D437" s="63">
        <v>37</v>
      </c>
      <c r="E437" s="63" t="s">
        <v>1158</v>
      </c>
      <c r="F437" s="52">
        <v>0</v>
      </c>
      <c r="G437" s="52">
        <v>0</v>
      </c>
      <c r="H437" s="52">
        <v>0</v>
      </c>
      <c r="I437" s="52">
        <v>0</v>
      </c>
      <c r="J437" s="52">
        <v>0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>
        <v>0</v>
      </c>
      <c r="U437" s="52">
        <v>0</v>
      </c>
      <c r="V437" s="56">
        <f t="shared" si="12"/>
        <v>0</v>
      </c>
      <c r="W437" s="118">
        <f t="shared" si="13"/>
        <v>0</v>
      </c>
    </row>
    <row r="438" spans="1:23" s="51" customFormat="1" ht="45">
      <c r="A438" s="52">
        <v>422</v>
      </c>
      <c r="B438" s="62" t="s">
        <v>1209</v>
      </c>
      <c r="C438" s="62" t="s">
        <v>1210</v>
      </c>
      <c r="D438" s="54">
        <v>37</v>
      </c>
      <c r="E438" s="54" t="s">
        <v>1158</v>
      </c>
      <c r="F438" s="52">
        <v>0</v>
      </c>
      <c r="G438" s="52">
        <v>0</v>
      </c>
      <c r="H438" s="52">
        <v>0</v>
      </c>
      <c r="I438" s="52">
        <v>0</v>
      </c>
      <c r="J438" s="52">
        <v>0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>
        <v>0</v>
      </c>
      <c r="Q438" s="52">
        <v>0</v>
      </c>
      <c r="R438" s="52">
        <v>0</v>
      </c>
      <c r="S438" s="52">
        <v>0</v>
      </c>
      <c r="T438" s="52">
        <v>0</v>
      </c>
      <c r="U438" s="52">
        <v>0</v>
      </c>
      <c r="V438" s="51">
        <f t="shared" si="12"/>
        <v>0</v>
      </c>
      <c r="W438" s="118">
        <f t="shared" si="13"/>
        <v>0</v>
      </c>
    </row>
    <row r="439" spans="1:23" ht="30">
      <c r="A439" s="61">
        <v>423</v>
      </c>
      <c r="B439" s="62" t="s">
        <v>1211</v>
      </c>
      <c r="C439" s="62" t="s">
        <v>1212</v>
      </c>
      <c r="D439" s="63">
        <v>37</v>
      </c>
      <c r="E439" s="63" t="s">
        <v>1158</v>
      </c>
      <c r="F439" s="52">
        <v>0</v>
      </c>
      <c r="G439" s="52">
        <v>0</v>
      </c>
      <c r="H439" s="52">
        <v>0</v>
      </c>
      <c r="I439" s="52">
        <v>0</v>
      </c>
      <c r="J439" s="52">
        <v>0</v>
      </c>
      <c r="K439" s="52">
        <v>0</v>
      </c>
      <c r="L439" s="52">
        <v>0</v>
      </c>
      <c r="M439" s="52">
        <v>0</v>
      </c>
      <c r="N439" s="52">
        <v>0</v>
      </c>
      <c r="O439" s="52">
        <v>25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56">
        <f t="shared" si="12"/>
        <v>25</v>
      </c>
      <c r="W439" s="118">
        <f t="shared" si="13"/>
        <v>25</v>
      </c>
    </row>
    <row r="440" spans="1:23" ht="30">
      <c r="A440" s="61">
        <v>424</v>
      </c>
      <c r="B440" s="62" t="s">
        <v>1213</v>
      </c>
      <c r="C440" s="62" t="s">
        <v>1214</v>
      </c>
      <c r="D440" s="63">
        <v>37</v>
      </c>
      <c r="E440" s="63" t="s">
        <v>1158</v>
      </c>
      <c r="F440" s="52">
        <v>0</v>
      </c>
      <c r="G440" s="52">
        <v>0</v>
      </c>
      <c r="H440" s="52">
        <v>0</v>
      </c>
      <c r="I440" s="52">
        <v>0</v>
      </c>
      <c r="J440" s="52">
        <v>0</v>
      </c>
      <c r="K440" s="52">
        <v>0</v>
      </c>
      <c r="L440" s="52">
        <v>0</v>
      </c>
      <c r="M440" s="52">
        <v>0</v>
      </c>
      <c r="N440" s="52">
        <v>0</v>
      </c>
      <c r="O440" s="52">
        <v>25</v>
      </c>
      <c r="P440" s="52">
        <v>0</v>
      </c>
      <c r="Q440" s="52">
        <v>0</v>
      </c>
      <c r="R440" s="52">
        <v>40</v>
      </c>
      <c r="S440" s="52">
        <v>0</v>
      </c>
      <c r="T440" s="52">
        <v>0</v>
      </c>
      <c r="U440" s="52">
        <v>0</v>
      </c>
      <c r="V440" s="56">
        <f t="shared" si="12"/>
        <v>65</v>
      </c>
      <c r="W440" s="118">
        <f t="shared" si="13"/>
        <v>65</v>
      </c>
    </row>
    <row r="441" spans="1:23" ht="45">
      <c r="A441" s="61">
        <v>425</v>
      </c>
      <c r="B441" s="62" t="s">
        <v>1215</v>
      </c>
      <c r="C441" s="62" t="s">
        <v>1216</v>
      </c>
      <c r="D441" s="63">
        <v>37</v>
      </c>
      <c r="E441" s="63" t="s">
        <v>1158</v>
      </c>
      <c r="F441" s="52">
        <v>0</v>
      </c>
      <c r="G441" s="52">
        <v>0</v>
      </c>
      <c r="H441" s="52">
        <v>25</v>
      </c>
      <c r="I441" s="52">
        <v>0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4</v>
      </c>
      <c r="Q441" s="52">
        <v>0</v>
      </c>
      <c r="R441" s="52">
        <v>0</v>
      </c>
      <c r="S441" s="52">
        <v>0</v>
      </c>
      <c r="T441" s="52">
        <v>0</v>
      </c>
      <c r="U441" s="52">
        <v>0</v>
      </c>
      <c r="V441" s="56">
        <f t="shared" si="12"/>
        <v>29</v>
      </c>
      <c r="W441" s="118">
        <f t="shared" si="13"/>
        <v>29</v>
      </c>
    </row>
    <row r="442" spans="1:23" ht="45">
      <c r="A442" s="61">
        <v>426</v>
      </c>
      <c r="B442" s="62" t="s">
        <v>1217</v>
      </c>
      <c r="C442" s="62" t="s">
        <v>1218</v>
      </c>
      <c r="D442" s="63">
        <v>37</v>
      </c>
      <c r="E442" s="63" t="s">
        <v>1158</v>
      </c>
      <c r="F442" s="52">
        <v>0</v>
      </c>
      <c r="G442" s="52">
        <v>0</v>
      </c>
      <c r="H442" s="52">
        <v>10</v>
      </c>
      <c r="I442" s="52">
        <v>0</v>
      </c>
      <c r="J442" s="52">
        <v>0</v>
      </c>
      <c r="K442" s="52">
        <v>0</v>
      </c>
      <c r="L442" s="52">
        <v>0</v>
      </c>
      <c r="M442" s="52">
        <v>0</v>
      </c>
      <c r="N442" s="52">
        <v>40</v>
      </c>
      <c r="O442" s="52">
        <v>0</v>
      </c>
      <c r="P442" s="52">
        <v>150</v>
      </c>
      <c r="Q442" s="52">
        <v>5</v>
      </c>
      <c r="R442" s="52">
        <v>10</v>
      </c>
      <c r="S442" s="52">
        <v>0</v>
      </c>
      <c r="T442" s="52">
        <v>0</v>
      </c>
      <c r="U442" s="52">
        <v>0</v>
      </c>
      <c r="V442" s="56">
        <f t="shared" si="12"/>
        <v>215</v>
      </c>
      <c r="W442" s="118">
        <f t="shared" si="13"/>
        <v>215</v>
      </c>
    </row>
    <row r="443" spans="1:23" s="51" customFormat="1" ht="45">
      <c r="A443" s="52">
        <v>427</v>
      </c>
      <c r="B443" s="62" t="s">
        <v>1219</v>
      </c>
      <c r="C443" s="62" t="s">
        <v>1220</v>
      </c>
      <c r="D443" s="54">
        <v>37</v>
      </c>
      <c r="E443" s="54" t="s">
        <v>1158</v>
      </c>
      <c r="F443" s="52">
        <v>0</v>
      </c>
      <c r="G443" s="52">
        <v>0</v>
      </c>
      <c r="H443" s="52">
        <v>0</v>
      </c>
      <c r="I443" s="52">
        <v>0</v>
      </c>
      <c r="J443" s="52">
        <v>0</v>
      </c>
      <c r="K443" s="52">
        <v>0</v>
      </c>
      <c r="L443" s="52">
        <v>0</v>
      </c>
      <c r="M443" s="52">
        <v>0</v>
      </c>
      <c r="N443" s="52">
        <v>0</v>
      </c>
      <c r="O443" s="52">
        <v>0</v>
      </c>
      <c r="P443" s="52">
        <v>0</v>
      </c>
      <c r="Q443" s="52">
        <v>0</v>
      </c>
      <c r="R443" s="52">
        <v>0</v>
      </c>
      <c r="S443" s="52">
        <v>0</v>
      </c>
      <c r="T443" s="52">
        <v>0</v>
      </c>
      <c r="U443" s="52">
        <v>0</v>
      </c>
      <c r="V443" s="51">
        <f t="shared" si="12"/>
        <v>0</v>
      </c>
      <c r="W443" s="118">
        <f t="shared" si="13"/>
        <v>0</v>
      </c>
    </row>
    <row r="444" spans="1:23" s="51" customFormat="1" ht="45">
      <c r="A444" s="52">
        <v>428</v>
      </c>
      <c r="B444" s="62" t="s">
        <v>1221</v>
      </c>
      <c r="C444" s="62" t="s">
        <v>1222</v>
      </c>
      <c r="D444" s="54">
        <v>37</v>
      </c>
      <c r="E444" s="54" t="s">
        <v>1158</v>
      </c>
      <c r="F444" s="52">
        <v>0</v>
      </c>
      <c r="G444" s="52">
        <v>0</v>
      </c>
      <c r="H444" s="52">
        <v>0</v>
      </c>
      <c r="I444" s="52">
        <v>0</v>
      </c>
      <c r="J444" s="52">
        <v>0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>
        <v>0</v>
      </c>
      <c r="Q444" s="52">
        <v>0</v>
      </c>
      <c r="R444" s="52">
        <v>0</v>
      </c>
      <c r="S444" s="52">
        <v>0</v>
      </c>
      <c r="T444" s="52">
        <v>0</v>
      </c>
      <c r="U444" s="52">
        <v>0</v>
      </c>
      <c r="V444" s="51">
        <f t="shared" si="12"/>
        <v>0</v>
      </c>
      <c r="W444" s="118">
        <f t="shared" si="13"/>
        <v>0</v>
      </c>
    </row>
    <row r="445" spans="1:23" s="51" customFormat="1" ht="45">
      <c r="A445" s="52">
        <v>429</v>
      </c>
      <c r="B445" s="62" t="s">
        <v>1223</v>
      </c>
      <c r="C445" s="62" t="s">
        <v>1224</v>
      </c>
      <c r="D445" s="54">
        <v>37</v>
      </c>
      <c r="E445" s="54" t="s">
        <v>1158</v>
      </c>
      <c r="F445" s="52">
        <v>0</v>
      </c>
      <c r="G445" s="52">
        <v>0</v>
      </c>
      <c r="H445" s="52">
        <v>0</v>
      </c>
      <c r="I445" s="52">
        <v>0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52">
        <v>0</v>
      </c>
      <c r="T445" s="52">
        <v>0</v>
      </c>
      <c r="U445" s="52">
        <v>0</v>
      </c>
      <c r="V445" s="51">
        <f t="shared" si="12"/>
        <v>0</v>
      </c>
      <c r="W445" s="118">
        <f t="shared" si="13"/>
        <v>0</v>
      </c>
    </row>
    <row r="446" spans="1:23" s="51" customFormat="1" ht="75">
      <c r="A446" s="52">
        <v>430</v>
      </c>
      <c r="B446" s="62" t="s">
        <v>1225</v>
      </c>
      <c r="C446" s="62" t="s">
        <v>1226</v>
      </c>
      <c r="D446" s="54">
        <v>37</v>
      </c>
      <c r="E446" s="54" t="s">
        <v>1158</v>
      </c>
      <c r="F446" s="52">
        <v>0</v>
      </c>
      <c r="G446" s="52">
        <v>0</v>
      </c>
      <c r="H446" s="52">
        <v>0</v>
      </c>
      <c r="I446" s="52">
        <v>0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>
        <v>0</v>
      </c>
      <c r="U446" s="52">
        <v>0</v>
      </c>
      <c r="V446" s="51">
        <f t="shared" si="12"/>
        <v>0</v>
      </c>
      <c r="W446" s="118">
        <f t="shared" si="13"/>
        <v>0</v>
      </c>
    </row>
    <row r="447" spans="1:23" s="51" customFormat="1" ht="30">
      <c r="A447" s="52">
        <v>431</v>
      </c>
      <c r="B447" s="62" t="s">
        <v>1227</v>
      </c>
      <c r="C447" s="62" t="s">
        <v>1228</v>
      </c>
      <c r="D447" s="54">
        <v>38</v>
      </c>
      <c r="E447" s="54" t="s">
        <v>1229</v>
      </c>
      <c r="F447" s="52">
        <v>0</v>
      </c>
      <c r="G447" s="52">
        <v>0</v>
      </c>
      <c r="H447" s="52">
        <v>0</v>
      </c>
      <c r="I447" s="52">
        <v>0</v>
      </c>
      <c r="J447" s="52">
        <v>0</v>
      </c>
      <c r="K447" s="52">
        <v>0</v>
      </c>
      <c r="L447" s="52">
        <v>0</v>
      </c>
      <c r="M447" s="52">
        <v>0</v>
      </c>
      <c r="N447" s="52">
        <v>0</v>
      </c>
      <c r="O447" s="52">
        <v>0</v>
      </c>
      <c r="P447" s="52">
        <v>0</v>
      </c>
      <c r="Q447" s="52">
        <v>0</v>
      </c>
      <c r="R447" s="52">
        <v>0</v>
      </c>
      <c r="S447" s="52">
        <v>0</v>
      </c>
      <c r="T447" s="52">
        <v>0</v>
      </c>
      <c r="U447" s="52">
        <v>0</v>
      </c>
      <c r="V447" s="51">
        <f t="shared" si="12"/>
        <v>0</v>
      </c>
      <c r="W447" s="118">
        <f t="shared" si="13"/>
        <v>0</v>
      </c>
    </row>
    <row r="448" spans="1:23" s="51" customFormat="1" ht="18.75">
      <c r="A448" s="55">
        <v>183</v>
      </c>
      <c r="B448" s="53"/>
      <c r="C448" s="133"/>
      <c r="D448" s="54"/>
      <c r="E448" s="54"/>
      <c r="F448" s="52"/>
      <c r="G448" s="52"/>
      <c r="H448" s="52"/>
      <c r="I448" s="52"/>
      <c r="J448" s="52"/>
      <c r="K448" s="52"/>
      <c r="L448" s="52"/>
      <c r="M448" s="139">
        <v>0</v>
      </c>
      <c r="N448" s="52"/>
      <c r="O448" s="52"/>
      <c r="P448" s="52"/>
      <c r="Q448" s="52"/>
      <c r="R448" s="52"/>
      <c r="S448" s="52"/>
      <c r="T448" s="52"/>
      <c r="U448" s="52"/>
      <c r="V448" s="51">
        <f t="shared" si="12"/>
        <v>0</v>
      </c>
      <c r="W448" s="118">
        <f t="shared" si="13"/>
        <v>0</v>
      </c>
    </row>
    <row r="449" spans="1:23" s="65" customFormat="1" ht="18.75">
      <c r="A449" s="62"/>
      <c r="B449" s="66"/>
      <c r="C449" s="69" t="s">
        <v>191</v>
      </c>
      <c r="D449" s="63"/>
      <c r="E449" s="63"/>
      <c r="F449" s="64">
        <f t="shared" ref="F449:U449" si="14">SUM(F7:F447)</f>
        <v>410</v>
      </c>
      <c r="G449" s="64">
        <f t="shared" si="14"/>
        <v>375</v>
      </c>
      <c r="H449" s="64">
        <f t="shared" si="14"/>
        <v>4165</v>
      </c>
      <c r="I449" s="64">
        <f t="shared" si="14"/>
        <v>30</v>
      </c>
      <c r="J449" s="64">
        <f t="shared" si="14"/>
        <v>266</v>
      </c>
      <c r="K449" s="64">
        <f t="shared" si="14"/>
        <v>873</v>
      </c>
      <c r="L449" s="64">
        <f t="shared" si="14"/>
        <v>1045</v>
      </c>
      <c r="M449" s="140">
        <f t="shared" si="14"/>
        <v>250</v>
      </c>
      <c r="N449" s="64">
        <f t="shared" si="14"/>
        <v>380</v>
      </c>
      <c r="O449" s="64">
        <f t="shared" si="14"/>
        <v>520</v>
      </c>
      <c r="P449" s="64">
        <f t="shared" si="14"/>
        <v>1300</v>
      </c>
      <c r="Q449" s="64">
        <f t="shared" si="14"/>
        <v>360</v>
      </c>
      <c r="R449" s="64">
        <f t="shared" si="14"/>
        <v>960</v>
      </c>
      <c r="S449" s="64">
        <f t="shared" si="14"/>
        <v>1200</v>
      </c>
      <c r="T449" s="64">
        <f t="shared" si="14"/>
        <v>72</v>
      </c>
      <c r="U449" s="64">
        <f t="shared" si="14"/>
        <v>295</v>
      </c>
      <c r="V449" s="56">
        <f t="shared" si="12"/>
        <v>12501</v>
      </c>
      <c r="W449" s="118">
        <f t="shared" si="13"/>
        <v>12501</v>
      </c>
    </row>
  </sheetData>
  <autoFilter ref="A6:W449"/>
  <mergeCells count="5">
    <mergeCell ref="B1:U1"/>
    <mergeCell ref="B2:U2"/>
    <mergeCell ref="T3:U3"/>
    <mergeCell ref="B4:B5"/>
    <mergeCell ref="C4:C5"/>
  </mergeCells>
  <pageMargins left="0.31496062992125984" right="0.39370078740157483" top="0.35433070866141736" bottom="0.35433070866141736" header="0.31496062992125984" footer="0.31496062992125984"/>
  <pageSetup paperSize="9" scale="57" fitToHeight="4" orientation="landscape" r:id="rId1"/>
  <colBreaks count="1" manualBreakCount="1">
    <brk id="22" max="45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9"/>
  <sheetViews>
    <sheetView showZeros="0" zoomScale="90" zoomScaleNormal="90" zoomScaleSheetLayoutView="9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Q28" sqref="Q28"/>
    </sheetView>
  </sheetViews>
  <sheetFormatPr defaultColWidth="9.140625" defaultRowHeight="15"/>
  <cols>
    <col min="1" max="1" width="5.28515625" style="76" hidden="1" customWidth="1"/>
    <col min="2" max="2" width="10.28515625" style="76" customWidth="1"/>
    <col min="3" max="3" width="64.42578125" style="86" customWidth="1"/>
    <col min="4" max="4" width="9.42578125" style="76" hidden="1" customWidth="1"/>
    <col min="5" max="5" width="8" style="86" hidden="1" customWidth="1"/>
    <col min="6" max="6" width="13.28515625" style="76" hidden="1" customWidth="1"/>
    <col min="7" max="7" width="7.140625" style="76" hidden="1" customWidth="1"/>
    <col min="8" max="8" width="11.28515625" style="76" customWidth="1"/>
    <col min="9" max="9" width="11.5703125" style="76" customWidth="1"/>
    <col min="10" max="10" width="13.28515625" style="76" customWidth="1"/>
    <col min="11" max="11" width="10" style="76" customWidth="1"/>
    <col min="12" max="12" width="13.85546875" style="76" customWidth="1"/>
    <col min="13" max="13" width="13.140625" style="76" customWidth="1"/>
    <col min="14" max="14" width="10" style="76" customWidth="1"/>
    <col min="15" max="16" width="10.85546875" style="76" customWidth="1"/>
    <col min="17" max="17" width="11.140625" style="76" customWidth="1"/>
    <col min="18" max="18" width="11.7109375" style="76" customWidth="1"/>
    <col min="19" max="19" width="8.5703125" style="76" customWidth="1"/>
    <col min="20" max="20" width="8.42578125" style="76" customWidth="1"/>
    <col min="21" max="21" width="10.28515625" style="76" customWidth="1"/>
    <col min="22" max="22" width="9.85546875" style="76" customWidth="1"/>
    <col min="23" max="23" width="10" style="76" bestFit="1" customWidth="1"/>
    <col min="24" max="24" width="9.7109375" style="76" customWidth="1"/>
    <col min="25" max="25" width="10.28515625" style="76" customWidth="1"/>
    <col min="26" max="26" width="11.42578125" style="76" customWidth="1"/>
    <col min="27" max="27" width="10" style="76" bestFit="1" customWidth="1"/>
    <col min="28" max="28" width="12.5703125" style="76" customWidth="1"/>
    <col min="29" max="29" width="12.28515625" style="76" customWidth="1"/>
    <col min="30" max="30" width="12" style="76" customWidth="1"/>
    <col min="31" max="31" width="9.5703125" style="76" customWidth="1"/>
    <col min="32" max="32" width="11.140625" style="76" customWidth="1"/>
    <col min="33" max="33" width="10.85546875" style="76" customWidth="1"/>
    <col min="34" max="34" width="0" style="76" hidden="1" customWidth="1"/>
    <col min="35" max="16384" width="9.140625" style="76"/>
  </cols>
  <sheetData>
    <row r="1" spans="1:35" ht="15" customHeight="1">
      <c r="B1" s="232" t="s">
        <v>1546</v>
      </c>
      <c r="C1" s="232"/>
      <c r="D1" s="233"/>
      <c r="E1" s="233"/>
      <c r="F1" s="233"/>
      <c r="G1" s="233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</row>
    <row r="2" spans="1:35" ht="25.5" customHeight="1">
      <c r="B2" s="233" t="s">
        <v>1542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35" ht="15.75" thickBot="1">
      <c r="C3" s="77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234" t="s">
        <v>1550</v>
      </c>
      <c r="AG3" s="234"/>
    </row>
    <row r="4" spans="1:35" s="91" customFormat="1" ht="15" customHeight="1">
      <c r="B4" s="235" t="s">
        <v>287</v>
      </c>
      <c r="C4" s="236" t="s">
        <v>288</v>
      </c>
      <c r="E4" s="92">
        <v>2023</v>
      </c>
      <c r="F4" s="237" t="s">
        <v>257</v>
      </c>
      <c r="G4" s="238"/>
      <c r="H4" s="117" t="s">
        <v>259</v>
      </c>
      <c r="I4" s="117" t="s">
        <v>260</v>
      </c>
      <c r="J4" s="117" t="s">
        <v>261</v>
      </c>
      <c r="K4" s="117" t="s">
        <v>264</v>
      </c>
      <c r="L4" s="117" t="s">
        <v>265</v>
      </c>
      <c r="M4" s="117" t="s">
        <v>266</v>
      </c>
      <c r="N4" s="117" t="s">
        <v>267</v>
      </c>
      <c r="O4" s="117" t="s">
        <v>268</v>
      </c>
      <c r="P4" s="117" t="s">
        <v>269</v>
      </c>
      <c r="Q4" s="117" t="s">
        <v>270</v>
      </c>
      <c r="R4" s="117" t="s">
        <v>271</v>
      </c>
      <c r="S4" s="117" t="s">
        <v>272</v>
      </c>
      <c r="T4" s="117" t="s">
        <v>273</v>
      </c>
      <c r="U4" s="117" t="s">
        <v>274</v>
      </c>
      <c r="V4" s="117" t="s">
        <v>275</v>
      </c>
      <c r="W4" s="117">
        <v>405</v>
      </c>
      <c r="X4" s="117" t="s">
        <v>276</v>
      </c>
      <c r="Y4" s="117" t="s">
        <v>277</v>
      </c>
      <c r="Z4" s="117" t="s">
        <v>278</v>
      </c>
      <c r="AA4" s="117" t="s">
        <v>279</v>
      </c>
      <c r="AB4" s="117" t="s">
        <v>280</v>
      </c>
      <c r="AC4" s="117" t="s">
        <v>281</v>
      </c>
      <c r="AD4" s="117" t="s">
        <v>282</v>
      </c>
      <c r="AE4" s="117" t="s">
        <v>283</v>
      </c>
      <c r="AF4" s="117" t="s">
        <v>284</v>
      </c>
      <c r="AG4" s="117" t="s">
        <v>285</v>
      </c>
    </row>
    <row r="5" spans="1:35" s="91" customFormat="1" ht="87.75" customHeight="1">
      <c r="A5" s="88" t="s">
        <v>286</v>
      </c>
      <c r="B5" s="235"/>
      <c r="C5" s="236"/>
      <c r="D5" s="87" t="s">
        <v>289</v>
      </c>
      <c r="E5" s="88" t="s">
        <v>290</v>
      </c>
      <c r="F5" s="71" t="s">
        <v>291</v>
      </c>
      <c r="G5" s="72" t="s">
        <v>292</v>
      </c>
      <c r="H5" s="117" t="s">
        <v>154</v>
      </c>
      <c r="I5" s="117" t="s">
        <v>294</v>
      </c>
      <c r="J5" s="117" t="s">
        <v>295</v>
      </c>
      <c r="K5" s="117" t="s">
        <v>298</v>
      </c>
      <c r="L5" s="117" t="s">
        <v>299</v>
      </c>
      <c r="M5" s="117" t="s">
        <v>300</v>
      </c>
      <c r="N5" s="117" t="s">
        <v>66</v>
      </c>
      <c r="O5" s="117" t="s">
        <v>301</v>
      </c>
      <c r="P5" s="117" t="s">
        <v>302</v>
      </c>
      <c r="Q5" s="117" t="s">
        <v>303</v>
      </c>
      <c r="R5" s="117" t="s">
        <v>304</v>
      </c>
      <c r="S5" s="117" t="s">
        <v>305</v>
      </c>
      <c r="T5" s="117" t="s">
        <v>76</v>
      </c>
      <c r="U5" s="117" t="s">
        <v>1543</v>
      </c>
      <c r="V5" s="117" t="s">
        <v>306</v>
      </c>
      <c r="W5" s="117" t="s">
        <v>85</v>
      </c>
      <c r="X5" s="117" t="s">
        <v>307</v>
      </c>
      <c r="Y5" s="117" t="s">
        <v>308</v>
      </c>
      <c r="Z5" s="117" t="s">
        <v>309</v>
      </c>
      <c r="AA5" s="117" t="s">
        <v>310</v>
      </c>
      <c r="AB5" s="117" t="s">
        <v>311</v>
      </c>
      <c r="AC5" s="117" t="s">
        <v>312</v>
      </c>
      <c r="AD5" s="117" t="s">
        <v>133</v>
      </c>
      <c r="AE5" s="117" t="s">
        <v>313</v>
      </c>
      <c r="AF5" s="117" t="s">
        <v>314</v>
      </c>
      <c r="AG5" s="117" t="s">
        <v>315</v>
      </c>
    </row>
    <row r="6" spans="1:35" s="91" customFormat="1" ht="12.2" customHeight="1">
      <c r="A6" s="135">
        <v>1</v>
      </c>
      <c r="B6" s="135">
        <v>1</v>
      </c>
      <c r="C6" s="135">
        <v>2</v>
      </c>
      <c r="D6" s="135">
        <v>3</v>
      </c>
      <c r="E6" s="135">
        <v>4</v>
      </c>
      <c r="F6" s="135">
        <v>5</v>
      </c>
      <c r="G6" s="135">
        <v>6</v>
      </c>
      <c r="H6" s="135">
        <v>7</v>
      </c>
      <c r="I6" s="135">
        <v>8</v>
      </c>
      <c r="J6" s="135">
        <v>9</v>
      </c>
      <c r="K6" s="135">
        <v>10</v>
      </c>
      <c r="L6" s="135">
        <v>11</v>
      </c>
      <c r="M6" s="135">
        <v>12</v>
      </c>
      <c r="N6" s="135">
        <v>13</v>
      </c>
      <c r="O6" s="135">
        <v>14</v>
      </c>
      <c r="P6" s="135">
        <v>15</v>
      </c>
      <c r="Q6" s="135">
        <v>16</v>
      </c>
      <c r="R6" s="135">
        <v>17</v>
      </c>
      <c r="S6" s="135">
        <v>18</v>
      </c>
      <c r="T6" s="135">
        <v>19</v>
      </c>
      <c r="U6" s="135">
        <v>20</v>
      </c>
      <c r="V6" s="135">
        <v>21</v>
      </c>
      <c r="W6" s="135">
        <v>22</v>
      </c>
      <c r="X6" s="135">
        <v>23</v>
      </c>
      <c r="Y6" s="135">
        <v>24</v>
      </c>
      <c r="Z6" s="135">
        <v>25</v>
      </c>
      <c r="AA6" s="135">
        <v>26</v>
      </c>
      <c r="AB6" s="135">
        <v>27</v>
      </c>
      <c r="AC6" s="135">
        <v>28</v>
      </c>
      <c r="AD6" s="135">
        <v>29</v>
      </c>
      <c r="AE6" s="135">
        <v>30</v>
      </c>
      <c r="AF6" s="135">
        <v>31</v>
      </c>
      <c r="AG6" s="135">
        <v>32</v>
      </c>
    </row>
    <row r="7" spans="1:35">
      <c r="A7" s="89">
        <v>1</v>
      </c>
      <c r="B7" s="89" t="s">
        <v>1232</v>
      </c>
      <c r="C7" s="90" t="s">
        <v>1233</v>
      </c>
      <c r="D7" s="89"/>
      <c r="E7" s="89"/>
      <c r="F7" s="80"/>
      <c r="G7" s="89">
        <v>1</v>
      </c>
      <c r="H7" s="79">
        <v>0</v>
      </c>
      <c r="I7" s="79">
        <v>0</v>
      </c>
      <c r="J7" s="79">
        <v>0</v>
      </c>
      <c r="K7" s="79">
        <v>0</v>
      </c>
      <c r="L7" s="79">
        <v>0</v>
      </c>
      <c r="M7" s="79">
        <v>0</v>
      </c>
      <c r="N7" s="79"/>
      <c r="O7" s="79">
        <v>0</v>
      </c>
      <c r="P7" s="79">
        <v>0</v>
      </c>
      <c r="Q7" s="79">
        <v>0</v>
      </c>
      <c r="R7" s="79">
        <v>0</v>
      </c>
      <c r="S7" s="79">
        <v>0</v>
      </c>
      <c r="T7" s="79">
        <v>0</v>
      </c>
      <c r="U7" s="79">
        <v>0</v>
      </c>
      <c r="V7" s="79">
        <v>0</v>
      </c>
      <c r="W7" s="79">
        <v>0</v>
      </c>
      <c r="X7" s="79">
        <v>0</v>
      </c>
      <c r="Y7" s="79">
        <v>0</v>
      </c>
      <c r="Z7" s="79">
        <v>0</v>
      </c>
      <c r="AA7" s="79">
        <v>0</v>
      </c>
      <c r="AB7" s="79">
        <v>0</v>
      </c>
      <c r="AC7" s="79">
        <v>0</v>
      </c>
      <c r="AD7" s="79">
        <v>0</v>
      </c>
      <c r="AE7" s="79">
        <v>0</v>
      </c>
      <c r="AF7" s="79">
        <v>0</v>
      </c>
      <c r="AG7" s="79">
        <v>0</v>
      </c>
      <c r="AH7" s="81">
        <f t="shared" ref="AH7:AH70" si="0">SUM(H7:AG7)</f>
        <v>0</v>
      </c>
      <c r="AI7" s="119">
        <f>SUM(H7:AG7)</f>
        <v>0</v>
      </c>
    </row>
    <row r="8" spans="1:35">
      <c r="A8" s="89">
        <v>2</v>
      </c>
      <c r="B8" s="89" t="s">
        <v>1234</v>
      </c>
      <c r="C8" s="90" t="s">
        <v>1235</v>
      </c>
      <c r="D8" s="89"/>
      <c r="E8" s="89"/>
      <c r="F8" s="80"/>
      <c r="G8" s="89">
        <v>1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5</v>
      </c>
      <c r="AG8" s="79">
        <v>0</v>
      </c>
      <c r="AH8" s="81">
        <f t="shared" si="0"/>
        <v>5</v>
      </c>
      <c r="AI8" s="119">
        <f t="shared" ref="AI8:AI71" si="1">SUM(H8:AG8)</f>
        <v>5</v>
      </c>
    </row>
    <row r="9" spans="1:35">
      <c r="A9" s="89">
        <v>3</v>
      </c>
      <c r="B9" s="89" t="s">
        <v>1236</v>
      </c>
      <c r="C9" s="90" t="s">
        <v>338</v>
      </c>
      <c r="D9" s="89"/>
      <c r="E9" s="89"/>
      <c r="F9" s="80"/>
      <c r="G9" s="89">
        <v>1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81">
        <f t="shared" si="0"/>
        <v>0</v>
      </c>
      <c r="AI9" s="119">
        <f t="shared" si="1"/>
        <v>0</v>
      </c>
    </row>
    <row r="10" spans="1:35">
      <c r="A10" s="89">
        <v>4</v>
      </c>
      <c r="B10" s="89" t="s">
        <v>1237</v>
      </c>
      <c r="C10" s="90" t="s">
        <v>340</v>
      </c>
      <c r="D10" s="89"/>
      <c r="E10" s="89"/>
      <c r="F10" s="80"/>
      <c r="G10" s="89">
        <v>1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81">
        <f t="shared" si="0"/>
        <v>0</v>
      </c>
      <c r="AI10" s="119">
        <f t="shared" si="1"/>
        <v>0</v>
      </c>
    </row>
    <row r="11" spans="1:35">
      <c r="A11" s="89">
        <v>5</v>
      </c>
      <c r="B11" s="89" t="s">
        <v>1238</v>
      </c>
      <c r="C11" s="90" t="s">
        <v>1239</v>
      </c>
      <c r="D11" s="89"/>
      <c r="E11" s="89"/>
      <c r="F11" s="80"/>
      <c r="G11" s="89">
        <v>1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81">
        <f t="shared" si="0"/>
        <v>0</v>
      </c>
      <c r="AI11" s="119">
        <f t="shared" si="1"/>
        <v>0</v>
      </c>
    </row>
    <row r="12" spans="1:35">
      <c r="A12" s="89">
        <v>6</v>
      </c>
      <c r="B12" s="89" t="s">
        <v>1240</v>
      </c>
      <c r="C12" s="90" t="s">
        <v>1241</v>
      </c>
      <c r="D12" s="89"/>
      <c r="E12" s="89"/>
      <c r="F12" s="80"/>
      <c r="G12" s="89">
        <v>1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81">
        <f t="shared" si="0"/>
        <v>0</v>
      </c>
      <c r="AI12" s="119">
        <f t="shared" si="1"/>
        <v>0</v>
      </c>
    </row>
    <row r="13" spans="1:35">
      <c r="A13" s="89">
        <v>7</v>
      </c>
      <c r="B13" s="89" t="s">
        <v>1242</v>
      </c>
      <c r="C13" s="90" t="s">
        <v>1243</v>
      </c>
      <c r="D13" s="89"/>
      <c r="E13" s="89"/>
      <c r="F13" s="80"/>
      <c r="G13" s="89">
        <v>1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240</v>
      </c>
      <c r="N13" s="79">
        <v>0</v>
      </c>
      <c r="O13" s="79">
        <v>0</v>
      </c>
      <c r="P13" s="79">
        <v>77</v>
      </c>
      <c r="Q13" s="79">
        <v>95</v>
      </c>
      <c r="R13" s="79">
        <v>0</v>
      </c>
      <c r="S13" s="79">
        <v>80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47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81">
        <f t="shared" si="0"/>
        <v>539</v>
      </c>
      <c r="AI13" s="119">
        <f t="shared" si="1"/>
        <v>539</v>
      </c>
    </row>
    <row r="14" spans="1:35">
      <c r="A14" s="89">
        <v>8</v>
      </c>
      <c r="B14" s="89" t="s">
        <v>1244</v>
      </c>
      <c r="C14" s="90" t="s">
        <v>1245</v>
      </c>
      <c r="D14" s="89"/>
      <c r="E14" s="89"/>
      <c r="F14" s="80"/>
      <c r="G14" s="89">
        <v>1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33</v>
      </c>
      <c r="N14" s="79">
        <v>0</v>
      </c>
      <c r="O14" s="79">
        <v>0</v>
      </c>
      <c r="P14" s="79">
        <v>26</v>
      </c>
      <c r="Q14" s="79">
        <v>19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3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81">
        <f t="shared" si="0"/>
        <v>81</v>
      </c>
      <c r="AI14" s="119">
        <f t="shared" si="1"/>
        <v>81</v>
      </c>
    </row>
    <row r="15" spans="1:35">
      <c r="A15" s="89">
        <v>9</v>
      </c>
      <c r="B15" s="89" t="s">
        <v>1246</v>
      </c>
      <c r="C15" s="90" t="s">
        <v>1247</v>
      </c>
      <c r="D15" s="89"/>
      <c r="E15" s="89"/>
      <c r="F15" s="80"/>
      <c r="G15" s="89">
        <v>1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263</v>
      </c>
      <c r="N15" s="79">
        <v>0</v>
      </c>
      <c r="O15" s="79">
        <v>0</v>
      </c>
      <c r="P15" s="79">
        <v>63</v>
      </c>
      <c r="Q15" s="79">
        <v>74</v>
      </c>
      <c r="R15" s="79">
        <v>0</v>
      </c>
      <c r="S15" s="79">
        <v>65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30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81">
        <f t="shared" si="0"/>
        <v>495</v>
      </c>
      <c r="AI15" s="119">
        <f t="shared" si="1"/>
        <v>495</v>
      </c>
    </row>
    <row r="16" spans="1:35">
      <c r="A16" s="89">
        <v>10</v>
      </c>
      <c r="B16" s="89" t="s">
        <v>1248</v>
      </c>
      <c r="C16" s="90" t="s">
        <v>1249</v>
      </c>
      <c r="D16" s="89"/>
      <c r="E16" s="89"/>
      <c r="F16" s="80"/>
      <c r="G16" s="89">
        <v>1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204</v>
      </c>
      <c r="N16" s="79">
        <v>0</v>
      </c>
      <c r="O16" s="79">
        <v>0</v>
      </c>
      <c r="P16" s="79">
        <v>54</v>
      </c>
      <c r="Q16" s="79">
        <v>72</v>
      </c>
      <c r="R16" s="79">
        <v>0</v>
      </c>
      <c r="S16" s="79">
        <v>85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27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81">
        <f t="shared" si="0"/>
        <v>442</v>
      </c>
      <c r="AI16" s="119">
        <f t="shared" si="1"/>
        <v>442</v>
      </c>
    </row>
    <row r="17" spans="1:35">
      <c r="A17" s="89">
        <v>11</v>
      </c>
      <c r="B17" s="89" t="s">
        <v>1250</v>
      </c>
      <c r="C17" s="90" t="s">
        <v>348</v>
      </c>
      <c r="D17" s="89"/>
      <c r="E17" s="89"/>
      <c r="F17" s="80"/>
      <c r="G17" s="89">
        <v>1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9">
        <v>245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81">
        <f t="shared" si="0"/>
        <v>245</v>
      </c>
      <c r="AI17" s="119">
        <f t="shared" si="1"/>
        <v>245</v>
      </c>
    </row>
    <row r="18" spans="1:35">
      <c r="A18" s="89">
        <v>12</v>
      </c>
      <c r="B18" s="89" t="s">
        <v>1251</v>
      </c>
      <c r="C18" s="90" t="s">
        <v>1252</v>
      </c>
      <c r="D18" s="89"/>
      <c r="E18" s="89"/>
      <c r="F18" s="80"/>
      <c r="G18" s="89">
        <v>1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10</v>
      </c>
      <c r="P18" s="79">
        <v>0</v>
      </c>
      <c r="Q18" s="79">
        <v>0</v>
      </c>
      <c r="R18" s="79">
        <v>0</v>
      </c>
      <c r="S18" s="79">
        <v>6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20</v>
      </c>
      <c r="AH18" s="81">
        <f t="shared" si="0"/>
        <v>36</v>
      </c>
      <c r="AI18" s="119">
        <f t="shared" si="1"/>
        <v>36</v>
      </c>
    </row>
    <row r="19" spans="1:35">
      <c r="A19" s="89">
        <v>13</v>
      </c>
      <c r="B19" s="89" t="s">
        <v>1253</v>
      </c>
      <c r="C19" s="90" t="s">
        <v>1254</v>
      </c>
      <c r="D19" s="89"/>
      <c r="E19" s="89"/>
      <c r="F19" s="80"/>
      <c r="G19" s="89">
        <v>1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81">
        <f t="shared" si="0"/>
        <v>0</v>
      </c>
      <c r="AI19" s="119">
        <f t="shared" si="1"/>
        <v>0</v>
      </c>
    </row>
    <row r="20" spans="1:35">
      <c r="A20" s="89" t="s">
        <v>1255</v>
      </c>
      <c r="B20" s="89" t="s">
        <v>1256</v>
      </c>
      <c r="C20" s="90" t="s">
        <v>1257</v>
      </c>
      <c r="D20" s="89"/>
      <c r="E20" s="89"/>
      <c r="F20" s="80"/>
      <c r="G20" s="89">
        <v>1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81">
        <f t="shared" si="0"/>
        <v>0</v>
      </c>
      <c r="AI20" s="119">
        <f t="shared" si="1"/>
        <v>0</v>
      </c>
    </row>
    <row r="21" spans="1:35">
      <c r="A21" s="89" t="s">
        <v>1258</v>
      </c>
      <c r="B21" s="89" t="s">
        <v>1259</v>
      </c>
      <c r="C21" s="90" t="s">
        <v>1260</v>
      </c>
      <c r="D21" s="89"/>
      <c r="E21" s="89"/>
      <c r="F21" s="80"/>
      <c r="G21" s="89">
        <v>1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0</v>
      </c>
      <c r="AG21" s="79">
        <v>0</v>
      </c>
      <c r="AH21" s="81">
        <f t="shared" si="0"/>
        <v>0</v>
      </c>
      <c r="AI21" s="119">
        <f t="shared" si="1"/>
        <v>0</v>
      </c>
    </row>
    <row r="22" spans="1:35">
      <c r="A22" s="89">
        <v>14</v>
      </c>
      <c r="B22" s="89" t="s">
        <v>1261</v>
      </c>
      <c r="C22" s="90" t="s">
        <v>1262</v>
      </c>
      <c r="D22" s="89"/>
      <c r="E22" s="89"/>
      <c r="F22" s="80"/>
      <c r="G22" s="89">
        <v>1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81">
        <f t="shared" si="0"/>
        <v>0</v>
      </c>
      <c r="AI22" s="119">
        <f t="shared" si="1"/>
        <v>0</v>
      </c>
    </row>
    <row r="23" spans="1:35" ht="30">
      <c r="A23" s="89">
        <v>15</v>
      </c>
      <c r="B23" s="89" t="s">
        <v>1263</v>
      </c>
      <c r="C23" s="90" t="s">
        <v>376</v>
      </c>
      <c r="D23" s="89"/>
      <c r="E23" s="89"/>
      <c r="F23" s="80"/>
      <c r="G23" s="89">
        <v>1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81">
        <f t="shared" si="0"/>
        <v>0</v>
      </c>
      <c r="AI23" s="119">
        <f t="shared" si="1"/>
        <v>0</v>
      </c>
    </row>
    <row r="24" spans="1:35">
      <c r="A24" s="89">
        <v>16</v>
      </c>
      <c r="B24" s="89" t="s">
        <v>1264</v>
      </c>
      <c r="C24" s="90" t="s">
        <v>378</v>
      </c>
      <c r="D24" s="89"/>
      <c r="E24" s="89"/>
      <c r="F24" s="80"/>
      <c r="G24" s="89">
        <v>1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81">
        <f t="shared" si="0"/>
        <v>0</v>
      </c>
      <c r="AI24" s="119">
        <f t="shared" si="1"/>
        <v>0</v>
      </c>
    </row>
    <row r="25" spans="1:35" ht="30">
      <c r="A25" s="89">
        <v>17</v>
      </c>
      <c r="B25" s="89" t="s">
        <v>1265</v>
      </c>
      <c r="C25" s="90" t="s">
        <v>380</v>
      </c>
      <c r="D25" s="89"/>
      <c r="E25" s="89"/>
      <c r="F25" s="80"/>
      <c r="G25" s="89">
        <v>1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81">
        <f t="shared" si="0"/>
        <v>0</v>
      </c>
      <c r="AI25" s="119">
        <f t="shared" si="1"/>
        <v>0</v>
      </c>
    </row>
    <row r="26" spans="1:35">
      <c r="A26" s="89">
        <v>18</v>
      </c>
      <c r="B26" s="89" t="s">
        <v>1266</v>
      </c>
      <c r="C26" s="90" t="s">
        <v>382</v>
      </c>
      <c r="D26" s="89"/>
      <c r="E26" s="89"/>
      <c r="F26" s="80"/>
      <c r="G26" s="89">
        <v>1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40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81">
        <f t="shared" si="0"/>
        <v>40</v>
      </c>
      <c r="AI26" s="119">
        <f t="shared" si="1"/>
        <v>40</v>
      </c>
    </row>
    <row r="27" spans="1:35" ht="30">
      <c r="A27" s="89">
        <v>19</v>
      </c>
      <c r="B27" s="89" t="s">
        <v>1267</v>
      </c>
      <c r="C27" s="90" t="s">
        <v>384</v>
      </c>
      <c r="D27" s="89"/>
      <c r="E27" s="89"/>
      <c r="F27" s="80"/>
      <c r="G27" s="89">
        <v>1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81">
        <f t="shared" si="0"/>
        <v>0</v>
      </c>
      <c r="AI27" s="119">
        <f t="shared" si="1"/>
        <v>0</v>
      </c>
    </row>
    <row r="28" spans="1:35">
      <c r="A28" s="89">
        <v>20</v>
      </c>
      <c r="B28" s="89" t="s">
        <v>1268</v>
      </c>
      <c r="C28" s="90" t="s">
        <v>1269</v>
      </c>
      <c r="D28" s="89"/>
      <c r="E28" s="89"/>
      <c r="F28" s="80"/>
      <c r="G28" s="89">
        <v>1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81">
        <f t="shared" si="0"/>
        <v>0</v>
      </c>
      <c r="AI28" s="119">
        <f t="shared" si="1"/>
        <v>0</v>
      </c>
    </row>
    <row r="29" spans="1:35" ht="45">
      <c r="A29" s="89">
        <v>21</v>
      </c>
      <c r="B29" s="89" t="s">
        <v>1270</v>
      </c>
      <c r="C29" s="90" t="s">
        <v>389</v>
      </c>
      <c r="D29" s="89"/>
      <c r="E29" s="89"/>
      <c r="F29" s="80"/>
      <c r="G29" s="89">
        <v>1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81">
        <f t="shared" si="0"/>
        <v>0</v>
      </c>
      <c r="AI29" s="119">
        <f t="shared" si="1"/>
        <v>0</v>
      </c>
    </row>
    <row r="30" spans="1:35">
      <c r="A30" s="89">
        <v>22</v>
      </c>
      <c r="B30" s="89" t="s">
        <v>1271</v>
      </c>
      <c r="C30" s="90" t="s">
        <v>392</v>
      </c>
      <c r="D30" s="89"/>
      <c r="E30" s="89"/>
      <c r="F30" s="80"/>
      <c r="G30" s="89">
        <v>1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81">
        <f t="shared" si="0"/>
        <v>0</v>
      </c>
      <c r="AI30" s="119">
        <f t="shared" si="1"/>
        <v>0</v>
      </c>
    </row>
    <row r="31" spans="1:35" ht="30">
      <c r="A31" s="89">
        <v>23</v>
      </c>
      <c r="B31" s="89" t="s">
        <v>1272</v>
      </c>
      <c r="C31" s="90" t="s">
        <v>394</v>
      </c>
      <c r="D31" s="89"/>
      <c r="E31" s="89"/>
      <c r="F31" s="80"/>
      <c r="G31" s="89">
        <v>1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81">
        <f t="shared" si="0"/>
        <v>0</v>
      </c>
      <c r="AI31" s="119">
        <f t="shared" si="1"/>
        <v>0</v>
      </c>
    </row>
    <row r="32" spans="1:35">
      <c r="A32" s="89">
        <v>24</v>
      </c>
      <c r="B32" s="89" t="s">
        <v>1273</v>
      </c>
      <c r="C32" s="90" t="s">
        <v>1274</v>
      </c>
      <c r="D32" s="89"/>
      <c r="E32" s="89"/>
      <c r="F32" s="80"/>
      <c r="G32" s="89">
        <v>1</v>
      </c>
      <c r="H32" s="79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81">
        <f t="shared" si="0"/>
        <v>0</v>
      </c>
      <c r="AI32" s="119">
        <f t="shared" si="1"/>
        <v>0</v>
      </c>
    </row>
    <row r="33" spans="1:35">
      <c r="A33" s="89">
        <v>25</v>
      </c>
      <c r="B33" s="89" t="s">
        <v>1275</v>
      </c>
      <c r="C33" s="90" t="s">
        <v>1276</v>
      </c>
      <c r="D33" s="89"/>
      <c r="E33" s="89"/>
      <c r="F33" s="80"/>
      <c r="G33" s="89">
        <v>1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81">
        <f t="shared" si="0"/>
        <v>0</v>
      </c>
      <c r="AI33" s="119">
        <f t="shared" si="1"/>
        <v>0</v>
      </c>
    </row>
    <row r="34" spans="1:35">
      <c r="A34" s="89">
        <v>26</v>
      </c>
      <c r="B34" s="89" t="s">
        <v>1277</v>
      </c>
      <c r="C34" s="90" t="s">
        <v>1278</v>
      </c>
      <c r="D34" s="89"/>
      <c r="E34" s="89"/>
      <c r="F34" s="80"/>
      <c r="G34" s="89">
        <v>1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0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81">
        <f t="shared" si="0"/>
        <v>0</v>
      </c>
      <c r="AI34" s="119">
        <f t="shared" si="1"/>
        <v>0</v>
      </c>
    </row>
    <row r="35" spans="1:35">
      <c r="A35" s="89">
        <v>27</v>
      </c>
      <c r="B35" s="89" t="s">
        <v>1279</v>
      </c>
      <c r="C35" s="90" t="s">
        <v>432</v>
      </c>
      <c r="D35" s="89"/>
      <c r="E35" s="89"/>
      <c r="F35" s="80"/>
      <c r="G35" s="89">
        <v>1</v>
      </c>
      <c r="H35" s="79">
        <v>0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0</v>
      </c>
      <c r="AC35" s="79">
        <v>0</v>
      </c>
      <c r="AD35" s="79">
        <v>0</v>
      </c>
      <c r="AE35" s="79">
        <v>0</v>
      </c>
      <c r="AF35" s="79">
        <v>0</v>
      </c>
      <c r="AG35" s="79">
        <v>0</v>
      </c>
      <c r="AH35" s="81">
        <f t="shared" si="0"/>
        <v>0</v>
      </c>
      <c r="AI35" s="119">
        <f t="shared" si="1"/>
        <v>0</v>
      </c>
    </row>
    <row r="36" spans="1:35">
      <c r="A36" s="89">
        <v>28</v>
      </c>
      <c r="B36" s="89" t="s">
        <v>1280</v>
      </c>
      <c r="C36" s="90" t="s">
        <v>1281</v>
      </c>
      <c r="D36" s="89"/>
      <c r="E36" s="89"/>
      <c r="F36" s="80"/>
      <c r="G36" s="89">
        <v>1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0</v>
      </c>
      <c r="AD36" s="79">
        <v>0</v>
      </c>
      <c r="AE36" s="79">
        <v>0</v>
      </c>
      <c r="AF36" s="79">
        <v>0</v>
      </c>
      <c r="AG36" s="79">
        <v>0</v>
      </c>
      <c r="AH36" s="81">
        <f t="shared" si="0"/>
        <v>0</v>
      </c>
      <c r="AI36" s="119">
        <f t="shared" si="1"/>
        <v>0</v>
      </c>
    </row>
    <row r="37" spans="1:35">
      <c r="A37" s="89">
        <v>29</v>
      </c>
      <c r="B37" s="89" t="s">
        <v>1282</v>
      </c>
      <c r="C37" s="90" t="s">
        <v>1283</v>
      </c>
      <c r="D37" s="89"/>
      <c r="E37" s="89"/>
      <c r="F37" s="80"/>
      <c r="G37" s="89">
        <v>1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81">
        <f t="shared" si="0"/>
        <v>0</v>
      </c>
      <c r="AI37" s="119">
        <f t="shared" si="1"/>
        <v>0</v>
      </c>
    </row>
    <row r="38" spans="1:35">
      <c r="A38" s="89">
        <v>30</v>
      </c>
      <c r="B38" s="89" t="s">
        <v>1284</v>
      </c>
      <c r="C38" s="90" t="s">
        <v>1285</v>
      </c>
      <c r="D38" s="89"/>
      <c r="E38" s="89"/>
      <c r="F38" s="80"/>
      <c r="G38" s="89">
        <v>1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81">
        <f t="shared" si="0"/>
        <v>0</v>
      </c>
      <c r="AI38" s="119">
        <f t="shared" si="1"/>
        <v>0</v>
      </c>
    </row>
    <row r="39" spans="1:35">
      <c r="A39" s="89">
        <v>31</v>
      </c>
      <c r="B39" s="89" t="s">
        <v>1286</v>
      </c>
      <c r="C39" s="90" t="s">
        <v>1287</v>
      </c>
      <c r="D39" s="89"/>
      <c r="E39" s="89"/>
      <c r="F39" s="80"/>
      <c r="G39" s="89">
        <v>1.2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81">
        <f t="shared" si="0"/>
        <v>0</v>
      </c>
      <c r="AI39" s="119">
        <f t="shared" si="1"/>
        <v>0</v>
      </c>
    </row>
    <row r="40" spans="1:35">
      <c r="A40" s="89">
        <v>32</v>
      </c>
      <c r="B40" s="89" t="s">
        <v>1288</v>
      </c>
      <c r="C40" s="90" t="s">
        <v>1289</v>
      </c>
      <c r="D40" s="89"/>
      <c r="E40" s="89"/>
      <c r="F40" s="80"/>
      <c r="G40" s="89">
        <v>1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81">
        <f t="shared" si="0"/>
        <v>0</v>
      </c>
      <c r="AI40" s="119">
        <f t="shared" si="1"/>
        <v>0</v>
      </c>
    </row>
    <row r="41" spans="1:35">
      <c r="A41" s="89">
        <v>33</v>
      </c>
      <c r="B41" s="89" t="s">
        <v>1290</v>
      </c>
      <c r="C41" s="90" t="s">
        <v>1291</v>
      </c>
      <c r="D41" s="89"/>
      <c r="E41" s="89"/>
      <c r="F41" s="80"/>
      <c r="G41" s="89">
        <v>1</v>
      </c>
      <c r="H41" s="79">
        <v>0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>
        <v>0</v>
      </c>
      <c r="AE41" s="79">
        <v>0</v>
      </c>
      <c r="AF41" s="79">
        <v>0</v>
      </c>
      <c r="AG41" s="79">
        <v>0</v>
      </c>
      <c r="AH41" s="81">
        <f t="shared" si="0"/>
        <v>0</v>
      </c>
      <c r="AI41" s="119">
        <f t="shared" si="1"/>
        <v>0</v>
      </c>
    </row>
    <row r="42" spans="1:35">
      <c r="A42" s="89">
        <v>34</v>
      </c>
      <c r="B42" s="89" t="s">
        <v>1292</v>
      </c>
      <c r="C42" s="90" t="s">
        <v>462</v>
      </c>
      <c r="D42" s="89"/>
      <c r="E42" s="89"/>
      <c r="F42" s="80"/>
      <c r="G42" s="89">
        <v>1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81">
        <f t="shared" si="0"/>
        <v>0</v>
      </c>
      <c r="AI42" s="119">
        <f t="shared" si="1"/>
        <v>0</v>
      </c>
    </row>
    <row r="43" spans="1:35">
      <c r="A43" s="89">
        <v>35</v>
      </c>
      <c r="B43" s="89" t="s">
        <v>1293</v>
      </c>
      <c r="C43" s="90" t="s">
        <v>1294</v>
      </c>
      <c r="D43" s="89"/>
      <c r="E43" s="89"/>
      <c r="F43" s="80"/>
      <c r="G43" s="89">
        <v>1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81">
        <f t="shared" si="0"/>
        <v>0</v>
      </c>
      <c r="AI43" s="119">
        <f t="shared" si="1"/>
        <v>0</v>
      </c>
    </row>
    <row r="44" spans="1:35">
      <c r="A44" s="89">
        <v>36</v>
      </c>
      <c r="B44" s="89" t="s">
        <v>1295</v>
      </c>
      <c r="C44" s="90" t="s">
        <v>1296</v>
      </c>
      <c r="D44" s="89"/>
      <c r="E44" s="89"/>
      <c r="F44" s="80"/>
      <c r="G44" s="89">
        <v>1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0</v>
      </c>
      <c r="AE44" s="79">
        <v>0</v>
      </c>
      <c r="AF44" s="79">
        <v>0</v>
      </c>
      <c r="AG44" s="79">
        <v>0</v>
      </c>
      <c r="AH44" s="81">
        <f t="shared" si="0"/>
        <v>0</v>
      </c>
      <c r="AI44" s="119">
        <f t="shared" si="1"/>
        <v>0</v>
      </c>
    </row>
    <row r="45" spans="1:35">
      <c r="A45" s="89">
        <v>37</v>
      </c>
      <c r="B45" s="89" t="s">
        <v>1297</v>
      </c>
      <c r="C45" s="90" t="s">
        <v>1298</v>
      </c>
      <c r="D45" s="89"/>
      <c r="E45" s="89"/>
      <c r="F45" s="80"/>
      <c r="G45" s="89">
        <v>1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81">
        <f t="shared" si="0"/>
        <v>0</v>
      </c>
      <c r="AI45" s="119">
        <f t="shared" si="1"/>
        <v>0</v>
      </c>
    </row>
    <row r="46" spans="1:35">
      <c r="A46" s="89">
        <v>38</v>
      </c>
      <c r="B46" s="89" t="s">
        <v>1299</v>
      </c>
      <c r="C46" s="90" t="s">
        <v>1300</v>
      </c>
      <c r="D46" s="89"/>
      <c r="E46" s="89"/>
      <c r="F46" s="80"/>
      <c r="G46" s="89">
        <v>1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81">
        <f t="shared" si="0"/>
        <v>0</v>
      </c>
      <c r="AI46" s="119">
        <f t="shared" si="1"/>
        <v>0</v>
      </c>
    </row>
    <row r="47" spans="1:35">
      <c r="A47" s="89">
        <v>39</v>
      </c>
      <c r="B47" s="89" t="s">
        <v>1301</v>
      </c>
      <c r="C47" s="90" t="s">
        <v>1302</v>
      </c>
      <c r="D47" s="89"/>
      <c r="E47" s="89"/>
      <c r="F47" s="80"/>
      <c r="G47" s="89">
        <v>0.8</v>
      </c>
      <c r="H47" s="79">
        <v>0</v>
      </c>
      <c r="I47" s="79">
        <v>140</v>
      </c>
      <c r="J47" s="79">
        <v>266</v>
      </c>
      <c r="K47" s="79">
        <v>0</v>
      </c>
      <c r="L47" s="79">
        <v>0</v>
      </c>
      <c r="M47" s="79">
        <v>0</v>
      </c>
      <c r="N47" s="79">
        <v>0</v>
      </c>
      <c r="O47" s="79">
        <v>50</v>
      </c>
      <c r="P47" s="79">
        <v>0</v>
      </c>
      <c r="Q47" s="79">
        <v>0</v>
      </c>
      <c r="R47" s="79">
        <v>0</v>
      </c>
      <c r="S47" s="79">
        <v>83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10</v>
      </c>
      <c r="AG47" s="79">
        <v>105</v>
      </c>
      <c r="AH47" s="81">
        <f t="shared" si="0"/>
        <v>654</v>
      </c>
      <c r="AI47" s="119">
        <f t="shared" si="1"/>
        <v>654</v>
      </c>
    </row>
    <row r="48" spans="1:35" ht="30">
      <c r="A48" s="89">
        <v>40</v>
      </c>
      <c r="B48" s="89" t="s">
        <v>1303</v>
      </c>
      <c r="C48" s="90" t="s">
        <v>1304</v>
      </c>
      <c r="D48" s="89"/>
      <c r="E48" s="89"/>
      <c r="F48" s="80"/>
      <c r="G48" s="89">
        <v>1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81">
        <f t="shared" si="0"/>
        <v>0</v>
      </c>
      <c r="AI48" s="119">
        <f t="shared" si="1"/>
        <v>0</v>
      </c>
    </row>
    <row r="49" spans="1:35">
      <c r="A49" s="89">
        <v>41</v>
      </c>
      <c r="B49" s="89" t="s">
        <v>1305</v>
      </c>
      <c r="C49" s="90" t="s">
        <v>511</v>
      </c>
      <c r="D49" s="89"/>
      <c r="E49" s="89"/>
      <c r="F49" s="80"/>
      <c r="G49" s="89">
        <v>1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81">
        <f t="shared" si="0"/>
        <v>0</v>
      </c>
      <c r="AI49" s="119">
        <f t="shared" si="1"/>
        <v>0</v>
      </c>
    </row>
    <row r="50" spans="1:35">
      <c r="A50" s="89">
        <v>42</v>
      </c>
      <c r="B50" s="89" t="s">
        <v>1306</v>
      </c>
      <c r="C50" s="90" t="s">
        <v>514</v>
      </c>
      <c r="D50" s="89"/>
      <c r="E50" s="89"/>
      <c r="F50" s="80"/>
      <c r="G50" s="89">
        <v>1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81">
        <f t="shared" si="0"/>
        <v>0</v>
      </c>
      <c r="AI50" s="119">
        <f t="shared" si="1"/>
        <v>0</v>
      </c>
    </row>
    <row r="51" spans="1:35">
      <c r="A51" s="89">
        <v>43</v>
      </c>
      <c r="B51" s="89" t="s">
        <v>1307</v>
      </c>
      <c r="C51" s="90" t="s">
        <v>1308</v>
      </c>
      <c r="D51" s="89"/>
      <c r="E51" s="89"/>
      <c r="F51" s="80"/>
      <c r="G51" s="89">
        <v>0.8</v>
      </c>
      <c r="H51" s="79">
        <v>0</v>
      </c>
      <c r="I51" s="79">
        <v>60</v>
      </c>
      <c r="J51" s="79">
        <v>25</v>
      </c>
      <c r="K51" s="79">
        <v>1</v>
      </c>
      <c r="L51" s="79">
        <v>0</v>
      </c>
      <c r="M51" s="79">
        <v>0</v>
      </c>
      <c r="N51" s="79">
        <v>15</v>
      </c>
      <c r="O51" s="79">
        <v>10</v>
      </c>
      <c r="P51" s="79">
        <v>0</v>
      </c>
      <c r="Q51" s="79">
        <v>0</v>
      </c>
      <c r="R51" s="79">
        <v>0</v>
      </c>
      <c r="S51" s="79">
        <v>6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81">
        <f t="shared" si="0"/>
        <v>117</v>
      </c>
      <c r="AI51" s="119">
        <f t="shared" si="1"/>
        <v>117</v>
      </c>
    </row>
    <row r="52" spans="1:35" ht="30">
      <c r="A52" s="89">
        <v>44</v>
      </c>
      <c r="B52" s="89" t="s">
        <v>1309</v>
      </c>
      <c r="C52" s="90" t="s">
        <v>531</v>
      </c>
      <c r="D52" s="89"/>
      <c r="E52" s="89"/>
      <c r="F52" s="80"/>
      <c r="G52" s="89">
        <v>1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200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81">
        <f t="shared" si="0"/>
        <v>200</v>
      </c>
      <c r="AI52" s="119">
        <f t="shared" si="1"/>
        <v>200</v>
      </c>
    </row>
    <row r="53" spans="1:35" ht="30">
      <c r="A53" s="89">
        <v>45</v>
      </c>
      <c r="B53" s="89" t="s">
        <v>1310</v>
      </c>
      <c r="C53" s="90" t="s">
        <v>533</v>
      </c>
      <c r="D53" s="89"/>
      <c r="E53" s="89"/>
      <c r="F53" s="80"/>
      <c r="G53" s="89">
        <v>1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100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100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81">
        <f t="shared" si="0"/>
        <v>200</v>
      </c>
      <c r="AI53" s="119">
        <f t="shared" si="1"/>
        <v>200</v>
      </c>
    </row>
    <row r="54" spans="1:35" ht="30">
      <c r="A54" s="89">
        <v>46</v>
      </c>
      <c r="B54" s="89" t="s">
        <v>1311</v>
      </c>
      <c r="C54" s="90" t="s">
        <v>1312</v>
      </c>
      <c r="D54" s="89"/>
      <c r="E54" s="89"/>
      <c r="F54" s="80"/>
      <c r="G54" s="89">
        <v>0.8</v>
      </c>
      <c r="H54" s="79">
        <v>0</v>
      </c>
      <c r="I54" s="79">
        <v>100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2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10</v>
      </c>
      <c r="AG54" s="79">
        <v>80</v>
      </c>
      <c r="AH54" s="81">
        <f t="shared" si="0"/>
        <v>192</v>
      </c>
      <c r="AI54" s="119">
        <f t="shared" si="1"/>
        <v>192</v>
      </c>
    </row>
    <row r="55" spans="1:35">
      <c r="A55" s="89">
        <v>47</v>
      </c>
      <c r="B55" s="89" t="s">
        <v>1313</v>
      </c>
      <c r="C55" s="90" t="s">
        <v>1314</v>
      </c>
      <c r="D55" s="89"/>
      <c r="E55" s="89"/>
      <c r="F55" s="80"/>
      <c r="G55" s="89">
        <v>1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81">
        <f t="shared" si="0"/>
        <v>0</v>
      </c>
      <c r="AI55" s="119">
        <f t="shared" si="1"/>
        <v>0</v>
      </c>
    </row>
    <row r="56" spans="1:35">
      <c r="A56" s="89">
        <v>48</v>
      </c>
      <c r="B56" s="89" t="s">
        <v>1315</v>
      </c>
      <c r="C56" s="90" t="s">
        <v>1316</v>
      </c>
      <c r="D56" s="89"/>
      <c r="E56" s="89"/>
      <c r="F56" s="80"/>
      <c r="G56" s="89">
        <v>1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0</v>
      </c>
      <c r="AE56" s="79">
        <v>0</v>
      </c>
      <c r="AF56" s="79">
        <v>0</v>
      </c>
      <c r="AG56" s="79">
        <v>0</v>
      </c>
      <c r="AH56" s="81">
        <f t="shared" si="0"/>
        <v>0</v>
      </c>
      <c r="AI56" s="119">
        <f t="shared" si="1"/>
        <v>0</v>
      </c>
    </row>
    <row r="57" spans="1:35">
      <c r="A57" s="89">
        <v>49</v>
      </c>
      <c r="B57" s="89" t="s">
        <v>1317</v>
      </c>
      <c r="C57" s="90" t="s">
        <v>1318</v>
      </c>
      <c r="D57" s="89"/>
      <c r="E57" s="89"/>
      <c r="F57" s="80"/>
      <c r="G57" s="89">
        <v>1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81">
        <f t="shared" si="0"/>
        <v>0</v>
      </c>
      <c r="AI57" s="119">
        <f t="shared" si="1"/>
        <v>0</v>
      </c>
    </row>
    <row r="58" spans="1:35">
      <c r="A58" s="89">
        <v>50</v>
      </c>
      <c r="B58" s="89" t="s">
        <v>1319</v>
      </c>
      <c r="C58" s="90" t="s">
        <v>1320</v>
      </c>
      <c r="D58" s="89"/>
      <c r="E58" s="89"/>
      <c r="F58" s="80"/>
      <c r="G58" s="89">
        <v>1</v>
      </c>
      <c r="H58" s="79">
        <v>0</v>
      </c>
      <c r="I58" s="79">
        <v>0</v>
      </c>
      <c r="J58" s="79">
        <v>0</v>
      </c>
      <c r="K58" s="79">
        <v>0</v>
      </c>
      <c r="L58" s="79">
        <v>2676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4260</v>
      </c>
      <c r="S58" s="79">
        <v>0</v>
      </c>
      <c r="T58" s="79">
        <v>0</v>
      </c>
      <c r="U58" s="79">
        <v>1584</v>
      </c>
      <c r="V58" s="79">
        <v>720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81">
        <f t="shared" si="0"/>
        <v>9240</v>
      </c>
      <c r="AI58" s="119">
        <f t="shared" si="1"/>
        <v>9240</v>
      </c>
    </row>
    <row r="59" spans="1:35" ht="45">
      <c r="A59" s="89" t="s">
        <v>1321</v>
      </c>
      <c r="B59" s="89" t="s">
        <v>1322</v>
      </c>
      <c r="C59" s="90" t="s">
        <v>1323</v>
      </c>
      <c r="D59" s="89"/>
      <c r="E59" s="89"/>
      <c r="F59" s="80"/>
      <c r="G59" s="89">
        <v>1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81">
        <f t="shared" si="0"/>
        <v>0</v>
      </c>
      <c r="AI59" s="119">
        <f t="shared" si="1"/>
        <v>0</v>
      </c>
    </row>
    <row r="60" spans="1:35" ht="45">
      <c r="A60" s="89" t="s">
        <v>1324</v>
      </c>
      <c r="B60" s="89" t="s">
        <v>1325</v>
      </c>
      <c r="C60" s="90" t="s">
        <v>1326</v>
      </c>
      <c r="D60" s="89"/>
      <c r="E60" s="89"/>
      <c r="F60" s="80"/>
      <c r="G60" s="89">
        <v>1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81">
        <f t="shared" si="0"/>
        <v>0</v>
      </c>
      <c r="AI60" s="119">
        <f t="shared" si="1"/>
        <v>0</v>
      </c>
    </row>
    <row r="61" spans="1:35" ht="45">
      <c r="A61" s="89" t="s">
        <v>1327</v>
      </c>
      <c r="B61" s="89" t="s">
        <v>1328</v>
      </c>
      <c r="C61" s="90" t="s">
        <v>1329</v>
      </c>
      <c r="D61" s="89"/>
      <c r="E61" s="89"/>
      <c r="F61" s="80"/>
      <c r="G61" s="89">
        <v>1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81">
        <f t="shared" si="0"/>
        <v>0</v>
      </c>
      <c r="AI61" s="119">
        <f t="shared" si="1"/>
        <v>0</v>
      </c>
    </row>
    <row r="62" spans="1:35" ht="45">
      <c r="A62" s="89" t="s">
        <v>1330</v>
      </c>
      <c r="B62" s="89" t="s">
        <v>1331</v>
      </c>
      <c r="C62" s="90" t="s">
        <v>1332</v>
      </c>
      <c r="D62" s="89"/>
      <c r="E62" s="89"/>
      <c r="F62" s="80"/>
      <c r="G62" s="89">
        <v>1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81">
        <f t="shared" si="0"/>
        <v>0</v>
      </c>
      <c r="AI62" s="119">
        <f t="shared" si="1"/>
        <v>0</v>
      </c>
    </row>
    <row r="63" spans="1:35" ht="45">
      <c r="A63" s="89" t="s">
        <v>1333</v>
      </c>
      <c r="B63" s="89" t="s">
        <v>1334</v>
      </c>
      <c r="C63" s="90" t="s">
        <v>1335</v>
      </c>
      <c r="D63" s="89"/>
      <c r="E63" s="89"/>
      <c r="F63" s="80"/>
      <c r="G63" s="89">
        <v>1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81">
        <f t="shared" si="0"/>
        <v>0</v>
      </c>
      <c r="AI63" s="119">
        <f t="shared" si="1"/>
        <v>0</v>
      </c>
    </row>
    <row r="64" spans="1:35" ht="45">
      <c r="A64" s="89" t="s">
        <v>1336</v>
      </c>
      <c r="B64" s="89" t="s">
        <v>1337</v>
      </c>
      <c r="C64" s="90" t="s">
        <v>1338</v>
      </c>
      <c r="D64" s="89"/>
      <c r="E64" s="89"/>
      <c r="F64" s="80"/>
      <c r="G64" s="89">
        <v>1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81">
        <f t="shared" si="0"/>
        <v>0</v>
      </c>
      <c r="AI64" s="119">
        <f t="shared" si="1"/>
        <v>0</v>
      </c>
    </row>
    <row r="65" spans="1:35" ht="45">
      <c r="A65" s="89" t="s">
        <v>1339</v>
      </c>
      <c r="B65" s="89" t="s">
        <v>1340</v>
      </c>
      <c r="C65" s="90" t="s">
        <v>1341</v>
      </c>
      <c r="D65" s="89"/>
      <c r="E65" s="89"/>
      <c r="F65" s="80"/>
      <c r="G65" s="89">
        <v>1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0</v>
      </c>
      <c r="AE65" s="79">
        <v>0</v>
      </c>
      <c r="AF65" s="79">
        <v>0</v>
      </c>
      <c r="AG65" s="79">
        <v>0</v>
      </c>
      <c r="AH65" s="81">
        <f t="shared" si="0"/>
        <v>0</v>
      </c>
      <c r="AI65" s="119">
        <f t="shared" si="1"/>
        <v>0</v>
      </c>
    </row>
    <row r="66" spans="1:35">
      <c r="A66" s="89">
        <v>51</v>
      </c>
      <c r="B66" s="89" t="s">
        <v>1342</v>
      </c>
      <c r="C66" s="90" t="s">
        <v>1343</v>
      </c>
      <c r="D66" s="89"/>
      <c r="E66" s="89"/>
      <c r="F66" s="80"/>
      <c r="G66" s="89">
        <v>1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0</v>
      </c>
      <c r="Z66" s="79">
        <v>0</v>
      </c>
      <c r="AA66" s="79">
        <v>0</v>
      </c>
      <c r="AB66" s="79">
        <v>0</v>
      </c>
      <c r="AC66" s="79">
        <v>0</v>
      </c>
      <c r="AD66" s="79">
        <v>0</v>
      </c>
      <c r="AE66" s="79">
        <v>0</v>
      </c>
      <c r="AF66" s="79">
        <v>0</v>
      </c>
      <c r="AG66" s="79">
        <v>0</v>
      </c>
      <c r="AH66" s="81">
        <f t="shared" si="0"/>
        <v>0</v>
      </c>
      <c r="AI66" s="119">
        <f t="shared" si="1"/>
        <v>0</v>
      </c>
    </row>
    <row r="67" spans="1:35">
      <c r="A67" s="89">
        <v>52</v>
      </c>
      <c r="B67" s="89" t="s">
        <v>1344</v>
      </c>
      <c r="C67" s="90" t="s">
        <v>1345</v>
      </c>
      <c r="D67" s="89"/>
      <c r="E67" s="89"/>
      <c r="F67" s="80"/>
      <c r="G67" s="89">
        <v>1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81">
        <f t="shared" si="0"/>
        <v>0</v>
      </c>
      <c r="AI67" s="119">
        <f t="shared" si="1"/>
        <v>0</v>
      </c>
    </row>
    <row r="68" spans="1:35">
      <c r="A68" s="89">
        <v>53</v>
      </c>
      <c r="B68" s="89" t="s">
        <v>1346</v>
      </c>
      <c r="C68" s="90" t="s">
        <v>618</v>
      </c>
      <c r="D68" s="89"/>
      <c r="E68" s="89"/>
      <c r="F68" s="80"/>
      <c r="G68" s="89">
        <v>1</v>
      </c>
      <c r="H68" s="79">
        <v>0</v>
      </c>
      <c r="I68" s="79">
        <v>0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</v>
      </c>
      <c r="AH68" s="81">
        <f t="shared" si="0"/>
        <v>0</v>
      </c>
      <c r="AI68" s="119">
        <f t="shared" si="1"/>
        <v>0</v>
      </c>
    </row>
    <row r="69" spans="1:35">
      <c r="A69" s="89">
        <v>54</v>
      </c>
      <c r="B69" s="89" t="s">
        <v>1347</v>
      </c>
      <c r="C69" s="90" t="s">
        <v>620</v>
      </c>
      <c r="D69" s="89"/>
      <c r="E69" s="89"/>
      <c r="F69" s="80"/>
      <c r="G69" s="89">
        <v>1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81">
        <f t="shared" si="0"/>
        <v>0</v>
      </c>
      <c r="AI69" s="119">
        <f t="shared" si="1"/>
        <v>0</v>
      </c>
    </row>
    <row r="70" spans="1:35" ht="30">
      <c r="A70" s="89">
        <v>55</v>
      </c>
      <c r="B70" s="89" t="s">
        <v>1348</v>
      </c>
      <c r="C70" s="90" t="s">
        <v>660</v>
      </c>
      <c r="D70" s="89"/>
      <c r="E70" s="89"/>
      <c r="F70" s="80"/>
      <c r="G70" s="89">
        <v>1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81">
        <f t="shared" si="0"/>
        <v>0</v>
      </c>
      <c r="AI70" s="119">
        <f t="shared" si="1"/>
        <v>0</v>
      </c>
    </row>
    <row r="71" spans="1:35" ht="60">
      <c r="A71" s="89">
        <v>56</v>
      </c>
      <c r="B71" s="89" t="s">
        <v>1349</v>
      </c>
      <c r="C71" s="90" t="s">
        <v>1350</v>
      </c>
      <c r="D71" s="89"/>
      <c r="E71" s="89"/>
      <c r="F71" s="80"/>
      <c r="G71" s="89">
        <v>1</v>
      </c>
      <c r="H71" s="79">
        <v>0</v>
      </c>
      <c r="I71" s="79">
        <v>0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0</v>
      </c>
      <c r="AH71" s="81">
        <f t="shared" ref="AH71:AH134" si="2">SUM(H71:AG71)</f>
        <v>0</v>
      </c>
      <c r="AI71" s="119">
        <f t="shared" si="1"/>
        <v>0</v>
      </c>
    </row>
    <row r="72" spans="1:35" ht="45">
      <c r="A72" s="89">
        <v>57</v>
      </c>
      <c r="B72" s="89" t="s">
        <v>1351</v>
      </c>
      <c r="C72" s="90" t="s">
        <v>1352</v>
      </c>
      <c r="D72" s="89"/>
      <c r="E72" s="89"/>
      <c r="F72" s="80"/>
      <c r="G72" s="89">
        <v>1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81">
        <f t="shared" si="2"/>
        <v>0</v>
      </c>
      <c r="AI72" s="119">
        <f t="shared" ref="AI72:AI135" si="3">SUM(H72:AG72)</f>
        <v>0</v>
      </c>
    </row>
    <row r="73" spans="1:35">
      <c r="A73" s="89">
        <v>58</v>
      </c>
      <c r="B73" s="89" t="s">
        <v>1353</v>
      </c>
      <c r="C73" s="90" t="s">
        <v>662</v>
      </c>
      <c r="D73" s="89"/>
      <c r="E73" s="89"/>
      <c r="F73" s="80"/>
      <c r="G73" s="89">
        <v>1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81">
        <f t="shared" si="2"/>
        <v>0</v>
      </c>
      <c r="AI73" s="119">
        <f t="shared" si="3"/>
        <v>0</v>
      </c>
    </row>
    <row r="74" spans="1:35">
      <c r="A74" s="89">
        <v>59</v>
      </c>
      <c r="B74" s="89" t="s">
        <v>1354</v>
      </c>
      <c r="C74" s="90" t="s">
        <v>664</v>
      </c>
      <c r="D74" s="89"/>
      <c r="E74" s="89"/>
      <c r="F74" s="80"/>
      <c r="G74" s="89">
        <v>1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200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81">
        <f t="shared" si="2"/>
        <v>200</v>
      </c>
      <c r="AI74" s="119">
        <f t="shared" si="3"/>
        <v>200</v>
      </c>
    </row>
    <row r="75" spans="1:35">
      <c r="A75" s="89">
        <v>60</v>
      </c>
      <c r="B75" s="89" t="s">
        <v>1355</v>
      </c>
      <c r="C75" s="90" t="s">
        <v>666</v>
      </c>
      <c r="D75" s="89"/>
      <c r="E75" s="89"/>
      <c r="F75" s="80"/>
      <c r="G75" s="89">
        <v>1</v>
      </c>
      <c r="H75" s="79">
        <v>0</v>
      </c>
      <c r="I75" s="79">
        <v>0</v>
      </c>
      <c r="J75" s="79">
        <v>0</v>
      </c>
      <c r="K75" s="79">
        <v>0</v>
      </c>
      <c r="L75" s="79">
        <v>0</v>
      </c>
      <c r="M75" s="79">
        <v>0</v>
      </c>
      <c r="N75" s="79">
        <v>0</v>
      </c>
      <c r="O75" s="79">
        <v>0</v>
      </c>
      <c r="P75" s="79">
        <v>0</v>
      </c>
      <c r="Q75" s="79">
        <v>0</v>
      </c>
      <c r="R75" s="79">
        <v>0</v>
      </c>
      <c r="S75" s="79">
        <v>0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0</v>
      </c>
      <c r="Z75" s="79">
        <v>700</v>
      </c>
      <c r="AA75" s="79">
        <v>0</v>
      </c>
      <c r="AB75" s="79">
        <v>0</v>
      </c>
      <c r="AC75" s="79">
        <v>0</v>
      </c>
      <c r="AD75" s="79">
        <v>0</v>
      </c>
      <c r="AE75" s="79">
        <v>0</v>
      </c>
      <c r="AF75" s="79">
        <v>0</v>
      </c>
      <c r="AG75" s="79">
        <v>0</v>
      </c>
      <c r="AH75" s="81">
        <f t="shared" si="2"/>
        <v>700</v>
      </c>
      <c r="AI75" s="119">
        <f t="shared" si="3"/>
        <v>700</v>
      </c>
    </row>
    <row r="76" spans="1:35">
      <c r="A76" s="89">
        <v>61</v>
      </c>
      <c r="B76" s="89" t="s">
        <v>1356</v>
      </c>
      <c r="C76" s="90" t="s">
        <v>668</v>
      </c>
      <c r="D76" s="89"/>
      <c r="E76" s="89"/>
      <c r="F76" s="80"/>
      <c r="G76" s="89">
        <v>1</v>
      </c>
      <c r="H76" s="79">
        <v>0</v>
      </c>
      <c r="I76" s="79">
        <v>0</v>
      </c>
      <c r="J76" s="79">
        <v>0</v>
      </c>
      <c r="K76" s="79">
        <v>0</v>
      </c>
      <c r="L76" s="79">
        <v>0</v>
      </c>
      <c r="M76" s="79">
        <v>0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79">
        <v>0</v>
      </c>
      <c r="AA76" s="79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81">
        <f t="shared" si="2"/>
        <v>0</v>
      </c>
      <c r="AI76" s="119">
        <f t="shared" si="3"/>
        <v>0</v>
      </c>
    </row>
    <row r="77" spans="1:35">
      <c r="A77" s="89">
        <v>62</v>
      </c>
      <c r="B77" s="89" t="s">
        <v>1357</v>
      </c>
      <c r="C77" s="90" t="s">
        <v>670</v>
      </c>
      <c r="D77" s="89"/>
      <c r="E77" s="89"/>
      <c r="F77" s="80"/>
      <c r="G77" s="89">
        <v>1</v>
      </c>
      <c r="H77" s="79">
        <v>0</v>
      </c>
      <c r="I77" s="79">
        <v>0</v>
      </c>
      <c r="J77" s="79">
        <v>0</v>
      </c>
      <c r="K77" s="79">
        <v>0</v>
      </c>
      <c r="L77" s="79">
        <v>0</v>
      </c>
      <c r="M77" s="79">
        <v>0</v>
      </c>
      <c r="N77" s="79">
        <v>0</v>
      </c>
      <c r="O77" s="79">
        <v>0</v>
      </c>
      <c r="P77" s="79">
        <v>0</v>
      </c>
      <c r="Q77" s="79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79">
        <v>0</v>
      </c>
      <c r="AA77" s="79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81">
        <f t="shared" si="2"/>
        <v>0</v>
      </c>
      <c r="AI77" s="119">
        <f t="shared" si="3"/>
        <v>0</v>
      </c>
    </row>
    <row r="78" spans="1:35">
      <c r="A78" s="89">
        <v>63</v>
      </c>
      <c r="B78" s="89" t="s">
        <v>1358</v>
      </c>
      <c r="C78" s="90" t="s">
        <v>672</v>
      </c>
      <c r="D78" s="89"/>
      <c r="E78" s="89"/>
      <c r="F78" s="80"/>
      <c r="G78" s="89">
        <v>1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79">
        <v>0</v>
      </c>
      <c r="X78" s="79">
        <v>0</v>
      </c>
      <c r="Y78" s="79">
        <v>0</v>
      </c>
      <c r="Z78" s="79">
        <v>0</v>
      </c>
      <c r="AA78" s="79">
        <v>0</v>
      </c>
      <c r="AB78" s="79">
        <v>0</v>
      </c>
      <c r="AC78" s="79">
        <v>0</v>
      </c>
      <c r="AD78" s="79">
        <v>0</v>
      </c>
      <c r="AE78" s="79">
        <v>0</v>
      </c>
      <c r="AF78" s="79">
        <v>0</v>
      </c>
      <c r="AG78" s="79">
        <v>0</v>
      </c>
      <c r="AH78" s="81">
        <f t="shared" si="2"/>
        <v>0</v>
      </c>
      <c r="AI78" s="119">
        <f t="shared" si="3"/>
        <v>0</v>
      </c>
    </row>
    <row r="79" spans="1:35">
      <c r="A79" s="89">
        <v>64</v>
      </c>
      <c r="B79" s="89" t="s">
        <v>1359</v>
      </c>
      <c r="C79" s="90" t="s">
        <v>674</v>
      </c>
      <c r="D79" s="89"/>
      <c r="E79" s="89"/>
      <c r="F79" s="80"/>
      <c r="G79" s="89">
        <v>1</v>
      </c>
      <c r="H79" s="79">
        <v>0</v>
      </c>
      <c r="I79" s="79">
        <v>0</v>
      </c>
      <c r="J79" s="79">
        <v>0</v>
      </c>
      <c r="K79" s="79">
        <v>0</v>
      </c>
      <c r="L79" s="79">
        <v>0</v>
      </c>
      <c r="M79" s="79">
        <v>0</v>
      </c>
      <c r="N79" s="79">
        <v>0</v>
      </c>
      <c r="O79" s="79">
        <v>0</v>
      </c>
      <c r="P79" s="79">
        <v>0</v>
      </c>
      <c r="Q79" s="79">
        <v>0</v>
      </c>
      <c r="R79" s="79">
        <v>0</v>
      </c>
      <c r="S79" s="79">
        <v>0</v>
      </c>
      <c r="T79" s="79">
        <v>0</v>
      </c>
      <c r="U79" s="79">
        <v>0</v>
      </c>
      <c r="V79" s="79">
        <v>0</v>
      </c>
      <c r="W79" s="79">
        <v>0</v>
      </c>
      <c r="X79" s="79">
        <v>0</v>
      </c>
      <c r="Y79" s="79">
        <v>0</v>
      </c>
      <c r="Z79" s="79">
        <v>650</v>
      </c>
      <c r="AA79" s="79">
        <v>0</v>
      </c>
      <c r="AB79" s="79">
        <v>0</v>
      </c>
      <c r="AC79" s="79">
        <v>0</v>
      </c>
      <c r="AD79" s="79">
        <v>0</v>
      </c>
      <c r="AE79" s="79">
        <v>0</v>
      </c>
      <c r="AF79" s="79">
        <v>0</v>
      </c>
      <c r="AG79" s="79">
        <v>0</v>
      </c>
      <c r="AH79" s="81">
        <f t="shared" si="2"/>
        <v>650</v>
      </c>
      <c r="AI79" s="119">
        <f t="shared" si="3"/>
        <v>650</v>
      </c>
    </row>
    <row r="80" spans="1:35">
      <c r="A80" s="89">
        <v>65</v>
      </c>
      <c r="B80" s="89" t="s">
        <v>1360</v>
      </c>
      <c r="C80" s="90" t="s">
        <v>676</v>
      </c>
      <c r="D80" s="89"/>
      <c r="E80" s="89"/>
      <c r="F80" s="80"/>
      <c r="G80" s="89">
        <v>1</v>
      </c>
      <c r="H80" s="79">
        <v>0</v>
      </c>
      <c r="I80" s="79">
        <v>0</v>
      </c>
      <c r="J80" s="79">
        <v>0</v>
      </c>
      <c r="K80" s="79">
        <v>0</v>
      </c>
      <c r="L80" s="79">
        <v>0</v>
      </c>
      <c r="M80" s="79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9">
        <v>0</v>
      </c>
      <c r="U80" s="79">
        <v>0</v>
      </c>
      <c r="V80" s="79">
        <v>0</v>
      </c>
      <c r="W80" s="79">
        <v>0</v>
      </c>
      <c r="X80" s="79">
        <v>0</v>
      </c>
      <c r="Y80" s="79">
        <v>0</v>
      </c>
      <c r="Z80" s="79">
        <v>0</v>
      </c>
      <c r="AA80" s="79">
        <v>0</v>
      </c>
      <c r="AB80" s="79">
        <v>0</v>
      </c>
      <c r="AC80" s="79">
        <v>0</v>
      </c>
      <c r="AD80" s="79">
        <v>0</v>
      </c>
      <c r="AE80" s="79">
        <v>0</v>
      </c>
      <c r="AF80" s="79">
        <v>0</v>
      </c>
      <c r="AG80" s="79">
        <v>0</v>
      </c>
      <c r="AH80" s="81">
        <f t="shared" si="2"/>
        <v>0</v>
      </c>
      <c r="AI80" s="119">
        <f t="shared" si="3"/>
        <v>0</v>
      </c>
    </row>
    <row r="81" spans="1:35">
      <c r="A81" s="89">
        <v>66</v>
      </c>
      <c r="B81" s="89" t="s">
        <v>1361</v>
      </c>
      <c r="C81" s="90" t="s">
        <v>1362</v>
      </c>
      <c r="D81" s="89"/>
      <c r="E81" s="89"/>
      <c r="F81" s="80"/>
      <c r="G81" s="89">
        <v>1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9">
        <v>0</v>
      </c>
      <c r="U81" s="79">
        <v>0</v>
      </c>
      <c r="V81" s="79">
        <v>0</v>
      </c>
      <c r="W81" s="79">
        <v>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>
        <v>0</v>
      </c>
      <c r="AE81" s="79">
        <v>0</v>
      </c>
      <c r="AF81" s="79">
        <v>0</v>
      </c>
      <c r="AG81" s="79">
        <v>0</v>
      </c>
      <c r="AH81" s="81">
        <f t="shared" si="2"/>
        <v>0</v>
      </c>
      <c r="AI81" s="119">
        <f t="shared" si="3"/>
        <v>0</v>
      </c>
    </row>
    <row r="82" spans="1:35">
      <c r="A82" s="89">
        <v>67</v>
      </c>
      <c r="B82" s="89" t="s">
        <v>1363</v>
      </c>
      <c r="C82" s="90" t="s">
        <v>680</v>
      </c>
      <c r="D82" s="89"/>
      <c r="E82" s="89"/>
      <c r="F82" s="80"/>
      <c r="G82" s="89">
        <v>1</v>
      </c>
      <c r="H82" s="79">
        <v>0</v>
      </c>
      <c r="I82" s="79">
        <v>0</v>
      </c>
      <c r="J82" s="79">
        <v>0</v>
      </c>
      <c r="K82" s="79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79">
        <v>0</v>
      </c>
      <c r="R82" s="79">
        <v>0</v>
      </c>
      <c r="S82" s="79">
        <v>0</v>
      </c>
      <c r="T82" s="79">
        <v>0</v>
      </c>
      <c r="U82" s="79">
        <v>0</v>
      </c>
      <c r="V82" s="79">
        <v>0</v>
      </c>
      <c r="W82" s="79">
        <v>0</v>
      </c>
      <c r="X82" s="79">
        <v>0</v>
      </c>
      <c r="Y82" s="79">
        <v>0</v>
      </c>
      <c r="Z82" s="79">
        <v>300</v>
      </c>
      <c r="AA82" s="79">
        <v>0</v>
      </c>
      <c r="AB82" s="79">
        <v>0</v>
      </c>
      <c r="AC82" s="79">
        <v>0</v>
      </c>
      <c r="AD82" s="79">
        <v>0</v>
      </c>
      <c r="AE82" s="79">
        <v>0</v>
      </c>
      <c r="AF82" s="79">
        <v>0</v>
      </c>
      <c r="AG82" s="79">
        <v>0</v>
      </c>
      <c r="AH82" s="81">
        <f t="shared" si="2"/>
        <v>300</v>
      </c>
      <c r="AI82" s="119">
        <f t="shared" si="3"/>
        <v>300</v>
      </c>
    </row>
    <row r="83" spans="1:35">
      <c r="A83" s="89">
        <v>68</v>
      </c>
      <c r="B83" s="89" t="s">
        <v>1364</v>
      </c>
      <c r="C83" s="90" t="s">
        <v>682</v>
      </c>
      <c r="D83" s="89"/>
      <c r="E83" s="89"/>
      <c r="F83" s="80"/>
      <c r="G83" s="89">
        <v>1</v>
      </c>
      <c r="H83" s="79">
        <v>0</v>
      </c>
      <c r="I83" s="79">
        <v>0</v>
      </c>
      <c r="J83" s="79">
        <v>0</v>
      </c>
      <c r="K83" s="79">
        <v>0</v>
      </c>
      <c r="L83" s="79">
        <v>0</v>
      </c>
      <c r="M83" s="79">
        <v>0</v>
      </c>
      <c r="N83" s="79">
        <v>0</v>
      </c>
      <c r="O83" s="79">
        <v>0</v>
      </c>
      <c r="P83" s="79">
        <v>0</v>
      </c>
      <c r="Q83" s="79">
        <v>0</v>
      </c>
      <c r="R83" s="79">
        <v>0</v>
      </c>
      <c r="S83" s="79">
        <v>0</v>
      </c>
      <c r="T83" s="79">
        <v>0</v>
      </c>
      <c r="U83" s="79">
        <v>0</v>
      </c>
      <c r="V83" s="79">
        <v>0</v>
      </c>
      <c r="W83" s="79">
        <v>0</v>
      </c>
      <c r="X83" s="79">
        <v>0</v>
      </c>
      <c r="Y83" s="79">
        <v>0</v>
      </c>
      <c r="Z83" s="79">
        <v>100</v>
      </c>
      <c r="AA83" s="79">
        <v>0</v>
      </c>
      <c r="AB83" s="79">
        <v>0</v>
      </c>
      <c r="AC83" s="79">
        <v>0</v>
      </c>
      <c r="AD83" s="79">
        <v>0</v>
      </c>
      <c r="AE83" s="79">
        <v>0</v>
      </c>
      <c r="AF83" s="79">
        <v>0</v>
      </c>
      <c r="AG83" s="79">
        <v>0</v>
      </c>
      <c r="AH83" s="81">
        <f t="shared" si="2"/>
        <v>100</v>
      </c>
      <c r="AI83" s="119">
        <f t="shared" si="3"/>
        <v>100</v>
      </c>
    </row>
    <row r="84" spans="1:35">
      <c r="A84" s="89">
        <v>69</v>
      </c>
      <c r="B84" s="89" t="s">
        <v>1365</v>
      </c>
      <c r="C84" s="90" t="s">
        <v>684</v>
      </c>
      <c r="D84" s="89"/>
      <c r="E84" s="89"/>
      <c r="F84" s="80"/>
      <c r="G84" s="89">
        <v>1</v>
      </c>
      <c r="H84" s="79">
        <v>0</v>
      </c>
      <c r="I84" s="79">
        <v>0</v>
      </c>
      <c r="J84" s="79">
        <v>0</v>
      </c>
      <c r="K84" s="79">
        <v>0</v>
      </c>
      <c r="L84" s="79">
        <v>0</v>
      </c>
      <c r="M84" s="79">
        <v>0</v>
      </c>
      <c r="N84" s="79">
        <v>0</v>
      </c>
      <c r="O84" s="79">
        <v>0</v>
      </c>
      <c r="P84" s="79">
        <v>0</v>
      </c>
      <c r="Q84" s="79">
        <v>0</v>
      </c>
      <c r="R84" s="79">
        <v>0</v>
      </c>
      <c r="S84" s="79">
        <v>0</v>
      </c>
      <c r="T84" s="79">
        <v>0</v>
      </c>
      <c r="U84" s="79">
        <v>0</v>
      </c>
      <c r="V84" s="79">
        <v>0</v>
      </c>
      <c r="W84" s="79">
        <v>0</v>
      </c>
      <c r="X84" s="79">
        <v>0</v>
      </c>
      <c r="Y84" s="79">
        <v>0</v>
      </c>
      <c r="Z84" s="79">
        <v>50</v>
      </c>
      <c r="AA84" s="79">
        <v>0</v>
      </c>
      <c r="AB84" s="79">
        <v>0</v>
      </c>
      <c r="AC84" s="79">
        <v>0</v>
      </c>
      <c r="AD84" s="79">
        <v>0</v>
      </c>
      <c r="AE84" s="79">
        <v>0</v>
      </c>
      <c r="AF84" s="79">
        <v>0</v>
      </c>
      <c r="AG84" s="79">
        <v>0</v>
      </c>
      <c r="AH84" s="81">
        <f t="shared" si="2"/>
        <v>50</v>
      </c>
      <c r="AI84" s="119">
        <f t="shared" si="3"/>
        <v>50</v>
      </c>
    </row>
    <row r="85" spans="1:35" ht="30">
      <c r="A85" s="89">
        <v>70</v>
      </c>
      <c r="B85" s="89" t="s">
        <v>1366</v>
      </c>
      <c r="C85" s="90" t="s">
        <v>690</v>
      </c>
      <c r="D85" s="89"/>
      <c r="E85" s="89"/>
      <c r="F85" s="80"/>
      <c r="G85" s="89">
        <v>1</v>
      </c>
      <c r="H85" s="79">
        <v>0</v>
      </c>
      <c r="I85" s="79">
        <v>0</v>
      </c>
      <c r="J85" s="79">
        <v>0</v>
      </c>
      <c r="K85" s="79">
        <v>0</v>
      </c>
      <c r="L85" s="79">
        <v>0</v>
      </c>
      <c r="M85" s="79">
        <v>0</v>
      </c>
      <c r="N85" s="79">
        <v>0</v>
      </c>
      <c r="O85" s="79">
        <v>0</v>
      </c>
      <c r="P85" s="79">
        <v>0</v>
      </c>
      <c r="Q85" s="79">
        <v>0</v>
      </c>
      <c r="R85" s="79">
        <v>0</v>
      </c>
      <c r="S85" s="79">
        <v>0</v>
      </c>
      <c r="T85" s="79">
        <v>0</v>
      </c>
      <c r="U85" s="79">
        <v>0</v>
      </c>
      <c r="V85" s="79">
        <v>0</v>
      </c>
      <c r="W85" s="79">
        <v>0</v>
      </c>
      <c r="X85" s="79">
        <v>0</v>
      </c>
      <c r="Y85" s="79">
        <v>0</v>
      </c>
      <c r="Z85" s="79">
        <v>0</v>
      </c>
      <c r="AA85" s="79">
        <v>0</v>
      </c>
      <c r="AB85" s="79">
        <v>0</v>
      </c>
      <c r="AC85" s="79">
        <v>0</v>
      </c>
      <c r="AD85" s="79">
        <v>0</v>
      </c>
      <c r="AE85" s="79">
        <v>0</v>
      </c>
      <c r="AF85" s="79">
        <v>0</v>
      </c>
      <c r="AG85" s="79">
        <v>0</v>
      </c>
      <c r="AH85" s="81">
        <f t="shared" si="2"/>
        <v>0</v>
      </c>
      <c r="AI85" s="119">
        <f t="shared" si="3"/>
        <v>0</v>
      </c>
    </row>
    <row r="86" spans="1:35" ht="30">
      <c r="A86" s="89">
        <v>71</v>
      </c>
      <c r="B86" s="89" t="s">
        <v>1367</v>
      </c>
      <c r="C86" s="90" t="s">
        <v>692</v>
      </c>
      <c r="D86" s="89"/>
      <c r="E86" s="89"/>
      <c r="F86" s="80"/>
      <c r="G86" s="89">
        <v>1</v>
      </c>
      <c r="H86" s="79">
        <v>0</v>
      </c>
      <c r="I86" s="79">
        <v>0</v>
      </c>
      <c r="J86" s="79">
        <v>0</v>
      </c>
      <c r="K86" s="79">
        <v>0</v>
      </c>
      <c r="L86" s="79">
        <v>0</v>
      </c>
      <c r="M86" s="79">
        <v>0</v>
      </c>
      <c r="N86" s="79">
        <v>0</v>
      </c>
      <c r="O86" s="79">
        <v>0</v>
      </c>
      <c r="P86" s="79">
        <v>0</v>
      </c>
      <c r="Q86" s="79">
        <v>0</v>
      </c>
      <c r="R86" s="79">
        <v>0</v>
      </c>
      <c r="S86" s="79">
        <v>0</v>
      </c>
      <c r="T86" s="79">
        <v>0</v>
      </c>
      <c r="U86" s="79">
        <v>0</v>
      </c>
      <c r="V86" s="79">
        <v>0</v>
      </c>
      <c r="W86" s="79">
        <v>0</v>
      </c>
      <c r="X86" s="79">
        <v>0</v>
      </c>
      <c r="Y86" s="79">
        <v>0</v>
      </c>
      <c r="Z86" s="79">
        <v>0</v>
      </c>
      <c r="AA86" s="79">
        <v>0</v>
      </c>
      <c r="AB86" s="79">
        <v>0</v>
      </c>
      <c r="AC86" s="79">
        <v>0</v>
      </c>
      <c r="AD86" s="79">
        <v>0</v>
      </c>
      <c r="AE86" s="79">
        <v>0</v>
      </c>
      <c r="AF86" s="79">
        <v>0</v>
      </c>
      <c r="AG86" s="79">
        <v>0</v>
      </c>
      <c r="AH86" s="81">
        <f t="shared" si="2"/>
        <v>0</v>
      </c>
      <c r="AI86" s="119">
        <f t="shared" si="3"/>
        <v>0</v>
      </c>
    </row>
    <row r="87" spans="1:35" ht="30">
      <c r="A87" s="89">
        <v>72</v>
      </c>
      <c r="B87" s="89" t="s">
        <v>1368</v>
      </c>
      <c r="C87" s="90" t="s">
        <v>694</v>
      </c>
      <c r="D87" s="89"/>
      <c r="E87" s="89"/>
      <c r="F87" s="80"/>
      <c r="G87" s="89">
        <v>1</v>
      </c>
      <c r="H87" s="79">
        <v>0</v>
      </c>
      <c r="I87" s="79">
        <v>0</v>
      </c>
      <c r="J87" s="79">
        <v>0</v>
      </c>
      <c r="K87" s="79">
        <v>0</v>
      </c>
      <c r="L87" s="79">
        <v>0</v>
      </c>
      <c r="M87" s="79">
        <v>0</v>
      </c>
      <c r="N87" s="79">
        <v>0</v>
      </c>
      <c r="O87" s="79">
        <v>0</v>
      </c>
      <c r="P87" s="79">
        <v>0</v>
      </c>
      <c r="Q87" s="79">
        <v>0</v>
      </c>
      <c r="R87" s="79">
        <v>0</v>
      </c>
      <c r="S87" s="79">
        <v>0</v>
      </c>
      <c r="T87" s="79">
        <v>0</v>
      </c>
      <c r="U87" s="79">
        <v>0</v>
      </c>
      <c r="V87" s="79">
        <v>0</v>
      </c>
      <c r="W87" s="79">
        <v>0</v>
      </c>
      <c r="X87" s="79">
        <v>0</v>
      </c>
      <c r="Y87" s="79">
        <v>0</v>
      </c>
      <c r="Z87" s="79">
        <v>0</v>
      </c>
      <c r="AA87" s="79">
        <v>0</v>
      </c>
      <c r="AB87" s="79">
        <v>0</v>
      </c>
      <c r="AC87" s="79">
        <v>0</v>
      </c>
      <c r="AD87" s="79">
        <v>0</v>
      </c>
      <c r="AE87" s="79">
        <v>0</v>
      </c>
      <c r="AF87" s="79">
        <v>0</v>
      </c>
      <c r="AG87" s="79">
        <v>0</v>
      </c>
      <c r="AH87" s="81">
        <f t="shared" si="2"/>
        <v>0</v>
      </c>
      <c r="AI87" s="119">
        <f t="shared" si="3"/>
        <v>0</v>
      </c>
    </row>
    <row r="88" spans="1:35" ht="30">
      <c r="A88" s="89">
        <v>73</v>
      </c>
      <c r="B88" s="89" t="s">
        <v>1369</v>
      </c>
      <c r="C88" s="90" t="s">
        <v>696</v>
      </c>
      <c r="D88" s="89"/>
      <c r="E88" s="89"/>
      <c r="F88" s="80"/>
      <c r="G88" s="89">
        <v>1</v>
      </c>
      <c r="H88" s="79">
        <v>0</v>
      </c>
      <c r="I88" s="79">
        <v>0</v>
      </c>
      <c r="J88" s="79">
        <v>0</v>
      </c>
      <c r="K88" s="79">
        <v>0</v>
      </c>
      <c r="L88" s="79">
        <v>0</v>
      </c>
      <c r="M88" s="79">
        <v>0</v>
      </c>
      <c r="N88" s="79">
        <v>0</v>
      </c>
      <c r="O88" s="79">
        <v>0</v>
      </c>
      <c r="P88" s="79">
        <v>0</v>
      </c>
      <c r="Q88" s="79">
        <v>0</v>
      </c>
      <c r="R88" s="79">
        <v>0</v>
      </c>
      <c r="S88" s="79">
        <v>0</v>
      </c>
      <c r="T88" s="79">
        <v>0</v>
      </c>
      <c r="U88" s="79">
        <v>0</v>
      </c>
      <c r="V88" s="79">
        <v>0</v>
      </c>
      <c r="W88" s="79">
        <v>0</v>
      </c>
      <c r="X88" s="79">
        <v>0</v>
      </c>
      <c r="Y88" s="79">
        <v>0</v>
      </c>
      <c r="Z88" s="79">
        <v>0</v>
      </c>
      <c r="AA88" s="79">
        <v>0</v>
      </c>
      <c r="AB88" s="79">
        <v>0</v>
      </c>
      <c r="AC88" s="79">
        <v>0</v>
      </c>
      <c r="AD88" s="79">
        <v>0</v>
      </c>
      <c r="AE88" s="79">
        <v>0</v>
      </c>
      <c r="AF88" s="79">
        <v>0</v>
      </c>
      <c r="AG88" s="79">
        <v>0</v>
      </c>
      <c r="AH88" s="81">
        <f t="shared" si="2"/>
        <v>0</v>
      </c>
      <c r="AI88" s="119">
        <f t="shared" si="3"/>
        <v>0</v>
      </c>
    </row>
    <row r="89" spans="1:35" ht="30">
      <c r="A89" s="89">
        <v>74</v>
      </c>
      <c r="B89" s="89" t="s">
        <v>1370</v>
      </c>
      <c r="C89" s="90" t="s">
        <v>698</v>
      </c>
      <c r="D89" s="89"/>
      <c r="E89" s="89"/>
      <c r="F89" s="80"/>
      <c r="G89" s="89">
        <v>1</v>
      </c>
      <c r="H89" s="79">
        <v>0</v>
      </c>
      <c r="I89" s="79">
        <v>0</v>
      </c>
      <c r="J89" s="79">
        <v>0</v>
      </c>
      <c r="K89" s="79">
        <v>0</v>
      </c>
      <c r="L89" s="79">
        <v>0</v>
      </c>
      <c r="M89" s="79">
        <v>0</v>
      </c>
      <c r="N89" s="79">
        <v>0</v>
      </c>
      <c r="O89" s="79">
        <v>0</v>
      </c>
      <c r="P89" s="79">
        <v>0</v>
      </c>
      <c r="Q89" s="79">
        <v>0</v>
      </c>
      <c r="R89" s="79">
        <v>0</v>
      </c>
      <c r="S89" s="79">
        <v>0</v>
      </c>
      <c r="T89" s="79">
        <v>0</v>
      </c>
      <c r="U89" s="79">
        <v>0</v>
      </c>
      <c r="V89" s="79">
        <v>0</v>
      </c>
      <c r="W89" s="79">
        <v>0</v>
      </c>
      <c r="X89" s="79">
        <v>0</v>
      </c>
      <c r="Y89" s="79">
        <v>0</v>
      </c>
      <c r="Z89" s="79">
        <v>0</v>
      </c>
      <c r="AA89" s="79">
        <v>0</v>
      </c>
      <c r="AB89" s="79">
        <v>0</v>
      </c>
      <c r="AC89" s="79">
        <v>0</v>
      </c>
      <c r="AD89" s="79">
        <v>0</v>
      </c>
      <c r="AE89" s="79">
        <v>0</v>
      </c>
      <c r="AF89" s="79">
        <v>0</v>
      </c>
      <c r="AG89" s="79">
        <v>0</v>
      </c>
      <c r="AH89" s="81">
        <f t="shared" si="2"/>
        <v>0</v>
      </c>
      <c r="AI89" s="119">
        <f t="shared" si="3"/>
        <v>0</v>
      </c>
    </row>
    <row r="90" spans="1:35" ht="30">
      <c r="A90" s="89">
        <v>75</v>
      </c>
      <c r="B90" s="89" t="s">
        <v>1371</v>
      </c>
      <c r="C90" s="90" t="s">
        <v>700</v>
      </c>
      <c r="D90" s="89"/>
      <c r="E90" s="89"/>
      <c r="F90" s="80"/>
      <c r="G90" s="89">
        <v>1</v>
      </c>
      <c r="H90" s="79">
        <v>0</v>
      </c>
      <c r="I90" s="79">
        <v>0</v>
      </c>
      <c r="J90" s="79">
        <v>0</v>
      </c>
      <c r="K90" s="79">
        <v>0</v>
      </c>
      <c r="L90" s="79">
        <v>0</v>
      </c>
      <c r="M90" s="79">
        <v>0</v>
      </c>
      <c r="N90" s="79">
        <v>0</v>
      </c>
      <c r="O90" s="79">
        <v>0</v>
      </c>
      <c r="P90" s="79">
        <v>0</v>
      </c>
      <c r="Q90" s="79">
        <v>0</v>
      </c>
      <c r="R90" s="79">
        <v>0</v>
      </c>
      <c r="S90" s="79">
        <v>0</v>
      </c>
      <c r="T90" s="79">
        <v>0</v>
      </c>
      <c r="U90" s="79">
        <v>0</v>
      </c>
      <c r="V90" s="79">
        <v>0</v>
      </c>
      <c r="W90" s="79">
        <v>0</v>
      </c>
      <c r="X90" s="79">
        <v>0</v>
      </c>
      <c r="Y90" s="79">
        <v>0</v>
      </c>
      <c r="Z90" s="79">
        <v>0</v>
      </c>
      <c r="AA90" s="79">
        <v>0</v>
      </c>
      <c r="AB90" s="79">
        <v>0</v>
      </c>
      <c r="AC90" s="79">
        <v>0</v>
      </c>
      <c r="AD90" s="79">
        <v>0</v>
      </c>
      <c r="AE90" s="79">
        <v>0</v>
      </c>
      <c r="AF90" s="79">
        <v>0</v>
      </c>
      <c r="AG90" s="79">
        <v>0</v>
      </c>
      <c r="AH90" s="81">
        <f t="shared" si="2"/>
        <v>0</v>
      </c>
      <c r="AI90" s="119">
        <f t="shared" si="3"/>
        <v>0</v>
      </c>
    </row>
    <row r="91" spans="1:35" ht="30">
      <c r="A91" s="89">
        <v>76</v>
      </c>
      <c r="B91" s="89" t="s">
        <v>1372</v>
      </c>
      <c r="C91" s="90" t="s">
        <v>702</v>
      </c>
      <c r="D91" s="89"/>
      <c r="E91" s="89"/>
      <c r="F91" s="80"/>
      <c r="G91" s="89">
        <v>1</v>
      </c>
      <c r="H91" s="79">
        <v>0</v>
      </c>
      <c r="I91" s="79">
        <v>0</v>
      </c>
      <c r="J91" s="79">
        <v>0</v>
      </c>
      <c r="K91" s="79">
        <v>0</v>
      </c>
      <c r="L91" s="79">
        <v>0</v>
      </c>
      <c r="M91" s="79">
        <v>0</v>
      </c>
      <c r="N91" s="79">
        <v>0</v>
      </c>
      <c r="O91" s="79">
        <v>0</v>
      </c>
      <c r="P91" s="79">
        <v>0</v>
      </c>
      <c r="Q91" s="79">
        <v>0</v>
      </c>
      <c r="R91" s="79">
        <v>0</v>
      </c>
      <c r="S91" s="79">
        <v>0</v>
      </c>
      <c r="T91" s="79">
        <v>0</v>
      </c>
      <c r="U91" s="79">
        <v>0</v>
      </c>
      <c r="V91" s="79">
        <v>0</v>
      </c>
      <c r="W91" s="79">
        <v>0</v>
      </c>
      <c r="X91" s="79">
        <v>0</v>
      </c>
      <c r="Y91" s="79">
        <v>0</v>
      </c>
      <c r="Z91" s="79">
        <v>0</v>
      </c>
      <c r="AA91" s="79">
        <v>0</v>
      </c>
      <c r="AB91" s="79">
        <v>0</v>
      </c>
      <c r="AC91" s="79">
        <v>0</v>
      </c>
      <c r="AD91" s="79">
        <v>0</v>
      </c>
      <c r="AE91" s="79">
        <v>0</v>
      </c>
      <c r="AF91" s="79">
        <v>0</v>
      </c>
      <c r="AG91" s="79">
        <v>0</v>
      </c>
      <c r="AH91" s="81">
        <f t="shared" si="2"/>
        <v>0</v>
      </c>
      <c r="AI91" s="119">
        <f t="shared" si="3"/>
        <v>0</v>
      </c>
    </row>
    <row r="92" spans="1:35" ht="30">
      <c r="A92" s="89">
        <v>77</v>
      </c>
      <c r="B92" s="89" t="s">
        <v>1373</v>
      </c>
      <c r="C92" s="90" t="s">
        <v>1374</v>
      </c>
      <c r="D92" s="89"/>
      <c r="E92" s="89"/>
      <c r="F92" s="80"/>
      <c r="G92" s="89">
        <v>1</v>
      </c>
      <c r="H92" s="79">
        <v>0</v>
      </c>
      <c r="I92" s="79">
        <v>0</v>
      </c>
      <c r="J92" s="79">
        <v>0</v>
      </c>
      <c r="K92" s="79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79">
        <v>0</v>
      </c>
      <c r="R92" s="79">
        <v>0</v>
      </c>
      <c r="S92" s="79">
        <v>0</v>
      </c>
      <c r="T92" s="79">
        <v>0</v>
      </c>
      <c r="U92" s="79">
        <v>0</v>
      </c>
      <c r="V92" s="79">
        <v>0</v>
      </c>
      <c r="W92" s="79">
        <v>0</v>
      </c>
      <c r="X92" s="79">
        <v>0</v>
      </c>
      <c r="Y92" s="79">
        <v>0</v>
      </c>
      <c r="Z92" s="79">
        <v>0</v>
      </c>
      <c r="AA92" s="79">
        <v>0</v>
      </c>
      <c r="AB92" s="79">
        <v>0</v>
      </c>
      <c r="AC92" s="79">
        <v>0</v>
      </c>
      <c r="AD92" s="79">
        <v>0</v>
      </c>
      <c r="AE92" s="79">
        <v>0</v>
      </c>
      <c r="AF92" s="79">
        <v>0</v>
      </c>
      <c r="AG92" s="79">
        <v>0</v>
      </c>
      <c r="AH92" s="81">
        <f t="shared" si="2"/>
        <v>0</v>
      </c>
      <c r="AI92" s="119">
        <f t="shared" si="3"/>
        <v>0</v>
      </c>
    </row>
    <row r="93" spans="1:35" ht="45">
      <c r="A93" s="89">
        <v>78</v>
      </c>
      <c r="B93" s="89" t="s">
        <v>1375</v>
      </c>
      <c r="C93" s="90" t="s">
        <v>704</v>
      </c>
      <c r="D93" s="89"/>
      <c r="E93" s="89"/>
      <c r="F93" s="80"/>
      <c r="G93" s="89">
        <v>1</v>
      </c>
      <c r="H93" s="79">
        <v>0</v>
      </c>
      <c r="I93" s="79">
        <v>0</v>
      </c>
      <c r="J93" s="79">
        <v>0</v>
      </c>
      <c r="K93" s="79">
        <v>0</v>
      </c>
      <c r="L93" s="79">
        <v>0</v>
      </c>
      <c r="M93" s="79">
        <v>0</v>
      </c>
      <c r="N93" s="79">
        <v>0</v>
      </c>
      <c r="O93" s="79">
        <v>0</v>
      </c>
      <c r="P93" s="79">
        <v>0</v>
      </c>
      <c r="Q93" s="79">
        <v>0</v>
      </c>
      <c r="R93" s="79">
        <v>0</v>
      </c>
      <c r="S93" s="79">
        <v>0</v>
      </c>
      <c r="T93" s="79">
        <v>0</v>
      </c>
      <c r="U93" s="79">
        <v>0</v>
      </c>
      <c r="V93" s="79">
        <v>0</v>
      </c>
      <c r="W93" s="79">
        <v>0</v>
      </c>
      <c r="X93" s="79">
        <v>0</v>
      </c>
      <c r="Y93" s="79">
        <v>0</v>
      </c>
      <c r="Z93" s="79">
        <v>0</v>
      </c>
      <c r="AA93" s="79">
        <v>0</v>
      </c>
      <c r="AB93" s="79">
        <v>0</v>
      </c>
      <c r="AC93" s="79">
        <v>0</v>
      </c>
      <c r="AD93" s="79">
        <v>0</v>
      </c>
      <c r="AE93" s="79">
        <v>0</v>
      </c>
      <c r="AF93" s="79">
        <v>0</v>
      </c>
      <c r="AG93" s="79">
        <v>0</v>
      </c>
      <c r="AH93" s="81">
        <f t="shared" si="2"/>
        <v>0</v>
      </c>
      <c r="AI93" s="119">
        <f t="shared" si="3"/>
        <v>0</v>
      </c>
    </row>
    <row r="94" spans="1:35" ht="45">
      <c r="A94" s="89">
        <v>79</v>
      </c>
      <c r="B94" s="89" t="s">
        <v>1376</v>
      </c>
      <c r="C94" s="90" t="s">
        <v>706</v>
      </c>
      <c r="D94" s="89"/>
      <c r="E94" s="89"/>
      <c r="F94" s="80"/>
      <c r="G94" s="89">
        <v>1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79">
        <v>0</v>
      </c>
      <c r="R94" s="79">
        <v>0</v>
      </c>
      <c r="S94" s="79">
        <v>0</v>
      </c>
      <c r="T94" s="79">
        <v>0</v>
      </c>
      <c r="U94" s="79">
        <v>0</v>
      </c>
      <c r="V94" s="79">
        <v>0</v>
      </c>
      <c r="W94" s="79">
        <v>0</v>
      </c>
      <c r="X94" s="79">
        <v>0</v>
      </c>
      <c r="Y94" s="79">
        <v>0</v>
      </c>
      <c r="Z94" s="79">
        <v>0</v>
      </c>
      <c r="AA94" s="79">
        <v>0</v>
      </c>
      <c r="AB94" s="79">
        <v>0</v>
      </c>
      <c r="AC94" s="79">
        <v>0</v>
      </c>
      <c r="AD94" s="79">
        <v>0</v>
      </c>
      <c r="AE94" s="79">
        <v>0</v>
      </c>
      <c r="AF94" s="79">
        <v>0</v>
      </c>
      <c r="AG94" s="79">
        <v>0</v>
      </c>
      <c r="AH94" s="81">
        <f t="shared" si="2"/>
        <v>0</v>
      </c>
      <c r="AI94" s="119">
        <f t="shared" si="3"/>
        <v>0</v>
      </c>
    </row>
    <row r="95" spans="1:35" ht="45">
      <c r="A95" s="89">
        <v>80</v>
      </c>
      <c r="B95" s="89" t="s">
        <v>1377</v>
      </c>
      <c r="C95" s="90" t="s">
        <v>708</v>
      </c>
      <c r="D95" s="89"/>
      <c r="E95" s="89"/>
      <c r="F95" s="80"/>
      <c r="G95" s="89">
        <v>1</v>
      </c>
      <c r="H95" s="79">
        <v>0</v>
      </c>
      <c r="I95" s="79">
        <v>0</v>
      </c>
      <c r="J95" s="79">
        <v>0</v>
      </c>
      <c r="K95" s="79">
        <v>0</v>
      </c>
      <c r="L95" s="79">
        <v>0</v>
      </c>
      <c r="M95" s="79">
        <v>0</v>
      </c>
      <c r="N95" s="79">
        <v>0</v>
      </c>
      <c r="O95" s="79">
        <v>0</v>
      </c>
      <c r="P95" s="79">
        <v>0</v>
      </c>
      <c r="Q95" s="79">
        <v>0</v>
      </c>
      <c r="R95" s="79">
        <v>0</v>
      </c>
      <c r="S95" s="79">
        <v>0</v>
      </c>
      <c r="T95" s="79">
        <v>0</v>
      </c>
      <c r="U95" s="79">
        <v>0</v>
      </c>
      <c r="V95" s="79">
        <v>0</v>
      </c>
      <c r="W95" s="79">
        <v>0</v>
      </c>
      <c r="X95" s="79">
        <v>0</v>
      </c>
      <c r="Y95" s="79">
        <v>0</v>
      </c>
      <c r="Z95" s="79">
        <v>0</v>
      </c>
      <c r="AA95" s="79">
        <v>0</v>
      </c>
      <c r="AB95" s="79">
        <v>0</v>
      </c>
      <c r="AC95" s="79">
        <v>0</v>
      </c>
      <c r="AD95" s="79">
        <v>0</v>
      </c>
      <c r="AE95" s="79">
        <v>0</v>
      </c>
      <c r="AF95" s="79">
        <v>0</v>
      </c>
      <c r="AG95" s="79">
        <v>0</v>
      </c>
      <c r="AH95" s="81">
        <f t="shared" si="2"/>
        <v>0</v>
      </c>
      <c r="AI95" s="119">
        <f t="shared" si="3"/>
        <v>0</v>
      </c>
    </row>
    <row r="96" spans="1:35" ht="45">
      <c r="A96" s="89">
        <v>81</v>
      </c>
      <c r="B96" s="89" t="s">
        <v>1378</v>
      </c>
      <c r="C96" s="90" t="s">
        <v>710</v>
      </c>
      <c r="D96" s="89"/>
      <c r="E96" s="89"/>
      <c r="F96" s="80"/>
      <c r="G96" s="89">
        <v>1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9">
        <v>0</v>
      </c>
      <c r="U96" s="79">
        <v>0</v>
      </c>
      <c r="V96" s="79">
        <v>0</v>
      </c>
      <c r="W96" s="79">
        <v>0</v>
      </c>
      <c r="X96" s="79">
        <v>0</v>
      </c>
      <c r="Y96" s="79">
        <v>0</v>
      </c>
      <c r="Z96" s="79">
        <v>0</v>
      </c>
      <c r="AA96" s="79">
        <v>0</v>
      </c>
      <c r="AB96" s="79">
        <v>0</v>
      </c>
      <c r="AC96" s="79">
        <v>0</v>
      </c>
      <c r="AD96" s="79">
        <v>0</v>
      </c>
      <c r="AE96" s="79">
        <v>0</v>
      </c>
      <c r="AF96" s="79">
        <v>0</v>
      </c>
      <c r="AG96" s="79">
        <v>0</v>
      </c>
      <c r="AH96" s="81">
        <f t="shared" si="2"/>
        <v>0</v>
      </c>
      <c r="AI96" s="119">
        <f t="shared" si="3"/>
        <v>0</v>
      </c>
    </row>
    <row r="97" spans="1:35" ht="45">
      <c r="A97" s="89">
        <v>82</v>
      </c>
      <c r="B97" s="89" t="s">
        <v>1379</v>
      </c>
      <c r="C97" s="90" t="s">
        <v>712</v>
      </c>
      <c r="D97" s="89"/>
      <c r="E97" s="89"/>
      <c r="F97" s="80"/>
      <c r="G97" s="89">
        <v>1</v>
      </c>
      <c r="H97" s="79">
        <v>0</v>
      </c>
      <c r="I97" s="79">
        <v>0</v>
      </c>
      <c r="J97" s="79">
        <v>0</v>
      </c>
      <c r="K97" s="79">
        <v>0</v>
      </c>
      <c r="L97" s="79">
        <v>0</v>
      </c>
      <c r="M97" s="79">
        <v>0</v>
      </c>
      <c r="N97" s="79">
        <v>0</v>
      </c>
      <c r="O97" s="79">
        <v>0</v>
      </c>
      <c r="P97" s="79">
        <v>0</v>
      </c>
      <c r="Q97" s="79">
        <v>0</v>
      </c>
      <c r="R97" s="79">
        <v>0</v>
      </c>
      <c r="S97" s="79">
        <v>0</v>
      </c>
      <c r="T97" s="79">
        <v>0</v>
      </c>
      <c r="U97" s="79">
        <v>0</v>
      </c>
      <c r="V97" s="79">
        <v>0</v>
      </c>
      <c r="W97" s="79">
        <v>0</v>
      </c>
      <c r="X97" s="79">
        <v>0</v>
      </c>
      <c r="Y97" s="79">
        <v>0</v>
      </c>
      <c r="Z97" s="79">
        <v>0</v>
      </c>
      <c r="AA97" s="79">
        <v>0</v>
      </c>
      <c r="AB97" s="79">
        <v>0</v>
      </c>
      <c r="AC97" s="79">
        <v>0</v>
      </c>
      <c r="AD97" s="79">
        <v>0</v>
      </c>
      <c r="AE97" s="79">
        <v>0</v>
      </c>
      <c r="AF97" s="79">
        <v>0</v>
      </c>
      <c r="AG97" s="79">
        <v>0</v>
      </c>
      <c r="AH97" s="81">
        <f t="shared" si="2"/>
        <v>0</v>
      </c>
      <c r="AI97" s="119">
        <f t="shared" si="3"/>
        <v>0</v>
      </c>
    </row>
    <row r="98" spans="1:35" ht="45">
      <c r="A98" s="89">
        <v>83</v>
      </c>
      <c r="B98" s="89" t="s">
        <v>1380</v>
      </c>
      <c r="C98" s="90" t="s">
        <v>714</v>
      </c>
      <c r="D98" s="89"/>
      <c r="E98" s="89"/>
      <c r="F98" s="80"/>
      <c r="G98" s="89">
        <v>1</v>
      </c>
      <c r="H98" s="79">
        <v>0</v>
      </c>
      <c r="I98" s="79">
        <v>0</v>
      </c>
      <c r="J98" s="79">
        <v>0</v>
      </c>
      <c r="K98" s="79">
        <v>0</v>
      </c>
      <c r="L98" s="79">
        <v>0</v>
      </c>
      <c r="M98" s="79">
        <v>0</v>
      </c>
      <c r="N98" s="79">
        <v>0</v>
      </c>
      <c r="O98" s="79">
        <v>0</v>
      </c>
      <c r="P98" s="79">
        <v>0</v>
      </c>
      <c r="Q98" s="79">
        <v>0</v>
      </c>
      <c r="R98" s="79">
        <v>0</v>
      </c>
      <c r="S98" s="79">
        <v>0</v>
      </c>
      <c r="T98" s="79">
        <v>0</v>
      </c>
      <c r="U98" s="79">
        <v>0</v>
      </c>
      <c r="V98" s="79">
        <v>0</v>
      </c>
      <c r="W98" s="79">
        <v>0</v>
      </c>
      <c r="X98" s="79">
        <v>0</v>
      </c>
      <c r="Y98" s="79">
        <v>0</v>
      </c>
      <c r="Z98" s="79">
        <v>0</v>
      </c>
      <c r="AA98" s="79">
        <v>0</v>
      </c>
      <c r="AB98" s="79">
        <v>0</v>
      </c>
      <c r="AC98" s="79">
        <v>0</v>
      </c>
      <c r="AD98" s="79">
        <v>0</v>
      </c>
      <c r="AE98" s="79">
        <v>0</v>
      </c>
      <c r="AF98" s="79">
        <v>0</v>
      </c>
      <c r="AG98" s="79">
        <v>0</v>
      </c>
      <c r="AH98" s="81">
        <f t="shared" si="2"/>
        <v>0</v>
      </c>
      <c r="AI98" s="119">
        <f t="shared" si="3"/>
        <v>0</v>
      </c>
    </row>
    <row r="99" spans="1:35" ht="45">
      <c r="A99" s="89">
        <v>84</v>
      </c>
      <c r="B99" s="89" t="s">
        <v>1381</v>
      </c>
      <c r="C99" s="90" t="s">
        <v>1382</v>
      </c>
      <c r="D99" s="89"/>
      <c r="E99" s="89"/>
      <c r="F99" s="80"/>
      <c r="G99" s="89">
        <v>1</v>
      </c>
      <c r="H99" s="79">
        <v>0</v>
      </c>
      <c r="I99" s="79">
        <v>0</v>
      </c>
      <c r="J99" s="79">
        <v>0</v>
      </c>
      <c r="K99" s="79">
        <v>0</v>
      </c>
      <c r="L99" s="79">
        <v>0</v>
      </c>
      <c r="M99" s="79">
        <v>0</v>
      </c>
      <c r="N99" s="79">
        <v>0</v>
      </c>
      <c r="O99" s="79">
        <v>0</v>
      </c>
      <c r="P99" s="79">
        <v>0</v>
      </c>
      <c r="Q99" s="79">
        <v>0</v>
      </c>
      <c r="R99" s="79">
        <v>0</v>
      </c>
      <c r="S99" s="79">
        <v>0</v>
      </c>
      <c r="T99" s="79">
        <v>0</v>
      </c>
      <c r="U99" s="79">
        <v>0</v>
      </c>
      <c r="V99" s="79">
        <v>0</v>
      </c>
      <c r="W99" s="79">
        <v>0</v>
      </c>
      <c r="X99" s="79">
        <v>0</v>
      </c>
      <c r="Y99" s="79">
        <v>0</v>
      </c>
      <c r="Z99" s="79">
        <v>0</v>
      </c>
      <c r="AA99" s="79">
        <v>0</v>
      </c>
      <c r="AB99" s="79">
        <v>0</v>
      </c>
      <c r="AC99" s="79">
        <v>0</v>
      </c>
      <c r="AD99" s="79">
        <v>0</v>
      </c>
      <c r="AE99" s="79">
        <v>0</v>
      </c>
      <c r="AF99" s="79">
        <v>0</v>
      </c>
      <c r="AG99" s="79">
        <v>0</v>
      </c>
      <c r="AH99" s="81">
        <f t="shared" si="2"/>
        <v>0</v>
      </c>
      <c r="AI99" s="119">
        <f t="shared" si="3"/>
        <v>0</v>
      </c>
    </row>
    <row r="100" spans="1:35" ht="45">
      <c r="A100" s="89">
        <v>85</v>
      </c>
      <c r="B100" s="89" t="s">
        <v>1383</v>
      </c>
      <c r="C100" s="90" t="s">
        <v>1384</v>
      </c>
      <c r="D100" s="89"/>
      <c r="E100" s="89"/>
      <c r="F100" s="80"/>
      <c r="G100" s="89">
        <v>1</v>
      </c>
      <c r="H100" s="79">
        <v>0</v>
      </c>
      <c r="I100" s="79">
        <v>0</v>
      </c>
      <c r="J100" s="79">
        <v>0</v>
      </c>
      <c r="K100" s="79">
        <v>0</v>
      </c>
      <c r="L100" s="79">
        <v>0</v>
      </c>
      <c r="M100" s="79">
        <v>0</v>
      </c>
      <c r="N100" s="79">
        <v>0</v>
      </c>
      <c r="O100" s="79">
        <v>0</v>
      </c>
      <c r="P100" s="79">
        <v>0</v>
      </c>
      <c r="Q100" s="79">
        <v>0</v>
      </c>
      <c r="R100" s="79">
        <v>0</v>
      </c>
      <c r="S100" s="79">
        <v>0</v>
      </c>
      <c r="T100" s="79">
        <v>0</v>
      </c>
      <c r="U100" s="79">
        <v>0</v>
      </c>
      <c r="V100" s="79">
        <v>0</v>
      </c>
      <c r="W100" s="79">
        <v>0</v>
      </c>
      <c r="X100" s="79">
        <v>0</v>
      </c>
      <c r="Y100" s="79">
        <v>0</v>
      </c>
      <c r="Z100" s="79">
        <v>0</v>
      </c>
      <c r="AA100" s="79">
        <v>0</v>
      </c>
      <c r="AB100" s="79">
        <v>0</v>
      </c>
      <c r="AC100" s="79">
        <v>0</v>
      </c>
      <c r="AD100" s="79">
        <v>0</v>
      </c>
      <c r="AE100" s="79">
        <v>0</v>
      </c>
      <c r="AF100" s="79">
        <v>0</v>
      </c>
      <c r="AG100" s="79">
        <v>0</v>
      </c>
      <c r="AH100" s="81">
        <f t="shared" si="2"/>
        <v>0</v>
      </c>
      <c r="AI100" s="119">
        <f t="shared" si="3"/>
        <v>0</v>
      </c>
    </row>
    <row r="101" spans="1:35">
      <c r="A101" s="89">
        <v>86</v>
      </c>
      <c r="B101" s="89" t="s">
        <v>1385</v>
      </c>
      <c r="C101" s="90" t="s">
        <v>716</v>
      </c>
      <c r="D101" s="89"/>
      <c r="E101" s="89"/>
      <c r="F101" s="80"/>
      <c r="G101" s="89">
        <v>1</v>
      </c>
      <c r="H101" s="79">
        <v>0</v>
      </c>
      <c r="I101" s="79">
        <v>0</v>
      </c>
      <c r="J101" s="79">
        <v>0</v>
      </c>
      <c r="K101" s="79">
        <v>0</v>
      </c>
      <c r="L101" s="79">
        <v>0</v>
      </c>
      <c r="M101" s="79">
        <v>0</v>
      </c>
      <c r="N101" s="79">
        <v>0</v>
      </c>
      <c r="O101" s="79">
        <v>0</v>
      </c>
      <c r="P101" s="79">
        <v>0</v>
      </c>
      <c r="Q101" s="79">
        <v>0</v>
      </c>
      <c r="R101" s="79">
        <v>0</v>
      </c>
      <c r="S101" s="79">
        <v>0</v>
      </c>
      <c r="T101" s="79">
        <v>0</v>
      </c>
      <c r="U101" s="79">
        <v>0</v>
      </c>
      <c r="V101" s="79">
        <v>0</v>
      </c>
      <c r="W101" s="79">
        <v>0</v>
      </c>
      <c r="X101" s="79">
        <v>0</v>
      </c>
      <c r="Y101" s="79">
        <v>0</v>
      </c>
      <c r="Z101" s="79">
        <v>0</v>
      </c>
      <c r="AA101" s="79">
        <v>0</v>
      </c>
      <c r="AB101" s="79">
        <v>0</v>
      </c>
      <c r="AC101" s="79">
        <v>0</v>
      </c>
      <c r="AD101" s="79">
        <v>0</v>
      </c>
      <c r="AE101" s="79">
        <v>0</v>
      </c>
      <c r="AF101" s="79">
        <v>0</v>
      </c>
      <c r="AG101" s="79">
        <v>0</v>
      </c>
      <c r="AH101" s="81">
        <f t="shared" si="2"/>
        <v>0</v>
      </c>
      <c r="AI101" s="119">
        <f t="shared" si="3"/>
        <v>0</v>
      </c>
    </row>
    <row r="102" spans="1:35" ht="30">
      <c r="A102" s="89">
        <v>87</v>
      </c>
      <c r="B102" s="89" t="s">
        <v>1386</v>
      </c>
      <c r="C102" s="90" t="s">
        <v>722</v>
      </c>
      <c r="D102" s="89"/>
      <c r="E102" s="89"/>
      <c r="F102" s="80"/>
      <c r="G102" s="89">
        <v>1</v>
      </c>
      <c r="H102" s="79">
        <v>0</v>
      </c>
      <c r="I102" s="79">
        <v>0</v>
      </c>
      <c r="J102" s="79">
        <v>0</v>
      </c>
      <c r="K102" s="79">
        <v>0</v>
      </c>
      <c r="L102" s="79">
        <v>0</v>
      </c>
      <c r="M102" s="79">
        <v>0</v>
      </c>
      <c r="N102" s="79">
        <v>0</v>
      </c>
      <c r="O102" s="79">
        <v>0</v>
      </c>
      <c r="P102" s="79">
        <v>0</v>
      </c>
      <c r="Q102" s="79">
        <v>0</v>
      </c>
      <c r="R102" s="79">
        <v>0</v>
      </c>
      <c r="S102" s="79">
        <v>318</v>
      </c>
      <c r="T102" s="79">
        <v>0</v>
      </c>
      <c r="U102" s="79">
        <v>0</v>
      </c>
      <c r="V102" s="79">
        <v>0</v>
      </c>
      <c r="W102" s="79">
        <v>0</v>
      </c>
      <c r="X102" s="79">
        <v>0</v>
      </c>
      <c r="Y102" s="79">
        <v>0</v>
      </c>
      <c r="Z102" s="79">
        <v>0</v>
      </c>
      <c r="AA102" s="79">
        <v>0</v>
      </c>
      <c r="AB102" s="79">
        <v>0</v>
      </c>
      <c r="AC102" s="79">
        <v>0</v>
      </c>
      <c r="AD102" s="79">
        <v>0</v>
      </c>
      <c r="AE102" s="79">
        <v>0</v>
      </c>
      <c r="AF102" s="79">
        <v>0</v>
      </c>
      <c r="AG102" s="79">
        <v>0</v>
      </c>
      <c r="AH102" s="81">
        <f t="shared" si="2"/>
        <v>318</v>
      </c>
      <c r="AI102" s="119">
        <f t="shared" si="3"/>
        <v>318</v>
      </c>
    </row>
    <row r="103" spans="1:35" ht="30">
      <c r="A103" s="89">
        <v>88</v>
      </c>
      <c r="B103" s="89" t="s">
        <v>1387</v>
      </c>
      <c r="C103" s="90" t="s">
        <v>724</v>
      </c>
      <c r="D103" s="89"/>
      <c r="E103" s="89"/>
      <c r="F103" s="80"/>
      <c r="G103" s="89">
        <v>1</v>
      </c>
      <c r="H103" s="79">
        <v>0</v>
      </c>
      <c r="I103" s="79">
        <v>0</v>
      </c>
      <c r="J103" s="79">
        <v>0</v>
      </c>
      <c r="K103" s="79">
        <v>0</v>
      </c>
      <c r="L103" s="79">
        <v>0</v>
      </c>
      <c r="M103" s="79">
        <v>0</v>
      </c>
      <c r="N103" s="79">
        <v>0</v>
      </c>
      <c r="O103" s="79">
        <v>0</v>
      </c>
      <c r="P103" s="79">
        <v>0</v>
      </c>
      <c r="Q103" s="79">
        <v>0</v>
      </c>
      <c r="R103" s="79">
        <v>0</v>
      </c>
      <c r="S103" s="79">
        <v>80</v>
      </c>
      <c r="T103" s="79">
        <v>0</v>
      </c>
      <c r="U103" s="79">
        <v>0</v>
      </c>
      <c r="V103" s="79">
        <v>0</v>
      </c>
      <c r="W103" s="79">
        <v>0</v>
      </c>
      <c r="X103" s="79">
        <v>0</v>
      </c>
      <c r="Y103" s="79">
        <v>0</v>
      </c>
      <c r="Z103" s="79">
        <v>0</v>
      </c>
      <c r="AA103" s="79">
        <v>0</v>
      </c>
      <c r="AB103" s="79">
        <v>0</v>
      </c>
      <c r="AC103" s="79">
        <v>0</v>
      </c>
      <c r="AD103" s="79">
        <v>0</v>
      </c>
      <c r="AE103" s="79">
        <v>0</v>
      </c>
      <c r="AF103" s="79">
        <v>0</v>
      </c>
      <c r="AG103" s="79">
        <v>0</v>
      </c>
      <c r="AH103" s="81">
        <f t="shared" si="2"/>
        <v>80</v>
      </c>
      <c r="AI103" s="119">
        <f t="shared" si="3"/>
        <v>80</v>
      </c>
    </row>
    <row r="104" spans="1:35" ht="30">
      <c r="A104" s="89">
        <v>89</v>
      </c>
      <c r="B104" s="89" t="s">
        <v>1388</v>
      </c>
      <c r="C104" s="90" t="s">
        <v>726</v>
      </c>
      <c r="D104" s="89"/>
      <c r="E104" s="89"/>
      <c r="F104" s="80"/>
      <c r="G104" s="89">
        <v>1</v>
      </c>
      <c r="H104" s="79">
        <v>0</v>
      </c>
      <c r="I104" s="79">
        <v>0</v>
      </c>
      <c r="J104" s="79">
        <v>0</v>
      </c>
      <c r="K104" s="79">
        <v>0</v>
      </c>
      <c r="L104" s="79">
        <v>0</v>
      </c>
      <c r="M104" s="79">
        <v>0</v>
      </c>
      <c r="N104" s="79">
        <v>0</v>
      </c>
      <c r="O104" s="79">
        <v>0</v>
      </c>
      <c r="P104" s="79">
        <v>0</v>
      </c>
      <c r="Q104" s="79">
        <v>0</v>
      </c>
      <c r="R104" s="79">
        <v>0</v>
      </c>
      <c r="S104" s="79">
        <v>80</v>
      </c>
      <c r="T104" s="79">
        <v>0</v>
      </c>
      <c r="U104" s="79">
        <v>0</v>
      </c>
      <c r="V104" s="79">
        <v>0</v>
      </c>
      <c r="W104" s="79">
        <v>0</v>
      </c>
      <c r="X104" s="79">
        <v>0</v>
      </c>
      <c r="Y104" s="79">
        <v>0</v>
      </c>
      <c r="Z104" s="79">
        <v>0</v>
      </c>
      <c r="AA104" s="79">
        <v>0</v>
      </c>
      <c r="AB104" s="79">
        <v>0</v>
      </c>
      <c r="AC104" s="79">
        <v>0</v>
      </c>
      <c r="AD104" s="79">
        <v>0</v>
      </c>
      <c r="AE104" s="79">
        <v>0</v>
      </c>
      <c r="AF104" s="79">
        <v>0</v>
      </c>
      <c r="AG104" s="79">
        <v>0</v>
      </c>
      <c r="AH104" s="81">
        <f t="shared" si="2"/>
        <v>80</v>
      </c>
      <c r="AI104" s="119">
        <f t="shared" si="3"/>
        <v>80</v>
      </c>
    </row>
    <row r="105" spans="1:35" ht="30">
      <c r="A105" s="89">
        <v>90</v>
      </c>
      <c r="B105" s="89" t="s">
        <v>1389</v>
      </c>
      <c r="C105" s="90" t="s">
        <v>728</v>
      </c>
      <c r="D105" s="89"/>
      <c r="E105" s="89"/>
      <c r="F105" s="80"/>
      <c r="G105" s="89">
        <v>1</v>
      </c>
      <c r="H105" s="79">
        <v>0</v>
      </c>
      <c r="I105" s="79">
        <v>0</v>
      </c>
      <c r="J105" s="79">
        <v>0</v>
      </c>
      <c r="K105" s="79">
        <v>0</v>
      </c>
      <c r="L105" s="79">
        <v>0</v>
      </c>
      <c r="M105" s="79">
        <v>0</v>
      </c>
      <c r="N105" s="79">
        <v>0</v>
      </c>
      <c r="O105" s="79">
        <v>0</v>
      </c>
      <c r="P105" s="79">
        <v>0</v>
      </c>
      <c r="Q105" s="79">
        <v>0</v>
      </c>
      <c r="R105" s="79">
        <v>0</v>
      </c>
      <c r="S105" s="79">
        <v>80</v>
      </c>
      <c r="T105" s="79">
        <v>0</v>
      </c>
      <c r="U105" s="79">
        <v>0</v>
      </c>
      <c r="V105" s="79">
        <v>0</v>
      </c>
      <c r="W105" s="79">
        <v>0</v>
      </c>
      <c r="X105" s="79">
        <v>0</v>
      </c>
      <c r="Y105" s="79">
        <v>0</v>
      </c>
      <c r="Z105" s="79">
        <v>0</v>
      </c>
      <c r="AA105" s="79">
        <v>0</v>
      </c>
      <c r="AB105" s="79">
        <v>0</v>
      </c>
      <c r="AC105" s="79">
        <v>0</v>
      </c>
      <c r="AD105" s="79">
        <v>0</v>
      </c>
      <c r="AE105" s="79">
        <v>0</v>
      </c>
      <c r="AF105" s="79">
        <v>0</v>
      </c>
      <c r="AG105" s="79">
        <v>0</v>
      </c>
      <c r="AH105" s="81">
        <f t="shared" si="2"/>
        <v>80</v>
      </c>
      <c r="AI105" s="119">
        <f t="shared" si="3"/>
        <v>80</v>
      </c>
    </row>
    <row r="106" spans="1:35" ht="30">
      <c r="A106" s="89">
        <v>91</v>
      </c>
      <c r="B106" s="89" t="s">
        <v>1390</v>
      </c>
      <c r="C106" s="90" t="s">
        <v>730</v>
      </c>
      <c r="D106" s="89"/>
      <c r="E106" s="89"/>
      <c r="F106" s="80"/>
      <c r="G106" s="89">
        <v>1</v>
      </c>
      <c r="H106" s="79">
        <v>0</v>
      </c>
      <c r="I106" s="79">
        <v>0</v>
      </c>
      <c r="J106" s="79">
        <v>0</v>
      </c>
      <c r="K106" s="79">
        <v>0</v>
      </c>
      <c r="L106" s="79">
        <v>0</v>
      </c>
      <c r="M106" s="79">
        <v>0</v>
      </c>
      <c r="N106" s="79">
        <v>0</v>
      </c>
      <c r="O106" s="79">
        <v>0</v>
      </c>
      <c r="P106" s="79">
        <v>0</v>
      </c>
      <c r="Q106" s="79">
        <v>0</v>
      </c>
      <c r="R106" s="79">
        <v>0</v>
      </c>
      <c r="S106" s="79">
        <v>158</v>
      </c>
      <c r="T106" s="79">
        <v>0</v>
      </c>
      <c r="U106" s="79">
        <v>0</v>
      </c>
      <c r="V106" s="79">
        <v>0</v>
      </c>
      <c r="W106" s="79">
        <v>0</v>
      </c>
      <c r="X106" s="79">
        <v>0</v>
      </c>
      <c r="Y106" s="79">
        <v>0</v>
      </c>
      <c r="Z106" s="79">
        <v>0</v>
      </c>
      <c r="AA106" s="79">
        <v>0</v>
      </c>
      <c r="AB106" s="79">
        <v>0</v>
      </c>
      <c r="AC106" s="79">
        <v>0</v>
      </c>
      <c r="AD106" s="79">
        <v>0</v>
      </c>
      <c r="AE106" s="79">
        <v>0</v>
      </c>
      <c r="AF106" s="79">
        <v>0</v>
      </c>
      <c r="AG106" s="79">
        <v>0</v>
      </c>
      <c r="AH106" s="81">
        <f t="shared" si="2"/>
        <v>158</v>
      </c>
      <c r="AI106" s="119">
        <f t="shared" si="3"/>
        <v>158</v>
      </c>
    </row>
    <row r="107" spans="1:35" ht="30">
      <c r="A107" s="89">
        <v>92</v>
      </c>
      <c r="B107" s="89" t="s">
        <v>1391</v>
      </c>
      <c r="C107" s="90" t="s">
        <v>732</v>
      </c>
      <c r="D107" s="89"/>
      <c r="E107" s="89"/>
      <c r="F107" s="80"/>
      <c r="G107" s="89">
        <v>1</v>
      </c>
      <c r="H107" s="79">
        <v>0</v>
      </c>
      <c r="I107" s="79">
        <v>0</v>
      </c>
      <c r="J107" s="79">
        <v>0</v>
      </c>
      <c r="K107" s="79">
        <v>0</v>
      </c>
      <c r="L107" s="79">
        <v>0</v>
      </c>
      <c r="M107" s="79">
        <v>0</v>
      </c>
      <c r="N107" s="79">
        <v>0</v>
      </c>
      <c r="O107" s="79">
        <v>0</v>
      </c>
      <c r="P107" s="79">
        <v>0</v>
      </c>
      <c r="Q107" s="79">
        <v>0</v>
      </c>
      <c r="R107" s="79">
        <v>0</v>
      </c>
      <c r="S107" s="79">
        <v>40</v>
      </c>
      <c r="T107" s="79">
        <v>0</v>
      </c>
      <c r="U107" s="79">
        <v>0</v>
      </c>
      <c r="V107" s="79">
        <v>0</v>
      </c>
      <c r="W107" s="79">
        <v>0</v>
      </c>
      <c r="X107" s="79">
        <v>0</v>
      </c>
      <c r="Y107" s="79">
        <v>0</v>
      </c>
      <c r="Z107" s="79">
        <v>0</v>
      </c>
      <c r="AA107" s="79">
        <v>0</v>
      </c>
      <c r="AB107" s="79">
        <v>0</v>
      </c>
      <c r="AC107" s="79">
        <v>0</v>
      </c>
      <c r="AD107" s="79">
        <v>0</v>
      </c>
      <c r="AE107" s="79">
        <v>0</v>
      </c>
      <c r="AF107" s="79">
        <v>0</v>
      </c>
      <c r="AG107" s="79">
        <v>0</v>
      </c>
      <c r="AH107" s="81">
        <f t="shared" si="2"/>
        <v>40</v>
      </c>
      <c r="AI107" s="119">
        <f t="shared" si="3"/>
        <v>40</v>
      </c>
    </row>
    <row r="108" spans="1:35" ht="30">
      <c r="A108" s="89">
        <v>93</v>
      </c>
      <c r="B108" s="89" t="s">
        <v>1392</v>
      </c>
      <c r="C108" s="90" t="s">
        <v>734</v>
      </c>
      <c r="D108" s="89"/>
      <c r="E108" s="89"/>
      <c r="F108" s="80"/>
      <c r="G108" s="89">
        <v>1</v>
      </c>
      <c r="H108" s="79">
        <v>0</v>
      </c>
      <c r="I108" s="79">
        <v>0</v>
      </c>
      <c r="J108" s="79">
        <v>0</v>
      </c>
      <c r="K108" s="79">
        <v>0</v>
      </c>
      <c r="L108" s="79">
        <v>0</v>
      </c>
      <c r="M108" s="79">
        <v>0</v>
      </c>
      <c r="N108" s="79">
        <v>0</v>
      </c>
      <c r="O108" s="79">
        <v>0</v>
      </c>
      <c r="P108" s="79">
        <v>0</v>
      </c>
      <c r="Q108" s="79">
        <v>0</v>
      </c>
      <c r="R108" s="79">
        <v>0</v>
      </c>
      <c r="S108" s="79">
        <v>44</v>
      </c>
      <c r="T108" s="79">
        <v>0</v>
      </c>
      <c r="U108" s="79">
        <v>0</v>
      </c>
      <c r="V108" s="79">
        <v>0</v>
      </c>
      <c r="W108" s="79">
        <v>0</v>
      </c>
      <c r="X108" s="79">
        <v>0</v>
      </c>
      <c r="Y108" s="79">
        <v>0</v>
      </c>
      <c r="Z108" s="79">
        <v>0</v>
      </c>
      <c r="AA108" s="79">
        <v>0</v>
      </c>
      <c r="AB108" s="79">
        <v>0</v>
      </c>
      <c r="AC108" s="79">
        <v>0</v>
      </c>
      <c r="AD108" s="79">
        <v>0</v>
      </c>
      <c r="AE108" s="79">
        <v>0</v>
      </c>
      <c r="AF108" s="79">
        <v>0</v>
      </c>
      <c r="AG108" s="79">
        <v>0</v>
      </c>
      <c r="AH108" s="81">
        <f t="shared" si="2"/>
        <v>44</v>
      </c>
      <c r="AI108" s="119">
        <f t="shared" si="3"/>
        <v>44</v>
      </c>
    </row>
    <row r="109" spans="1:35" ht="30">
      <c r="A109" s="89">
        <v>94</v>
      </c>
      <c r="B109" s="89" t="s">
        <v>1393</v>
      </c>
      <c r="C109" s="90" t="s">
        <v>736</v>
      </c>
      <c r="D109" s="89"/>
      <c r="E109" s="89"/>
      <c r="F109" s="80"/>
      <c r="G109" s="89">
        <v>1</v>
      </c>
      <c r="H109" s="79">
        <v>0</v>
      </c>
      <c r="I109" s="79">
        <v>0</v>
      </c>
      <c r="J109" s="79">
        <v>0</v>
      </c>
      <c r="K109" s="79">
        <v>0</v>
      </c>
      <c r="L109" s="79">
        <v>0</v>
      </c>
      <c r="M109" s="79">
        <v>0</v>
      </c>
      <c r="N109" s="79">
        <v>0</v>
      </c>
      <c r="O109" s="79">
        <v>0</v>
      </c>
      <c r="P109" s="79">
        <v>0</v>
      </c>
      <c r="Q109" s="79">
        <v>0</v>
      </c>
      <c r="R109" s="79">
        <v>0</v>
      </c>
      <c r="S109" s="79">
        <v>40</v>
      </c>
      <c r="T109" s="79">
        <v>0</v>
      </c>
      <c r="U109" s="79">
        <v>0</v>
      </c>
      <c r="V109" s="79">
        <v>0</v>
      </c>
      <c r="W109" s="79">
        <v>0</v>
      </c>
      <c r="X109" s="79">
        <v>0</v>
      </c>
      <c r="Y109" s="79">
        <v>0</v>
      </c>
      <c r="Z109" s="79">
        <v>0</v>
      </c>
      <c r="AA109" s="79">
        <v>0</v>
      </c>
      <c r="AB109" s="79">
        <v>0</v>
      </c>
      <c r="AC109" s="79">
        <v>0</v>
      </c>
      <c r="AD109" s="79">
        <v>0</v>
      </c>
      <c r="AE109" s="79">
        <v>0</v>
      </c>
      <c r="AF109" s="79">
        <v>0</v>
      </c>
      <c r="AG109" s="79">
        <v>0</v>
      </c>
      <c r="AH109" s="81">
        <f t="shared" si="2"/>
        <v>40</v>
      </c>
      <c r="AI109" s="119">
        <f t="shared" si="3"/>
        <v>40</v>
      </c>
    </row>
    <row r="110" spans="1:35" ht="30">
      <c r="A110" s="89">
        <v>95</v>
      </c>
      <c r="B110" s="89" t="s">
        <v>1394</v>
      </c>
      <c r="C110" s="90" t="s">
        <v>738</v>
      </c>
      <c r="D110" s="89"/>
      <c r="E110" s="89"/>
      <c r="F110" s="80"/>
      <c r="G110" s="89">
        <v>1</v>
      </c>
      <c r="H110" s="79">
        <v>0</v>
      </c>
      <c r="I110" s="79">
        <v>0</v>
      </c>
      <c r="J110" s="79">
        <v>0</v>
      </c>
      <c r="K110" s="79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0</v>
      </c>
      <c r="Q110" s="79">
        <v>0</v>
      </c>
      <c r="R110" s="79">
        <v>0</v>
      </c>
      <c r="S110" s="79">
        <v>40</v>
      </c>
      <c r="T110" s="79">
        <v>0</v>
      </c>
      <c r="U110" s="79">
        <v>0</v>
      </c>
      <c r="V110" s="79">
        <v>0</v>
      </c>
      <c r="W110" s="79">
        <v>0</v>
      </c>
      <c r="X110" s="79">
        <v>0</v>
      </c>
      <c r="Y110" s="79">
        <v>0</v>
      </c>
      <c r="Z110" s="79">
        <v>0</v>
      </c>
      <c r="AA110" s="79">
        <v>0</v>
      </c>
      <c r="AB110" s="79">
        <v>0</v>
      </c>
      <c r="AC110" s="79">
        <v>0</v>
      </c>
      <c r="AD110" s="79">
        <v>0</v>
      </c>
      <c r="AE110" s="79">
        <v>0</v>
      </c>
      <c r="AF110" s="79">
        <v>0</v>
      </c>
      <c r="AG110" s="79">
        <v>0</v>
      </c>
      <c r="AH110" s="81">
        <f t="shared" si="2"/>
        <v>40</v>
      </c>
      <c r="AI110" s="119">
        <f t="shared" si="3"/>
        <v>40</v>
      </c>
    </row>
    <row r="111" spans="1:35" ht="30">
      <c r="A111" s="89">
        <v>96</v>
      </c>
      <c r="B111" s="89" t="s">
        <v>1395</v>
      </c>
      <c r="C111" s="90" t="s">
        <v>740</v>
      </c>
      <c r="D111" s="89"/>
      <c r="E111" s="89"/>
      <c r="F111" s="80"/>
      <c r="G111" s="89">
        <v>1</v>
      </c>
      <c r="H111" s="79">
        <v>0</v>
      </c>
      <c r="I111" s="79">
        <v>0</v>
      </c>
      <c r="J111" s="79">
        <v>0</v>
      </c>
      <c r="K111" s="79">
        <v>0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0</v>
      </c>
      <c r="R111" s="79">
        <v>0</v>
      </c>
      <c r="S111" s="79">
        <v>40</v>
      </c>
      <c r="T111" s="79">
        <v>0</v>
      </c>
      <c r="U111" s="79">
        <v>0</v>
      </c>
      <c r="V111" s="79">
        <v>0</v>
      </c>
      <c r="W111" s="79">
        <v>0</v>
      </c>
      <c r="X111" s="79">
        <v>0</v>
      </c>
      <c r="Y111" s="79">
        <v>0</v>
      </c>
      <c r="Z111" s="79">
        <v>0</v>
      </c>
      <c r="AA111" s="79">
        <v>0</v>
      </c>
      <c r="AB111" s="79">
        <v>0</v>
      </c>
      <c r="AC111" s="79">
        <v>0</v>
      </c>
      <c r="AD111" s="79">
        <v>0</v>
      </c>
      <c r="AE111" s="79">
        <v>0</v>
      </c>
      <c r="AF111" s="79">
        <v>0</v>
      </c>
      <c r="AG111" s="79">
        <v>0</v>
      </c>
      <c r="AH111" s="81">
        <f t="shared" si="2"/>
        <v>40</v>
      </c>
      <c r="AI111" s="119">
        <f t="shared" si="3"/>
        <v>40</v>
      </c>
    </row>
    <row r="112" spans="1:35" ht="30">
      <c r="A112" s="89">
        <v>97</v>
      </c>
      <c r="B112" s="89" t="s">
        <v>1396</v>
      </c>
      <c r="C112" s="90" t="s">
        <v>742</v>
      </c>
      <c r="D112" s="89"/>
      <c r="E112" s="89"/>
      <c r="F112" s="80"/>
      <c r="G112" s="89">
        <v>1</v>
      </c>
      <c r="H112" s="79">
        <v>0</v>
      </c>
      <c r="I112" s="79">
        <v>0</v>
      </c>
      <c r="J112" s="79">
        <v>0</v>
      </c>
      <c r="K112" s="79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79">
        <v>0</v>
      </c>
      <c r="R112" s="79">
        <v>0</v>
      </c>
      <c r="S112" s="79">
        <v>40</v>
      </c>
      <c r="T112" s="79">
        <v>0</v>
      </c>
      <c r="U112" s="79">
        <v>0</v>
      </c>
      <c r="V112" s="79">
        <v>0</v>
      </c>
      <c r="W112" s="79">
        <v>0</v>
      </c>
      <c r="X112" s="79">
        <v>0</v>
      </c>
      <c r="Y112" s="79">
        <v>0</v>
      </c>
      <c r="Z112" s="79">
        <v>0</v>
      </c>
      <c r="AA112" s="79">
        <v>0</v>
      </c>
      <c r="AB112" s="79">
        <v>0</v>
      </c>
      <c r="AC112" s="79">
        <v>0</v>
      </c>
      <c r="AD112" s="79">
        <v>0</v>
      </c>
      <c r="AE112" s="79">
        <v>0</v>
      </c>
      <c r="AF112" s="79">
        <v>0</v>
      </c>
      <c r="AG112" s="79">
        <v>0</v>
      </c>
      <c r="AH112" s="81">
        <f t="shared" si="2"/>
        <v>40</v>
      </c>
      <c r="AI112" s="119">
        <f t="shared" si="3"/>
        <v>40</v>
      </c>
    </row>
    <row r="113" spans="1:35" ht="30">
      <c r="A113" s="89">
        <v>98</v>
      </c>
      <c r="B113" s="89" t="s">
        <v>1397</v>
      </c>
      <c r="C113" s="90" t="s">
        <v>744</v>
      </c>
      <c r="D113" s="89"/>
      <c r="E113" s="89"/>
      <c r="F113" s="80"/>
      <c r="G113" s="89">
        <v>1</v>
      </c>
      <c r="H113" s="79">
        <v>0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79">
        <v>0</v>
      </c>
      <c r="O113" s="79">
        <v>0</v>
      </c>
      <c r="P113" s="79">
        <v>0</v>
      </c>
      <c r="Q113" s="79">
        <v>0</v>
      </c>
      <c r="R113" s="79">
        <v>0</v>
      </c>
      <c r="S113" s="79">
        <v>34</v>
      </c>
      <c r="T113" s="79">
        <v>0</v>
      </c>
      <c r="U113" s="79">
        <v>0</v>
      </c>
      <c r="V113" s="79">
        <v>0</v>
      </c>
      <c r="W113" s="79">
        <v>0</v>
      </c>
      <c r="X113" s="79">
        <v>0</v>
      </c>
      <c r="Y113" s="79">
        <v>0</v>
      </c>
      <c r="Z113" s="79">
        <v>0</v>
      </c>
      <c r="AA113" s="79">
        <v>0</v>
      </c>
      <c r="AB113" s="79">
        <v>0</v>
      </c>
      <c r="AC113" s="79">
        <v>0</v>
      </c>
      <c r="AD113" s="79">
        <v>0</v>
      </c>
      <c r="AE113" s="79">
        <v>0</v>
      </c>
      <c r="AF113" s="79">
        <v>0</v>
      </c>
      <c r="AG113" s="79">
        <v>0</v>
      </c>
      <c r="AH113" s="81">
        <f t="shared" si="2"/>
        <v>34</v>
      </c>
      <c r="AI113" s="119">
        <f t="shared" si="3"/>
        <v>34</v>
      </c>
    </row>
    <row r="114" spans="1:35" ht="30">
      <c r="A114" s="89">
        <v>99</v>
      </c>
      <c r="B114" s="89" t="s">
        <v>1398</v>
      </c>
      <c r="C114" s="90" t="s">
        <v>746</v>
      </c>
      <c r="D114" s="89"/>
      <c r="E114" s="89"/>
      <c r="F114" s="80"/>
      <c r="G114" s="89">
        <v>1</v>
      </c>
      <c r="H114" s="79">
        <v>0</v>
      </c>
      <c r="I114" s="79">
        <v>0</v>
      </c>
      <c r="J114" s="79">
        <v>0</v>
      </c>
      <c r="K114" s="79">
        <v>0</v>
      </c>
      <c r="L114" s="79">
        <v>0</v>
      </c>
      <c r="M114" s="79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6</v>
      </c>
      <c r="T114" s="79">
        <v>0</v>
      </c>
      <c r="U114" s="79">
        <v>0</v>
      </c>
      <c r="V114" s="79">
        <v>0</v>
      </c>
      <c r="W114" s="79">
        <v>0</v>
      </c>
      <c r="X114" s="79">
        <v>0</v>
      </c>
      <c r="Y114" s="79">
        <v>0</v>
      </c>
      <c r="Z114" s="79">
        <v>0</v>
      </c>
      <c r="AA114" s="79">
        <v>0</v>
      </c>
      <c r="AB114" s="79">
        <v>0</v>
      </c>
      <c r="AC114" s="79">
        <v>0</v>
      </c>
      <c r="AD114" s="79">
        <v>0</v>
      </c>
      <c r="AE114" s="79">
        <v>0</v>
      </c>
      <c r="AF114" s="79">
        <v>0</v>
      </c>
      <c r="AG114" s="79">
        <v>0</v>
      </c>
      <c r="AH114" s="81">
        <f t="shared" si="2"/>
        <v>6</v>
      </c>
      <c r="AI114" s="119">
        <f t="shared" si="3"/>
        <v>6</v>
      </c>
    </row>
    <row r="115" spans="1:35" ht="30">
      <c r="A115" s="89">
        <v>100</v>
      </c>
      <c r="B115" s="89" t="s">
        <v>1399</v>
      </c>
      <c r="C115" s="90" t="s">
        <v>748</v>
      </c>
      <c r="D115" s="89"/>
      <c r="E115" s="89"/>
      <c r="F115" s="80"/>
      <c r="G115" s="89">
        <v>1</v>
      </c>
      <c r="H115" s="79">
        <v>0</v>
      </c>
      <c r="I115" s="79">
        <v>0</v>
      </c>
      <c r="J115" s="79">
        <v>0</v>
      </c>
      <c r="K115" s="79">
        <v>0</v>
      </c>
      <c r="L115" s="79">
        <v>0</v>
      </c>
      <c r="M115" s="79">
        <v>0</v>
      </c>
      <c r="N115" s="79">
        <v>0</v>
      </c>
      <c r="O115" s="79">
        <v>0</v>
      </c>
      <c r="P115" s="79">
        <v>0</v>
      </c>
      <c r="Q115" s="79">
        <v>0</v>
      </c>
      <c r="R115" s="79">
        <v>0</v>
      </c>
      <c r="S115" s="79">
        <v>0</v>
      </c>
      <c r="T115" s="79">
        <v>0</v>
      </c>
      <c r="U115" s="79">
        <v>0</v>
      </c>
      <c r="V115" s="79">
        <v>0</v>
      </c>
      <c r="W115" s="79">
        <v>0</v>
      </c>
      <c r="X115" s="79">
        <v>0</v>
      </c>
      <c r="Y115" s="79">
        <v>0</v>
      </c>
      <c r="Z115" s="79">
        <v>0</v>
      </c>
      <c r="AA115" s="79">
        <v>0</v>
      </c>
      <c r="AB115" s="79">
        <v>0</v>
      </c>
      <c r="AC115" s="79">
        <v>0</v>
      </c>
      <c r="AD115" s="79">
        <v>0</v>
      </c>
      <c r="AE115" s="79">
        <v>0</v>
      </c>
      <c r="AF115" s="79">
        <v>0</v>
      </c>
      <c r="AG115" s="79">
        <v>0</v>
      </c>
      <c r="AH115" s="81">
        <f t="shared" si="2"/>
        <v>0</v>
      </c>
      <c r="AI115" s="119">
        <f t="shared" si="3"/>
        <v>0</v>
      </c>
    </row>
    <row r="116" spans="1:35" ht="30">
      <c r="A116" s="89">
        <v>101</v>
      </c>
      <c r="B116" s="89" t="s">
        <v>1400</v>
      </c>
      <c r="C116" s="90" t="s">
        <v>750</v>
      </c>
      <c r="D116" s="89"/>
      <c r="E116" s="89"/>
      <c r="F116" s="80"/>
      <c r="G116" s="89">
        <v>1</v>
      </c>
      <c r="H116" s="79">
        <v>0</v>
      </c>
      <c r="I116" s="79">
        <v>0</v>
      </c>
      <c r="J116" s="79">
        <v>0</v>
      </c>
      <c r="K116" s="79">
        <v>0</v>
      </c>
      <c r="L116" s="79">
        <v>0</v>
      </c>
      <c r="M116" s="79">
        <v>0</v>
      </c>
      <c r="N116" s="79">
        <v>0</v>
      </c>
      <c r="O116" s="79">
        <v>0</v>
      </c>
      <c r="P116" s="79">
        <v>0</v>
      </c>
      <c r="Q116" s="79">
        <v>0</v>
      </c>
      <c r="R116" s="79">
        <v>0</v>
      </c>
      <c r="S116" s="79">
        <v>0</v>
      </c>
      <c r="T116" s="79">
        <v>0</v>
      </c>
      <c r="U116" s="79">
        <v>0</v>
      </c>
      <c r="V116" s="79">
        <v>0</v>
      </c>
      <c r="W116" s="79">
        <v>0</v>
      </c>
      <c r="X116" s="79">
        <v>0</v>
      </c>
      <c r="Y116" s="79">
        <v>0</v>
      </c>
      <c r="Z116" s="79">
        <v>0</v>
      </c>
      <c r="AA116" s="79">
        <v>0</v>
      </c>
      <c r="AB116" s="79">
        <v>0</v>
      </c>
      <c r="AC116" s="79">
        <v>0</v>
      </c>
      <c r="AD116" s="79">
        <v>0</v>
      </c>
      <c r="AE116" s="79">
        <v>0</v>
      </c>
      <c r="AF116" s="79">
        <v>0</v>
      </c>
      <c r="AG116" s="79">
        <v>0</v>
      </c>
      <c r="AH116" s="81">
        <f t="shared" si="2"/>
        <v>0</v>
      </c>
      <c r="AI116" s="119">
        <f t="shared" si="3"/>
        <v>0</v>
      </c>
    </row>
    <row r="117" spans="1:35" ht="30">
      <c r="A117" s="89">
        <v>102</v>
      </c>
      <c r="B117" s="89" t="s">
        <v>1401</v>
      </c>
      <c r="C117" s="90" t="s">
        <v>752</v>
      </c>
      <c r="D117" s="89"/>
      <c r="E117" s="89"/>
      <c r="F117" s="80"/>
      <c r="G117" s="89">
        <v>1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79">
        <v>0</v>
      </c>
      <c r="AA117" s="79">
        <v>0</v>
      </c>
      <c r="AB117" s="79">
        <v>0</v>
      </c>
      <c r="AC117" s="79">
        <v>0</v>
      </c>
      <c r="AD117" s="79">
        <v>0</v>
      </c>
      <c r="AE117" s="79">
        <v>0</v>
      </c>
      <c r="AF117" s="79">
        <v>0</v>
      </c>
      <c r="AG117" s="79">
        <v>0</v>
      </c>
      <c r="AH117" s="81">
        <f t="shared" si="2"/>
        <v>0</v>
      </c>
      <c r="AI117" s="119">
        <f t="shared" si="3"/>
        <v>0</v>
      </c>
    </row>
    <row r="118" spans="1:35" ht="30">
      <c r="A118" s="89">
        <v>103</v>
      </c>
      <c r="B118" s="89" t="s">
        <v>1402</v>
      </c>
      <c r="C118" s="90" t="s">
        <v>754</v>
      </c>
      <c r="D118" s="89"/>
      <c r="E118" s="89"/>
      <c r="F118" s="80"/>
      <c r="G118" s="89">
        <v>1</v>
      </c>
      <c r="H118" s="79">
        <v>0</v>
      </c>
      <c r="I118" s="79">
        <v>0</v>
      </c>
      <c r="J118" s="79">
        <v>0</v>
      </c>
      <c r="K118" s="79">
        <v>0</v>
      </c>
      <c r="L118" s="79">
        <v>0</v>
      </c>
      <c r="M118" s="79">
        <v>0</v>
      </c>
      <c r="N118" s="79">
        <v>0</v>
      </c>
      <c r="O118" s="79">
        <v>0</v>
      </c>
      <c r="P118" s="79">
        <v>0</v>
      </c>
      <c r="Q118" s="79">
        <v>0</v>
      </c>
      <c r="R118" s="79">
        <v>0</v>
      </c>
      <c r="S118" s="79">
        <v>0</v>
      </c>
      <c r="T118" s="79">
        <v>0</v>
      </c>
      <c r="U118" s="79">
        <v>0</v>
      </c>
      <c r="V118" s="79">
        <v>0</v>
      </c>
      <c r="W118" s="79">
        <v>0</v>
      </c>
      <c r="X118" s="79">
        <v>0</v>
      </c>
      <c r="Y118" s="79">
        <v>0</v>
      </c>
      <c r="Z118" s="79">
        <v>0</v>
      </c>
      <c r="AA118" s="79">
        <v>0</v>
      </c>
      <c r="AB118" s="79">
        <v>0</v>
      </c>
      <c r="AC118" s="79">
        <v>0</v>
      </c>
      <c r="AD118" s="79">
        <v>0</v>
      </c>
      <c r="AE118" s="79">
        <v>0</v>
      </c>
      <c r="AF118" s="79">
        <v>0</v>
      </c>
      <c r="AG118" s="79">
        <v>0</v>
      </c>
      <c r="AH118" s="81">
        <f t="shared" si="2"/>
        <v>0</v>
      </c>
      <c r="AI118" s="119">
        <f t="shared" si="3"/>
        <v>0</v>
      </c>
    </row>
    <row r="119" spans="1:35" ht="30">
      <c r="A119" s="89">
        <v>104</v>
      </c>
      <c r="B119" s="89" t="s">
        <v>1403</v>
      </c>
      <c r="C119" s="90" t="s">
        <v>756</v>
      </c>
      <c r="D119" s="89"/>
      <c r="E119" s="89"/>
      <c r="F119" s="80"/>
      <c r="G119" s="89">
        <v>1</v>
      </c>
      <c r="H119" s="79">
        <v>0</v>
      </c>
      <c r="I119" s="79">
        <v>0</v>
      </c>
      <c r="J119" s="79">
        <v>0</v>
      </c>
      <c r="K119" s="79">
        <v>0</v>
      </c>
      <c r="L119" s="79">
        <v>0</v>
      </c>
      <c r="M119" s="79">
        <v>0</v>
      </c>
      <c r="N119" s="79">
        <v>0</v>
      </c>
      <c r="O119" s="79">
        <v>0</v>
      </c>
      <c r="P119" s="79">
        <v>0</v>
      </c>
      <c r="Q119" s="79">
        <v>0</v>
      </c>
      <c r="R119" s="79">
        <v>0</v>
      </c>
      <c r="S119" s="79">
        <v>0</v>
      </c>
      <c r="T119" s="79">
        <v>0</v>
      </c>
      <c r="U119" s="79">
        <v>0</v>
      </c>
      <c r="V119" s="79">
        <v>0</v>
      </c>
      <c r="W119" s="79">
        <v>0</v>
      </c>
      <c r="X119" s="79">
        <v>0</v>
      </c>
      <c r="Y119" s="79">
        <v>0</v>
      </c>
      <c r="Z119" s="79">
        <v>0</v>
      </c>
      <c r="AA119" s="79">
        <v>0</v>
      </c>
      <c r="AB119" s="79">
        <v>0</v>
      </c>
      <c r="AC119" s="79">
        <v>0</v>
      </c>
      <c r="AD119" s="79">
        <v>0</v>
      </c>
      <c r="AE119" s="79">
        <v>0</v>
      </c>
      <c r="AF119" s="79">
        <v>0</v>
      </c>
      <c r="AG119" s="79">
        <v>0</v>
      </c>
      <c r="AH119" s="81">
        <f t="shared" si="2"/>
        <v>0</v>
      </c>
      <c r="AI119" s="119">
        <f t="shared" si="3"/>
        <v>0</v>
      </c>
    </row>
    <row r="120" spans="1:35" ht="30">
      <c r="A120" s="89">
        <v>105</v>
      </c>
      <c r="B120" s="89" t="s">
        <v>1404</v>
      </c>
      <c r="C120" s="90" t="s">
        <v>758</v>
      </c>
      <c r="D120" s="89"/>
      <c r="E120" s="89"/>
      <c r="F120" s="80"/>
      <c r="G120" s="89">
        <v>1</v>
      </c>
      <c r="H120" s="79">
        <v>0</v>
      </c>
      <c r="I120" s="79">
        <v>0</v>
      </c>
      <c r="J120" s="79">
        <v>0</v>
      </c>
      <c r="K120" s="79">
        <v>0</v>
      </c>
      <c r="L120" s="79">
        <v>0</v>
      </c>
      <c r="M120" s="79">
        <v>0</v>
      </c>
      <c r="N120" s="79">
        <v>0</v>
      </c>
      <c r="O120" s="79">
        <v>0</v>
      </c>
      <c r="P120" s="79">
        <v>0</v>
      </c>
      <c r="Q120" s="79">
        <v>0</v>
      </c>
      <c r="R120" s="79">
        <v>0</v>
      </c>
      <c r="S120" s="79">
        <v>0</v>
      </c>
      <c r="T120" s="79">
        <v>0</v>
      </c>
      <c r="U120" s="79">
        <v>0</v>
      </c>
      <c r="V120" s="79">
        <v>0</v>
      </c>
      <c r="W120" s="79">
        <v>0</v>
      </c>
      <c r="X120" s="79">
        <v>0</v>
      </c>
      <c r="Y120" s="79">
        <v>0</v>
      </c>
      <c r="Z120" s="79">
        <v>0</v>
      </c>
      <c r="AA120" s="79">
        <v>0</v>
      </c>
      <c r="AB120" s="79">
        <v>0</v>
      </c>
      <c r="AC120" s="79">
        <v>0</v>
      </c>
      <c r="AD120" s="79">
        <v>0</v>
      </c>
      <c r="AE120" s="79">
        <v>0</v>
      </c>
      <c r="AF120" s="79">
        <v>0</v>
      </c>
      <c r="AG120" s="79">
        <v>0</v>
      </c>
      <c r="AH120" s="81">
        <f t="shared" si="2"/>
        <v>0</v>
      </c>
      <c r="AI120" s="119">
        <f t="shared" si="3"/>
        <v>0</v>
      </c>
    </row>
    <row r="121" spans="1:35">
      <c r="A121" s="89">
        <v>106</v>
      </c>
      <c r="B121" s="89" t="s">
        <v>1405</v>
      </c>
      <c r="C121" s="90" t="s">
        <v>1406</v>
      </c>
      <c r="D121" s="89"/>
      <c r="E121" s="89"/>
      <c r="F121" s="80"/>
      <c r="G121" s="89">
        <v>1</v>
      </c>
      <c r="H121" s="79">
        <v>0</v>
      </c>
      <c r="I121" s="79">
        <v>0</v>
      </c>
      <c r="J121" s="79">
        <v>0</v>
      </c>
      <c r="K121" s="79">
        <v>0</v>
      </c>
      <c r="L121" s="79">
        <v>0</v>
      </c>
      <c r="M121" s="79">
        <v>0</v>
      </c>
      <c r="N121" s="79">
        <v>70</v>
      </c>
      <c r="O121" s="79">
        <v>5</v>
      </c>
      <c r="P121" s="79">
        <v>0</v>
      </c>
      <c r="Q121" s="79">
        <v>0</v>
      </c>
      <c r="R121" s="79">
        <v>0</v>
      </c>
      <c r="S121" s="79">
        <v>1</v>
      </c>
      <c r="T121" s="79">
        <v>0</v>
      </c>
      <c r="U121" s="79">
        <v>0</v>
      </c>
      <c r="V121" s="79">
        <v>0</v>
      </c>
      <c r="W121" s="79">
        <v>0</v>
      </c>
      <c r="X121" s="79">
        <v>0</v>
      </c>
      <c r="Y121" s="79">
        <v>0</v>
      </c>
      <c r="Z121" s="79">
        <v>0</v>
      </c>
      <c r="AA121" s="79">
        <v>0</v>
      </c>
      <c r="AB121" s="79">
        <v>0</v>
      </c>
      <c r="AC121" s="79">
        <v>0</v>
      </c>
      <c r="AD121" s="79">
        <v>0</v>
      </c>
      <c r="AE121" s="79">
        <v>0</v>
      </c>
      <c r="AF121" s="79">
        <v>0</v>
      </c>
      <c r="AG121" s="79">
        <v>0</v>
      </c>
      <c r="AH121" s="81">
        <f t="shared" si="2"/>
        <v>76</v>
      </c>
      <c r="AI121" s="119">
        <f t="shared" si="3"/>
        <v>76</v>
      </c>
    </row>
    <row r="122" spans="1:35" ht="30">
      <c r="A122" s="89">
        <v>107</v>
      </c>
      <c r="B122" s="89" t="s">
        <v>1407</v>
      </c>
      <c r="C122" s="90" t="s">
        <v>768</v>
      </c>
      <c r="D122" s="89"/>
      <c r="E122" s="89"/>
      <c r="F122" s="80"/>
      <c r="G122" s="89">
        <v>1</v>
      </c>
      <c r="H122" s="79">
        <v>0</v>
      </c>
      <c r="I122" s="79">
        <v>0</v>
      </c>
      <c r="J122" s="79">
        <v>0</v>
      </c>
      <c r="K122" s="79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79">
        <v>0</v>
      </c>
      <c r="R122" s="79">
        <v>0</v>
      </c>
      <c r="S122" s="79">
        <v>0</v>
      </c>
      <c r="T122" s="79">
        <v>0</v>
      </c>
      <c r="U122" s="79">
        <v>0</v>
      </c>
      <c r="V122" s="79">
        <v>0</v>
      </c>
      <c r="W122" s="79">
        <v>0</v>
      </c>
      <c r="X122" s="79">
        <v>0</v>
      </c>
      <c r="Y122" s="79">
        <v>0</v>
      </c>
      <c r="Z122" s="79">
        <v>0</v>
      </c>
      <c r="AA122" s="79">
        <v>0</v>
      </c>
      <c r="AB122" s="79">
        <v>0</v>
      </c>
      <c r="AC122" s="79">
        <v>0</v>
      </c>
      <c r="AD122" s="79">
        <v>0</v>
      </c>
      <c r="AE122" s="79">
        <v>0</v>
      </c>
      <c r="AF122" s="79">
        <v>0</v>
      </c>
      <c r="AG122" s="79">
        <v>0</v>
      </c>
      <c r="AH122" s="81">
        <f t="shared" si="2"/>
        <v>0</v>
      </c>
      <c r="AI122" s="119">
        <f t="shared" si="3"/>
        <v>0</v>
      </c>
    </row>
    <row r="123" spans="1:35" ht="30">
      <c r="A123" s="89">
        <v>108</v>
      </c>
      <c r="B123" s="89" t="s">
        <v>1408</v>
      </c>
      <c r="C123" s="90" t="s">
        <v>770</v>
      </c>
      <c r="D123" s="89"/>
      <c r="E123" s="89"/>
      <c r="F123" s="80"/>
      <c r="G123" s="89">
        <v>1</v>
      </c>
      <c r="H123" s="79">
        <v>0</v>
      </c>
      <c r="I123" s="79">
        <v>0</v>
      </c>
      <c r="J123" s="79">
        <v>0</v>
      </c>
      <c r="K123" s="79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0</v>
      </c>
      <c r="R123" s="79">
        <v>0</v>
      </c>
      <c r="S123" s="79">
        <v>0</v>
      </c>
      <c r="T123" s="79">
        <v>0</v>
      </c>
      <c r="U123" s="79">
        <v>0</v>
      </c>
      <c r="V123" s="79">
        <v>0</v>
      </c>
      <c r="W123" s="79">
        <v>0</v>
      </c>
      <c r="X123" s="79">
        <v>0</v>
      </c>
      <c r="Y123" s="79">
        <v>0</v>
      </c>
      <c r="Z123" s="79">
        <v>0</v>
      </c>
      <c r="AA123" s="79">
        <v>0</v>
      </c>
      <c r="AB123" s="79">
        <v>0</v>
      </c>
      <c r="AC123" s="79">
        <v>0</v>
      </c>
      <c r="AD123" s="79">
        <v>0</v>
      </c>
      <c r="AE123" s="79">
        <v>0</v>
      </c>
      <c r="AF123" s="79">
        <v>0</v>
      </c>
      <c r="AG123" s="79">
        <v>0</v>
      </c>
      <c r="AH123" s="81">
        <f t="shared" si="2"/>
        <v>0</v>
      </c>
      <c r="AI123" s="119">
        <f t="shared" si="3"/>
        <v>0</v>
      </c>
    </row>
    <row r="124" spans="1:35" ht="30">
      <c r="A124" s="89">
        <v>109</v>
      </c>
      <c r="B124" s="89" t="s">
        <v>1409</v>
      </c>
      <c r="C124" s="90" t="s">
        <v>772</v>
      </c>
      <c r="D124" s="89"/>
      <c r="E124" s="89"/>
      <c r="F124" s="80"/>
      <c r="G124" s="89">
        <v>1</v>
      </c>
      <c r="H124" s="79">
        <v>0</v>
      </c>
      <c r="I124" s="79">
        <v>0</v>
      </c>
      <c r="J124" s="79">
        <v>0</v>
      </c>
      <c r="K124" s="79">
        <v>0</v>
      </c>
      <c r="L124" s="79">
        <v>0</v>
      </c>
      <c r="M124" s="79">
        <v>0</v>
      </c>
      <c r="N124" s="79">
        <v>0</v>
      </c>
      <c r="O124" s="79">
        <v>0</v>
      </c>
      <c r="P124" s="79">
        <v>0</v>
      </c>
      <c r="Q124" s="79">
        <v>0</v>
      </c>
      <c r="R124" s="79">
        <v>0</v>
      </c>
      <c r="S124" s="79">
        <v>0</v>
      </c>
      <c r="T124" s="79">
        <v>0</v>
      </c>
      <c r="U124" s="79">
        <v>0</v>
      </c>
      <c r="V124" s="79">
        <v>0</v>
      </c>
      <c r="W124" s="79">
        <v>0</v>
      </c>
      <c r="X124" s="79">
        <v>0</v>
      </c>
      <c r="Y124" s="79">
        <v>0</v>
      </c>
      <c r="Z124" s="79">
        <v>0</v>
      </c>
      <c r="AA124" s="79">
        <v>0</v>
      </c>
      <c r="AB124" s="79">
        <v>0</v>
      </c>
      <c r="AC124" s="79">
        <v>0</v>
      </c>
      <c r="AD124" s="79">
        <v>0</v>
      </c>
      <c r="AE124" s="79">
        <v>0</v>
      </c>
      <c r="AF124" s="79">
        <v>0</v>
      </c>
      <c r="AG124" s="79">
        <v>0</v>
      </c>
      <c r="AH124" s="81">
        <f t="shared" si="2"/>
        <v>0</v>
      </c>
      <c r="AI124" s="119">
        <f t="shared" si="3"/>
        <v>0</v>
      </c>
    </row>
    <row r="125" spans="1:35" ht="30">
      <c r="A125" s="89">
        <v>110</v>
      </c>
      <c r="B125" s="89" t="s">
        <v>1410</v>
      </c>
      <c r="C125" s="90" t="s">
        <v>774</v>
      </c>
      <c r="D125" s="89"/>
      <c r="E125" s="89"/>
      <c r="F125" s="80"/>
      <c r="G125" s="89">
        <v>1</v>
      </c>
      <c r="H125" s="79">
        <v>0</v>
      </c>
      <c r="I125" s="79">
        <v>0</v>
      </c>
      <c r="J125" s="79">
        <v>0</v>
      </c>
      <c r="K125" s="79">
        <v>0</v>
      </c>
      <c r="L125" s="79">
        <v>0</v>
      </c>
      <c r="M125" s="79">
        <v>0</v>
      </c>
      <c r="N125" s="79">
        <v>0</v>
      </c>
      <c r="O125" s="79">
        <v>0</v>
      </c>
      <c r="P125" s="79">
        <v>0</v>
      </c>
      <c r="Q125" s="79">
        <v>0</v>
      </c>
      <c r="R125" s="79">
        <v>0</v>
      </c>
      <c r="S125" s="79">
        <v>0</v>
      </c>
      <c r="T125" s="79">
        <v>0</v>
      </c>
      <c r="U125" s="79">
        <v>0</v>
      </c>
      <c r="V125" s="79">
        <v>0</v>
      </c>
      <c r="W125" s="79">
        <v>0</v>
      </c>
      <c r="X125" s="79">
        <v>0</v>
      </c>
      <c r="Y125" s="79">
        <v>0</v>
      </c>
      <c r="Z125" s="79">
        <v>0</v>
      </c>
      <c r="AA125" s="79">
        <v>0</v>
      </c>
      <c r="AB125" s="79">
        <v>0</v>
      </c>
      <c r="AC125" s="79">
        <v>0</v>
      </c>
      <c r="AD125" s="79">
        <v>0</v>
      </c>
      <c r="AE125" s="79">
        <v>0</v>
      </c>
      <c r="AF125" s="79">
        <v>0</v>
      </c>
      <c r="AG125" s="79">
        <v>0</v>
      </c>
      <c r="AH125" s="81">
        <f t="shared" si="2"/>
        <v>0</v>
      </c>
      <c r="AI125" s="119">
        <f t="shared" si="3"/>
        <v>0</v>
      </c>
    </row>
    <row r="126" spans="1:35">
      <c r="A126" s="89">
        <v>111</v>
      </c>
      <c r="B126" s="89" t="s">
        <v>1411</v>
      </c>
      <c r="C126" s="90" t="s">
        <v>778</v>
      </c>
      <c r="D126" s="89"/>
      <c r="E126" s="89"/>
      <c r="F126" s="80"/>
      <c r="G126" s="89">
        <v>1</v>
      </c>
      <c r="H126" s="79">
        <v>0</v>
      </c>
      <c r="I126" s="79">
        <v>0</v>
      </c>
      <c r="J126" s="79">
        <v>0</v>
      </c>
      <c r="K126" s="79">
        <v>0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79">
        <v>0</v>
      </c>
      <c r="U126" s="79">
        <v>0</v>
      </c>
      <c r="V126" s="79">
        <v>0</v>
      </c>
      <c r="W126" s="79">
        <v>0</v>
      </c>
      <c r="X126" s="79">
        <v>0</v>
      </c>
      <c r="Y126" s="79">
        <v>0</v>
      </c>
      <c r="Z126" s="79">
        <v>0</v>
      </c>
      <c r="AA126" s="79">
        <v>0</v>
      </c>
      <c r="AB126" s="79">
        <v>0</v>
      </c>
      <c r="AC126" s="79">
        <v>0</v>
      </c>
      <c r="AD126" s="79">
        <v>0</v>
      </c>
      <c r="AE126" s="79">
        <v>0</v>
      </c>
      <c r="AF126" s="79">
        <v>0</v>
      </c>
      <c r="AG126" s="79">
        <v>0</v>
      </c>
      <c r="AH126" s="81">
        <f t="shared" si="2"/>
        <v>0</v>
      </c>
      <c r="AI126" s="119">
        <f t="shared" si="3"/>
        <v>0</v>
      </c>
    </row>
    <row r="127" spans="1:35">
      <c r="A127" s="89">
        <v>112</v>
      </c>
      <c r="B127" s="89" t="s">
        <v>1412</v>
      </c>
      <c r="C127" s="90" t="s">
        <v>1413</v>
      </c>
      <c r="D127" s="89"/>
      <c r="E127" s="89"/>
      <c r="F127" s="80"/>
      <c r="G127" s="89">
        <v>1</v>
      </c>
      <c r="H127" s="79">
        <v>0</v>
      </c>
      <c r="I127" s="79">
        <v>0</v>
      </c>
      <c r="J127" s="79">
        <v>30</v>
      </c>
      <c r="K127" s="79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9">
        <v>0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79">
        <v>0</v>
      </c>
      <c r="AA127" s="79">
        <v>0</v>
      </c>
      <c r="AB127" s="79">
        <v>0</v>
      </c>
      <c r="AC127" s="79">
        <v>0</v>
      </c>
      <c r="AD127" s="79">
        <v>0</v>
      </c>
      <c r="AE127" s="79">
        <v>0</v>
      </c>
      <c r="AF127" s="79">
        <v>0</v>
      </c>
      <c r="AG127" s="79">
        <v>0</v>
      </c>
      <c r="AH127" s="81">
        <f t="shared" si="2"/>
        <v>30</v>
      </c>
      <c r="AI127" s="119">
        <f t="shared" si="3"/>
        <v>30</v>
      </c>
    </row>
    <row r="128" spans="1:35">
      <c r="A128" s="89">
        <v>113</v>
      </c>
      <c r="B128" s="89" t="s">
        <v>1414</v>
      </c>
      <c r="C128" s="90" t="s">
        <v>780</v>
      </c>
      <c r="D128" s="89"/>
      <c r="E128" s="89"/>
      <c r="F128" s="80"/>
      <c r="G128" s="89">
        <v>0.8</v>
      </c>
      <c r="H128" s="79">
        <v>0</v>
      </c>
      <c r="I128" s="79">
        <v>0</v>
      </c>
      <c r="J128" s="79">
        <v>0</v>
      </c>
      <c r="K128" s="79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79">
        <v>0</v>
      </c>
      <c r="U128" s="79">
        <v>0</v>
      </c>
      <c r="V128" s="79">
        <v>0</v>
      </c>
      <c r="W128" s="79">
        <v>0</v>
      </c>
      <c r="X128" s="79">
        <v>0</v>
      </c>
      <c r="Y128" s="79">
        <v>0</v>
      </c>
      <c r="Z128" s="79">
        <v>0</v>
      </c>
      <c r="AA128" s="79">
        <v>0</v>
      </c>
      <c r="AB128" s="79">
        <v>0</v>
      </c>
      <c r="AC128" s="79">
        <v>0</v>
      </c>
      <c r="AD128" s="79">
        <v>0</v>
      </c>
      <c r="AE128" s="79">
        <v>0</v>
      </c>
      <c r="AF128" s="79">
        <v>0</v>
      </c>
      <c r="AG128" s="79">
        <v>0</v>
      </c>
      <c r="AH128" s="81">
        <f t="shared" si="2"/>
        <v>0</v>
      </c>
      <c r="AI128" s="119">
        <f t="shared" si="3"/>
        <v>0</v>
      </c>
    </row>
    <row r="129" spans="1:35">
      <c r="A129" s="89">
        <v>114</v>
      </c>
      <c r="B129" s="89" t="s">
        <v>1415</v>
      </c>
      <c r="C129" s="90" t="s">
        <v>782</v>
      </c>
      <c r="D129" s="89"/>
      <c r="E129" s="89"/>
      <c r="F129" s="80"/>
      <c r="G129" s="89">
        <v>0.8</v>
      </c>
      <c r="H129" s="79">
        <v>0</v>
      </c>
      <c r="I129" s="79">
        <v>0</v>
      </c>
      <c r="J129" s="79">
        <v>0</v>
      </c>
      <c r="K129" s="79">
        <v>0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0</v>
      </c>
      <c r="R129" s="79">
        <v>0</v>
      </c>
      <c r="S129" s="79">
        <v>0</v>
      </c>
      <c r="T129" s="79">
        <v>0</v>
      </c>
      <c r="U129" s="79">
        <v>0</v>
      </c>
      <c r="V129" s="79">
        <v>0</v>
      </c>
      <c r="W129" s="79">
        <v>0</v>
      </c>
      <c r="X129" s="79">
        <v>0</v>
      </c>
      <c r="Y129" s="79">
        <v>0</v>
      </c>
      <c r="Z129" s="79">
        <v>0</v>
      </c>
      <c r="AA129" s="79">
        <v>0</v>
      </c>
      <c r="AB129" s="79">
        <v>0</v>
      </c>
      <c r="AC129" s="79">
        <v>0</v>
      </c>
      <c r="AD129" s="79">
        <v>0</v>
      </c>
      <c r="AE129" s="79">
        <v>0</v>
      </c>
      <c r="AF129" s="79">
        <v>0</v>
      </c>
      <c r="AG129" s="79">
        <v>0</v>
      </c>
      <c r="AH129" s="81">
        <f t="shared" si="2"/>
        <v>0</v>
      </c>
      <c r="AI129" s="119">
        <f t="shared" si="3"/>
        <v>0</v>
      </c>
    </row>
    <row r="130" spans="1:35">
      <c r="A130" s="89">
        <v>115</v>
      </c>
      <c r="B130" s="89" t="s">
        <v>1416</v>
      </c>
      <c r="C130" s="90" t="s">
        <v>784</v>
      </c>
      <c r="D130" s="89"/>
      <c r="E130" s="89"/>
      <c r="F130" s="80"/>
      <c r="G130" s="89">
        <v>0.8</v>
      </c>
      <c r="H130" s="79">
        <v>0</v>
      </c>
      <c r="I130" s="79">
        <v>0</v>
      </c>
      <c r="J130" s="79">
        <v>0</v>
      </c>
      <c r="K130" s="79"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79">
        <v>0</v>
      </c>
      <c r="S130" s="79">
        <v>0</v>
      </c>
      <c r="T130" s="79">
        <v>0</v>
      </c>
      <c r="U130" s="79">
        <v>0</v>
      </c>
      <c r="V130" s="79">
        <v>0</v>
      </c>
      <c r="W130" s="79">
        <v>0</v>
      </c>
      <c r="X130" s="79">
        <v>0</v>
      </c>
      <c r="Y130" s="79">
        <v>0</v>
      </c>
      <c r="Z130" s="79">
        <v>0</v>
      </c>
      <c r="AA130" s="79">
        <v>0</v>
      </c>
      <c r="AB130" s="79">
        <v>0</v>
      </c>
      <c r="AC130" s="79">
        <v>0</v>
      </c>
      <c r="AD130" s="79">
        <v>0</v>
      </c>
      <c r="AE130" s="79">
        <v>0</v>
      </c>
      <c r="AF130" s="79">
        <v>0</v>
      </c>
      <c r="AG130" s="79">
        <v>0</v>
      </c>
      <c r="AH130" s="81">
        <f t="shared" si="2"/>
        <v>0</v>
      </c>
      <c r="AI130" s="119">
        <f t="shared" si="3"/>
        <v>0</v>
      </c>
    </row>
    <row r="131" spans="1:35">
      <c r="A131" s="89">
        <v>116</v>
      </c>
      <c r="B131" s="89" t="s">
        <v>1417</v>
      </c>
      <c r="C131" s="90" t="s">
        <v>786</v>
      </c>
      <c r="D131" s="89"/>
      <c r="E131" s="89"/>
      <c r="F131" s="80"/>
      <c r="G131" s="89">
        <v>0.8</v>
      </c>
      <c r="H131" s="79">
        <v>0</v>
      </c>
      <c r="I131" s="79">
        <v>0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79">
        <v>0</v>
      </c>
      <c r="U131" s="79">
        <v>0</v>
      </c>
      <c r="V131" s="79">
        <v>0</v>
      </c>
      <c r="W131" s="79">
        <v>0</v>
      </c>
      <c r="X131" s="79">
        <v>0</v>
      </c>
      <c r="Y131" s="79">
        <v>0</v>
      </c>
      <c r="Z131" s="79">
        <v>0</v>
      </c>
      <c r="AA131" s="79">
        <v>0</v>
      </c>
      <c r="AB131" s="79">
        <v>0</v>
      </c>
      <c r="AC131" s="79">
        <v>0</v>
      </c>
      <c r="AD131" s="79">
        <v>0</v>
      </c>
      <c r="AE131" s="79">
        <v>0</v>
      </c>
      <c r="AF131" s="79">
        <v>0</v>
      </c>
      <c r="AG131" s="79">
        <v>0</v>
      </c>
      <c r="AH131" s="81">
        <f t="shared" si="2"/>
        <v>0</v>
      </c>
      <c r="AI131" s="119">
        <f t="shared" si="3"/>
        <v>0</v>
      </c>
    </row>
    <row r="132" spans="1:35">
      <c r="A132" s="89">
        <v>117</v>
      </c>
      <c r="B132" s="89" t="s">
        <v>1418</v>
      </c>
      <c r="C132" s="90" t="s">
        <v>788</v>
      </c>
      <c r="D132" s="89"/>
      <c r="E132" s="89"/>
      <c r="F132" s="80"/>
      <c r="G132" s="89">
        <v>1</v>
      </c>
      <c r="H132" s="79">
        <v>0</v>
      </c>
      <c r="I132" s="79">
        <v>0</v>
      </c>
      <c r="J132" s="79">
        <v>0</v>
      </c>
      <c r="K132" s="79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79">
        <v>0</v>
      </c>
      <c r="R132" s="79">
        <v>0</v>
      </c>
      <c r="S132" s="79">
        <v>0</v>
      </c>
      <c r="T132" s="79">
        <v>0</v>
      </c>
      <c r="U132" s="79">
        <v>0</v>
      </c>
      <c r="V132" s="79">
        <v>0</v>
      </c>
      <c r="W132" s="79">
        <v>0</v>
      </c>
      <c r="X132" s="79">
        <v>0</v>
      </c>
      <c r="Y132" s="79">
        <v>0</v>
      </c>
      <c r="Z132" s="79">
        <v>0</v>
      </c>
      <c r="AA132" s="79">
        <v>0</v>
      </c>
      <c r="AB132" s="79">
        <v>0</v>
      </c>
      <c r="AC132" s="79">
        <v>0</v>
      </c>
      <c r="AD132" s="79">
        <v>0</v>
      </c>
      <c r="AE132" s="79">
        <v>0</v>
      </c>
      <c r="AF132" s="79">
        <v>0</v>
      </c>
      <c r="AG132" s="79">
        <v>0</v>
      </c>
      <c r="AH132" s="81">
        <f t="shared" si="2"/>
        <v>0</v>
      </c>
      <c r="AI132" s="119">
        <f t="shared" si="3"/>
        <v>0</v>
      </c>
    </row>
    <row r="133" spans="1:35" ht="30">
      <c r="A133" s="89">
        <v>118</v>
      </c>
      <c r="B133" s="89" t="s">
        <v>1419</v>
      </c>
      <c r="C133" s="90" t="s">
        <v>796</v>
      </c>
      <c r="D133" s="89"/>
      <c r="E133" s="89"/>
      <c r="F133" s="80"/>
      <c r="G133" s="89">
        <v>1</v>
      </c>
      <c r="H133" s="79">
        <v>0</v>
      </c>
      <c r="I133" s="79">
        <v>0</v>
      </c>
      <c r="J133" s="79">
        <v>0</v>
      </c>
      <c r="K133" s="79">
        <v>0</v>
      </c>
      <c r="L133" s="79">
        <v>0</v>
      </c>
      <c r="M133" s="79">
        <v>0</v>
      </c>
      <c r="N133" s="79">
        <v>0</v>
      </c>
      <c r="O133" s="79">
        <v>0</v>
      </c>
      <c r="P133" s="79">
        <v>0</v>
      </c>
      <c r="Q133" s="79">
        <v>0</v>
      </c>
      <c r="R133" s="79">
        <v>0</v>
      </c>
      <c r="S133" s="79">
        <v>0</v>
      </c>
      <c r="T133" s="79">
        <v>0</v>
      </c>
      <c r="U133" s="79">
        <v>0</v>
      </c>
      <c r="V133" s="79">
        <v>0</v>
      </c>
      <c r="W133" s="79">
        <v>0</v>
      </c>
      <c r="X133" s="79">
        <v>0</v>
      </c>
      <c r="Y133" s="79">
        <v>0</v>
      </c>
      <c r="Z133" s="79">
        <v>0</v>
      </c>
      <c r="AA133" s="79">
        <v>0</v>
      </c>
      <c r="AB133" s="79">
        <v>0</v>
      </c>
      <c r="AC133" s="79">
        <v>0</v>
      </c>
      <c r="AD133" s="79">
        <v>0</v>
      </c>
      <c r="AE133" s="79">
        <v>0</v>
      </c>
      <c r="AF133" s="79">
        <v>0</v>
      </c>
      <c r="AG133" s="79">
        <v>0</v>
      </c>
      <c r="AH133" s="81">
        <f t="shared" si="2"/>
        <v>0</v>
      </c>
      <c r="AI133" s="119">
        <f t="shared" si="3"/>
        <v>0</v>
      </c>
    </row>
    <row r="134" spans="1:35" ht="30">
      <c r="A134" s="89">
        <v>119</v>
      </c>
      <c r="B134" s="89" t="s">
        <v>1420</v>
      </c>
      <c r="C134" s="90" t="s">
        <v>1421</v>
      </c>
      <c r="D134" s="89"/>
      <c r="E134" s="89"/>
      <c r="F134" s="80"/>
      <c r="G134" s="89">
        <v>1</v>
      </c>
      <c r="H134" s="79">
        <v>0</v>
      </c>
      <c r="I134" s="79">
        <v>0</v>
      </c>
      <c r="J134" s="79">
        <v>0</v>
      </c>
      <c r="K134" s="79">
        <v>0</v>
      </c>
      <c r="L134" s="79">
        <v>0</v>
      </c>
      <c r="M134" s="79">
        <v>0</v>
      </c>
      <c r="N134" s="79">
        <v>0</v>
      </c>
      <c r="O134" s="79">
        <v>0</v>
      </c>
      <c r="P134" s="79">
        <v>0</v>
      </c>
      <c r="Q134" s="79">
        <v>0</v>
      </c>
      <c r="R134" s="79">
        <v>0</v>
      </c>
      <c r="S134" s="79">
        <v>0</v>
      </c>
      <c r="T134" s="79">
        <v>0</v>
      </c>
      <c r="U134" s="79">
        <v>0</v>
      </c>
      <c r="V134" s="79">
        <v>0</v>
      </c>
      <c r="W134" s="79">
        <v>0</v>
      </c>
      <c r="X134" s="79">
        <v>0</v>
      </c>
      <c r="Y134" s="79">
        <v>0</v>
      </c>
      <c r="Z134" s="79">
        <v>0</v>
      </c>
      <c r="AA134" s="79">
        <v>0</v>
      </c>
      <c r="AB134" s="79">
        <v>0</v>
      </c>
      <c r="AC134" s="79">
        <v>0</v>
      </c>
      <c r="AD134" s="79">
        <v>0</v>
      </c>
      <c r="AE134" s="79">
        <v>0</v>
      </c>
      <c r="AF134" s="79">
        <v>0</v>
      </c>
      <c r="AG134" s="79">
        <v>0</v>
      </c>
      <c r="AH134" s="81">
        <f t="shared" si="2"/>
        <v>0</v>
      </c>
      <c r="AI134" s="119">
        <f t="shared" si="3"/>
        <v>0</v>
      </c>
    </row>
    <row r="135" spans="1:35">
      <c r="A135" s="89">
        <v>120</v>
      </c>
      <c r="B135" s="89" t="s">
        <v>1422</v>
      </c>
      <c r="C135" s="90" t="s">
        <v>1423</v>
      </c>
      <c r="D135" s="89"/>
      <c r="E135" s="89"/>
      <c r="F135" s="80"/>
      <c r="G135" s="89">
        <v>1</v>
      </c>
      <c r="H135" s="79">
        <v>0</v>
      </c>
      <c r="I135" s="79">
        <v>0</v>
      </c>
      <c r="J135" s="79">
        <v>0</v>
      </c>
      <c r="K135" s="79">
        <v>0</v>
      </c>
      <c r="L135" s="79">
        <v>0</v>
      </c>
      <c r="M135" s="79">
        <v>0</v>
      </c>
      <c r="N135" s="79">
        <v>0</v>
      </c>
      <c r="O135" s="79">
        <v>0</v>
      </c>
      <c r="P135" s="79">
        <v>0</v>
      </c>
      <c r="Q135" s="79">
        <v>0</v>
      </c>
      <c r="R135" s="79">
        <v>0</v>
      </c>
      <c r="S135" s="79">
        <v>0</v>
      </c>
      <c r="T135" s="79">
        <v>0</v>
      </c>
      <c r="U135" s="79">
        <v>0</v>
      </c>
      <c r="V135" s="79">
        <v>0</v>
      </c>
      <c r="W135" s="79">
        <v>0</v>
      </c>
      <c r="X135" s="79">
        <v>0</v>
      </c>
      <c r="Y135" s="79">
        <v>0</v>
      </c>
      <c r="Z135" s="79">
        <v>0</v>
      </c>
      <c r="AA135" s="79">
        <v>0</v>
      </c>
      <c r="AB135" s="79">
        <v>0</v>
      </c>
      <c r="AC135" s="79">
        <v>0</v>
      </c>
      <c r="AD135" s="79">
        <v>0</v>
      </c>
      <c r="AE135" s="79">
        <v>0</v>
      </c>
      <c r="AF135" s="79">
        <v>0</v>
      </c>
      <c r="AG135" s="79">
        <v>0</v>
      </c>
      <c r="AH135" s="81">
        <f t="shared" ref="AH135:AH198" si="4">SUM(H135:AG135)</f>
        <v>0</v>
      </c>
      <c r="AI135" s="119">
        <f t="shared" si="3"/>
        <v>0</v>
      </c>
    </row>
    <row r="136" spans="1:35">
      <c r="A136" s="89">
        <v>121</v>
      </c>
      <c r="B136" s="89" t="s">
        <v>1424</v>
      </c>
      <c r="C136" s="90" t="s">
        <v>1425</v>
      </c>
      <c r="D136" s="89"/>
      <c r="E136" s="89"/>
      <c r="F136" s="80"/>
      <c r="G136" s="89">
        <v>1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65</v>
      </c>
      <c r="O136" s="79">
        <v>10</v>
      </c>
      <c r="P136" s="79">
        <v>0</v>
      </c>
      <c r="Q136" s="79">
        <v>0</v>
      </c>
      <c r="R136" s="79">
        <v>0</v>
      </c>
      <c r="S136" s="79">
        <v>1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0</v>
      </c>
      <c r="Z136" s="79">
        <v>0</v>
      </c>
      <c r="AA136" s="79">
        <v>0</v>
      </c>
      <c r="AB136" s="79">
        <v>0</v>
      </c>
      <c r="AC136" s="79">
        <v>0</v>
      </c>
      <c r="AD136" s="79">
        <v>0</v>
      </c>
      <c r="AE136" s="79">
        <v>0</v>
      </c>
      <c r="AF136" s="79">
        <v>0</v>
      </c>
      <c r="AG136" s="79">
        <v>50</v>
      </c>
      <c r="AH136" s="81">
        <f t="shared" si="4"/>
        <v>126</v>
      </c>
      <c r="AI136" s="119">
        <f t="shared" ref="AI136:AI199" si="5">SUM(H136:AG136)</f>
        <v>126</v>
      </c>
    </row>
    <row r="137" spans="1:35" ht="30">
      <c r="A137" s="89">
        <v>122</v>
      </c>
      <c r="B137" s="89" t="s">
        <v>1426</v>
      </c>
      <c r="C137" s="90" t="s">
        <v>1427</v>
      </c>
      <c r="D137" s="89"/>
      <c r="E137" s="89"/>
      <c r="F137" s="80"/>
      <c r="G137" s="89">
        <v>1</v>
      </c>
      <c r="H137" s="79">
        <v>0</v>
      </c>
      <c r="I137" s="79">
        <v>0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9">
        <v>0</v>
      </c>
      <c r="U137" s="79">
        <v>0</v>
      </c>
      <c r="V137" s="79">
        <v>0</v>
      </c>
      <c r="W137" s="79">
        <v>0</v>
      </c>
      <c r="X137" s="79">
        <v>0</v>
      </c>
      <c r="Y137" s="79">
        <v>0</v>
      </c>
      <c r="Z137" s="79">
        <v>0</v>
      </c>
      <c r="AA137" s="79">
        <v>0</v>
      </c>
      <c r="AB137" s="79">
        <v>0</v>
      </c>
      <c r="AC137" s="79">
        <v>0</v>
      </c>
      <c r="AD137" s="79">
        <v>0</v>
      </c>
      <c r="AE137" s="79">
        <v>0</v>
      </c>
      <c r="AF137" s="79">
        <v>0</v>
      </c>
      <c r="AG137" s="79">
        <v>5</v>
      </c>
      <c r="AH137" s="81">
        <f t="shared" si="4"/>
        <v>5</v>
      </c>
      <c r="AI137" s="119">
        <f t="shared" si="5"/>
        <v>5</v>
      </c>
    </row>
    <row r="138" spans="1:35">
      <c r="A138" s="89">
        <v>123</v>
      </c>
      <c r="B138" s="89" t="s">
        <v>1428</v>
      </c>
      <c r="C138" s="90" t="s">
        <v>833</v>
      </c>
      <c r="D138" s="89"/>
      <c r="E138" s="89"/>
      <c r="F138" s="80"/>
      <c r="G138" s="89">
        <v>1</v>
      </c>
      <c r="H138" s="79">
        <v>0</v>
      </c>
      <c r="I138" s="79">
        <v>0</v>
      </c>
      <c r="J138" s="79">
        <v>0</v>
      </c>
      <c r="K138" s="79">
        <v>0</v>
      </c>
      <c r="L138" s="79">
        <v>0</v>
      </c>
      <c r="M138" s="79">
        <v>0</v>
      </c>
      <c r="N138" s="79">
        <v>0</v>
      </c>
      <c r="O138" s="79">
        <v>0</v>
      </c>
      <c r="P138" s="79">
        <v>0</v>
      </c>
      <c r="Q138" s="79">
        <v>0</v>
      </c>
      <c r="R138" s="79">
        <v>0</v>
      </c>
      <c r="S138" s="79">
        <v>0</v>
      </c>
      <c r="T138" s="79">
        <v>0</v>
      </c>
      <c r="U138" s="79">
        <v>0</v>
      </c>
      <c r="V138" s="79">
        <v>0</v>
      </c>
      <c r="W138" s="79">
        <v>0</v>
      </c>
      <c r="X138" s="79">
        <v>0</v>
      </c>
      <c r="Y138" s="79">
        <v>0</v>
      </c>
      <c r="Z138" s="79">
        <v>0</v>
      </c>
      <c r="AA138" s="79">
        <v>0</v>
      </c>
      <c r="AB138" s="79">
        <v>0</v>
      </c>
      <c r="AC138" s="79">
        <v>0</v>
      </c>
      <c r="AD138" s="79">
        <v>0</v>
      </c>
      <c r="AE138" s="79">
        <v>0</v>
      </c>
      <c r="AF138" s="79">
        <v>0</v>
      </c>
      <c r="AG138" s="79">
        <v>0</v>
      </c>
      <c r="AH138" s="81">
        <f t="shared" si="4"/>
        <v>0</v>
      </c>
      <c r="AI138" s="119">
        <f t="shared" si="5"/>
        <v>0</v>
      </c>
    </row>
    <row r="139" spans="1:35">
      <c r="A139" s="89">
        <v>124</v>
      </c>
      <c r="B139" s="89" t="s">
        <v>1429</v>
      </c>
      <c r="C139" s="90" t="s">
        <v>841</v>
      </c>
      <c r="D139" s="89"/>
      <c r="E139" s="89"/>
      <c r="F139" s="80"/>
      <c r="G139" s="89">
        <v>1</v>
      </c>
      <c r="H139" s="79">
        <v>0</v>
      </c>
      <c r="I139" s="79">
        <v>0</v>
      </c>
      <c r="J139" s="79">
        <v>0</v>
      </c>
      <c r="K139" s="79">
        <v>0</v>
      </c>
      <c r="L139" s="79">
        <v>0</v>
      </c>
      <c r="M139" s="79">
        <v>0</v>
      </c>
      <c r="N139" s="79">
        <v>0</v>
      </c>
      <c r="O139" s="79">
        <v>0</v>
      </c>
      <c r="P139" s="79">
        <v>0</v>
      </c>
      <c r="Q139" s="79">
        <v>0</v>
      </c>
      <c r="R139" s="79">
        <v>0</v>
      </c>
      <c r="S139" s="79">
        <v>0</v>
      </c>
      <c r="T139" s="79">
        <v>0</v>
      </c>
      <c r="U139" s="79">
        <v>0</v>
      </c>
      <c r="V139" s="79">
        <v>0</v>
      </c>
      <c r="W139" s="79">
        <v>0</v>
      </c>
      <c r="X139" s="79">
        <v>0</v>
      </c>
      <c r="Y139" s="79">
        <v>0</v>
      </c>
      <c r="Z139" s="79">
        <v>0</v>
      </c>
      <c r="AA139" s="79">
        <v>0</v>
      </c>
      <c r="AB139" s="79">
        <v>0</v>
      </c>
      <c r="AC139" s="79">
        <v>0</v>
      </c>
      <c r="AD139" s="79">
        <v>0</v>
      </c>
      <c r="AE139" s="79">
        <v>0</v>
      </c>
      <c r="AF139" s="79">
        <v>0</v>
      </c>
      <c r="AG139" s="79">
        <v>0</v>
      </c>
      <c r="AH139" s="81">
        <f t="shared" si="4"/>
        <v>0</v>
      </c>
      <c r="AI139" s="119">
        <f t="shared" si="5"/>
        <v>0</v>
      </c>
    </row>
    <row r="140" spans="1:35">
      <c r="A140" s="89">
        <v>125</v>
      </c>
      <c r="B140" s="89" t="s">
        <v>1430</v>
      </c>
      <c r="C140" s="90" t="s">
        <v>843</v>
      </c>
      <c r="D140" s="89"/>
      <c r="E140" s="89"/>
      <c r="F140" s="80"/>
      <c r="G140" s="89">
        <v>1</v>
      </c>
      <c r="H140" s="79">
        <v>50</v>
      </c>
      <c r="I140" s="79">
        <v>0</v>
      </c>
      <c r="J140" s="79">
        <v>34</v>
      </c>
      <c r="K140" s="79">
        <v>0</v>
      </c>
      <c r="L140" s="79">
        <v>0</v>
      </c>
      <c r="M140" s="79">
        <v>30</v>
      </c>
      <c r="N140" s="79">
        <v>0</v>
      </c>
      <c r="O140" s="79">
        <v>0</v>
      </c>
      <c r="P140" s="79">
        <v>0</v>
      </c>
      <c r="Q140" s="79">
        <v>0</v>
      </c>
      <c r="R140" s="79">
        <v>0</v>
      </c>
      <c r="S140" s="79">
        <v>0</v>
      </c>
      <c r="T140" s="79">
        <v>0</v>
      </c>
      <c r="U140" s="79">
        <v>0</v>
      </c>
      <c r="V140" s="79">
        <v>0</v>
      </c>
      <c r="W140" s="79">
        <v>0</v>
      </c>
      <c r="X140" s="79">
        <v>250</v>
      </c>
      <c r="Y140" s="79">
        <v>0</v>
      </c>
      <c r="Z140" s="79">
        <v>0</v>
      </c>
      <c r="AA140" s="79">
        <v>0</v>
      </c>
      <c r="AB140" s="79">
        <v>0</v>
      </c>
      <c r="AC140" s="79">
        <v>0</v>
      </c>
      <c r="AD140" s="79">
        <v>0</v>
      </c>
      <c r="AE140" s="79">
        <v>0</v>
      </c>
      <c r="AF140" s="79">
        <v>0</v>
      </c>
      <c r="AG140" s="79">
        <v>0</v>
      </c>
      <c r="AH140" s="81">
        <f t="shared" si="4"/>
        <v>364</v>
      </c>
      <c r="AI140" s="119">
        <f t="shared" si="5"/>
        <v>364</v>
      </c>
    </row>
    <row r="141" spans="1:35" ht="30">
      <c r="A141" s="89">
        <v>126</v>
      </c>
      <c r="B141" s="89" t="s">
        <v>1431</v>
      </c>
      <c r="C141" s="90" t="s">
        <v>851</v>
      </c>
      <c r="D141" s="89"/>
      <c r="E141" s="89"/>
      <c r="F141" s="80"/>
      <c r="G141" s="89">
        <v>1</v>
      </c>
      <c r="H141" s="79">
        <v>0</v>
      </c>
      <c r="I141" s="79">
        <v>0</v>
      </c>
      <c r="J141" s="79">
        <v>0</v>
      </c>
      <c r="K141" s="79">
        <v>0</v>
      </c>
      <c r="L141" s="79">
        <v>0</v>
      </c>
      <c r="M141" s="79">
        <v>0</v>
      </c>
      <c r="N141" s="79">
        <v>0</v>
      </c>
      <c r="O141" s="79">
        <v>0</v>
      </c>
      <c r="P141" s="79">
        <v>0</v>
      </c>
      <c r="Q141" s="79">
        <v>0</v>
      </c>
      <c r="R141" s="79">
        <v>0</v>
      </c>
      <c r="S141" s="79">
        <v>0</v>
      </c>
      <c r="T141" s="79">
        <v>0</v>
      </c>
      <c r="U141" s="79">
        <v>0</v>
      </c>
      <c r="V141" s="79">
        <v>0</v>
      </c>
      <c r="W141" s="79">
        <v>0</v>
      </c>
      <c r="X141" s="79">
        <v>0</v>
      </c>
      <c r="Y141" s="79">
        <v>0</v>
      </c>
      <c r="Z141" s="79">
        <v>0</v>
      </c>
      <c r="AA141" s="79">
        <v>0</v>
      </c>
      <c r="AB141" s="79">
        <v>0</v>
      </c>
      <c r="AC141" s="79">
        <v>0</v>
      </c>
      <c r="AD141" s="79">
        <v>0</v>
      </c>
      <c r="AE141" s="79">
        <v>0</v>
      </c>
      <c r="AF141" s="79">
        <v>0</v>
      </c>
      <c r="AG141" s="79">
        <v>0</v>
      </c>
      <c r="AH141" s="81">
        <f t="shared" si="4"/>
        <v>0</v>
      </c>
      <c r="AI141" s="119">
        <f t="shared" si="5"/>
        <v>0</v>
      </c>
    </row>
    <row r="142" spans="1:35">
      <c r="A142" s="89">
        <v>127</v>
      </c>
      <c r="B142" s="89" t="s">
        <v>1432</v>
      </c>
      <c r="C142" s="90" t="s">
        <v>877</v>
      </c>
      <c r="D142" s="89"/>
      <c r="E142" s="89"/>
      <c r="F142" s="80"/>
      <c r="G142" s="89">
        <v>1</v>
      </c>
      <c r="H142" s="79">
        <v>0</v>
      </c>
      <c r="I142" s="79">
        <v>0</v>
      </c>
      <c r="J142" s="79">
        <v>0</v>
      </c>
      <c r="K142" s="79">
        <v>0</v>
      </c>
      <c r="L142" s="79">
        <v>0</v>
      </c>
      <c r="M142" s="79">
        <v>0</v>
      </c>
      <c r="N142" s="79">
        <v>0</v>
      </c>
      <c r="O142" s="79">
        <v>0</v>
      </c>
      <c r="P142" s="79">
        <v>0</v>
      </c>
      <c r="Q142" s="79">
        <v>0</v>
      </c>
      <c r="R142" s="79">
        <v>0</v>
      </c>
      <c r="S142" s="79">
        <v>0</v>
      </c>
      <c r="T142" s="79">
        <v>0</v>
      </c>
      <c r="U142" s="79">
        <v>0</v>
      </c>
      <c r="V142" s="79">
        <v>0</v>
      </c>
      <c r="W142" s="79">
        <v>0</v>
      </c>
      <c r="X142" s="79">
        <v>0</v>
      </c>
      <c r="Y142" s="79">
        <v>0</v>
      </c>
      <c r="Z142" s="79">
        <v>0</v>
      </c>
      <c r="AA142" s="79">
        <v>0</v>
      </c>
      <c r="AB142" s="79">
        <v>0</v>
      </c>
      <c r="AC142" s="79">
        <v>0</v>
      </c>
      <c r="AD142" s="79">
        <v>0</v>
      </c>
      <c r="AE142" s="79">
        <v>0</v>
      </c>
      <c r="AF142" s="79">
        <v>0</v>
      </c>
      <c r="AG142" s="79">
        <v>0</v>
      </c>
      <c r="AH142" s="81">
        <f t="shared" si="4"/>
        <v>0</v>
      </c>
      <c r="AI142" s="119">
        <f t="shared" si="5"/>
        <v>0</v>
      </c>
    </row>
    <row r="143" spans="1:35" ht="30">
      <c r="A143" s="89">
        <v>128</v>
      </c>
      <c r="B143" s="89" t="s">
        <v>1433</v>
      </c>
      <c r="C143" s="90" t="s">
        <v>1434</v>
      </c>
      <c r="D143" s="89"/>
      <c r="E143" s="89"/>
      <c r="F143" s="80"/>
      <c r="G143" s="89">
        <v>1</v>
      </c>
      <c r="H143" s="79">
        <v>0</v>
      </c>
      <c r="I143" s="79">
        <v>0</v>
      </c>
      <c r="J143" s="79">
        <v>0</v>
      </c>
      <c r="K143" s="79">
        <v>0</v>
      </c>
      <c r="L143" s="79">
        <v>0</v>
      </c>
      <c r="M143" s="79">
        <v>0</v>
      </c>
      <c r="N143" s="79">
        <v>0</v>
      </c>
      <c r="O143" s="79">
        <v>0</v>
      </c>
      <c r="P143" s="79">
        <v>0</v>
      </c>
      <c r="Q143" s="79">
        <v>0</v>
      </c>
      <c r="R143" s="79">
        <v>0</v>
      </c>
      <c r="S143" s="79">
        <v>0</v>
      </c>
      <c r="T143" s="79">
        <v>0</v>
      </c>
      <c r="U143" s="79">
        <v>0</v>
      </c>
      <c r="V143" s="79">
        <v>0</v>
      </c>
      <c r="W143" s="79">
        <v>0</v>
      </c>
      <c r="X143" s="79">
        <v>0</v>
      </c>
      <c r="Y143" s="79">
        <v>0</v>
      </c>
      <c r="Z143" s="79">
        <v>0</v>
      </c>
      <c r="AA143" s="79">
        <v>0</v>
      </c>
      <c r="AB143" s="79">
        <v>0</v>
      </c>
      <c r="AC143" s="79">
        <v>0</v>
      </c>
      <c r="AD143" s="79">
        <v>0</v>
      </c>
      <c r="AE143" s="79">
        <v>0</v>
      </c>
      <c r="AF143" s="79">
        <v>0</v>
      </c>
      <c r="AG143" s="79">
        <v>0</v>
      </c>
      <c r="AH143" s="81">
        <f t="shared" si="4"/>
        <v>0</v>
      </c>
      <c r="AI143" s="119">
        <f t="shared" si="5"/>
        <v>0</v>
      </c>
    </row>
    <row r="144" spans="1:35">
      <c r="A144" s="89">
        <v>129</v>
      </c>
      <c r="B144" s="89" t="s">
        <v>1435</v>
      </c>
      <c r="C144" s="90" t="s">
        <v>909</v>
      </c>
      <c r="D144" s="89"/>
      <c r="E144" s="89"/>
      <c r="F144" s="80"/>
      <c r="G144" s="89">
        <v>1</v>
      </c>
      <c r="H144" s="79">
        <v>0</v>
      </c>
      <c r="I144" s="79">
        <v>0</v>
      </c>
      <c r="J144" s="79">
        <v>0</v>
      </c>
      <c r="K144" s="79">
        <v>0</v>
      </c>
      <c r="L144" s="79">
        <v>0</v>
      </c>
      <c r="M144" s="79">
        <v>0</v>
      </c>
      <c r="N144" s="79">
        <v>0</v>
      </c>
      <c r="O144" s="79">
        <v>0</v>
      </c>
      <c r="P144" s="79">
        <v>0</v>
      </c>
      <c r="Q144" s="79">
        <v>0</v>
      </c>
      <c r="R144" s="79">
        <v>0</v>
      </c>
      <c r="S144" s="79">
        <v>0</v>
      </c>
      <c r="T144" s="79">
        <v>0</v>
      </c>
      <c r="U144" s="79">
        <v>0</v>
      </c>
      <c r="V144" s="79">
        <v>0</v>
      </c>
      <c r="W144" s="79">
        <v>0</v>
      </c>
      <c r="X144" s="79">
        <v>0</v>
      </c>
      <c r="Y144" s="79">
        <v>0</v>
      </c>
      <c r="Z144" s="79">
        <v>0</v>
      </c>
      <c r="AA144" s="79">
        <v>0</v>
      </c>
      <c r="AB144" s="79">
        <v>0</v>
      </c>
      <c r="AC144" s="79">
        <v>0</v>
      </c>
      <c r="AD144" s="79">
        <v>0</v>
      </c>
      <c r="AE144" s="79">
        <v>0</v>
      </c>
      <c r="AF144" s="79">
        <v>0</v>
      </c>
      <c r="AG144" s="79">
        <v>0</v>
      </c>
      <c r="AH144" s="81">
        <f t="shared" si="4"/>
        <v>0</v>
      </c>
      <c r="AI144" s="119">
        <f t="shared" si="5"/>
        <v>0</v>
      </c>
    </row>
    <row r="145" spans="1:35">
      <c r="A145" s="89">
        <v>130</v>
      </c>
      <c r="B145" s="89" t="s">
        <v>1436</v>
      </c>
      <c r="C145" s="90" t="s">
        <v>911</v>
      </c>
      <c r="D145" s="89"/>
      <c r="E145" s="89"/>
      <c r="F145" s="80"/>
      <c r="G145" s="89">
        <v>1</v>
      </c>
      <c r="H145" s="79">
        <v>0</v>
      </c>
      <c r="I145" s="79">
        <v>0</v>
      </c>
      <c r="J145" s="79">
        <v>0</v>
      </c>
      <c r="K145" s="79">
        <v>0</v>
      </c>
      <c r="L145" s="79">
        <v>0</v>
      </c>
      <c r="M145" s="79">
        <v>0</v>
      </c>
      <c r="N145" s="79">
        <v>0</v>
      </c>
      <c r="O145" s="79">
        <v>0</v>
      </c>
      <c r="P145" s="79">
        <v>0</v>
      </c>
      <c r="Q145" s="79">
        <v>0</v>
      </c>
      <c r="R145" s="79">
        <v>0</v>
      </c>
      <c r="S145" s="79">
        <v>0</v>
      </c>
      <c r="T145" s="79">
        <v>0</v>
      </c>
      <c r="U145" s="79">
        <v>0</v>
      </c>
      <c r="V145" s="79">
        <v>0</v>
      </c>
      <c r="W145" s="79">
        <v>0</v>
      </c>
      <c r="X145" s="79">
        <v>0</v>
      </c>
      <c r="Y145" s="79">
        <v>0</v>
      </c>
      <c r="Z145" s="79">
        <v>0</v>
      </c>
      <c r="AA145" s="79">
        <v>0</v>
      </c>
      <c r="AB145" s="79">
        <v>0</v>
      </c>
      <c r="AC145" s="79">
        <v>0</v>
      </c>
      <c r="AD145" s="79">
        <v>0</v>
      </c>
      <c r="AE145" s="79">
        <v>0</v>
      </c>
      <c r="AF145" s="79">
        <v>0</v>
      </c>
      <c r="AG145" s="79">
        <v>0</v>
      </c>
      <c r="AH145" s="81">
        <f t="shared" si="4"/>
        <v>0</v>
      </c>
      <c r="AI145" s="119">
        <f t="shared" si="5"/>
        <v>0</v>
      </c>
    </row>
    <row r="146" spans="1:35">
      <c r="A146" s="89">
        <v>131</v>
      </c>
      <c r="B146" s="89" t="s">
        <v>1437</v>
      </c>
      <c r="C146" s="90" t="s">
        <v>913</v>
      </c>
      <c r="D146" s="89"/>
      <c r="E146" s="89"/>
      <c r="F146" s="80"/>
      <c r="G146" s="89">
        <v>1</v>
      </c>
      <c r="H146" s="79">
        <v>0</v>
      </c>
      <c r="I146" s="79">
        <v>0</v>
      </c>
      <c r="J146" s="79">
        <v>0</v>
      </c>
      <c r="K146" s="79">
        <v>0</v>
      </c>
      <c r="L146" s="79">
        <v>0</v>
      </c>
      <c r="M146" s="79">
        <v>0</v>
      </c>
      <c r="N146" s="79">
        <v>0</v>
      </c>
      <c r="O146" s="79">
        <v>0</v>
      </c>
      <c r="P146" s="79">
        <v>0</v>
      </c>
      <c r="Q146" s="79">
        <v>0</v>
      </c>
      <c r="R146" s="79">
        <v>0</v>
      </c>
      <c r="S146" s="79">
        <v>0</v>
      </c>
      <c r="T146" s="79">
        <v>0</v>
      </c>
      <c r="U146" s="79">
        <v>0</v>
      </c>
      <c r="V146" s="79">
        <v>0</v>
      </c>
      <c r="W146" s="79">
        <v>0</v>
      </c>
      <c r="X146" s="79">
        <v>0</v>
      </c>
      <c r="Y146" s="79">
        <v>0</v>
      </c>
      <c r="Z146" s="79">
        <v>0</v>
      </c>
      <c r="AA146" s="79">
        <v>0</v>
      </c>
      <c r="AB146" s="79">
        <v>0</v>
      </c>
      <c r="AC146" s="79">
        <v>0</v>
      </c>
      <c r="AD146" s="79">
        <v>0</v>
      </c>
      <c r="AE146" s="79">
        <v>0</v>
      </c>
      <c r="AF146" s="79">
        <v>0</v>
      </c>
      <c r="AG146" s="79">
        <v>0</v>
      </c>
      <c r="AH146" s="81">
        <f t="shared" si="4"/>
        <v>0</v>
      </c>
      <c r="AI146" s="119">
        <f t="shared" si="5"/>
        <v>0</v>
      </c>
    </row>
    <row r="147" spans="1:35" ht="30">
      <c r="A147" s="89">
        <v>132</v>
      </c>
      <c r="B147" s="89" t="s">
        <v>1438</v>
      </c>
      <c r="C147" s="90" t="s">
        <v>1439</v>
      </c>
      <c r="D147" s="89"/>
      <c r="E147" s="89"/>
      <c r="F147" s="80"/>
      <c r="G147" s="89">
        <v>1</v>
      </c>
      <c r="H147" s="79">
        <v>0</v>
      </c>
      <c r="I147" s="79">
        <v>0</v>
      </c>
      <c r="J147" s="79">
        <v>0</v>
      </c>
      <c r="K147" s="79">
        <v>0</v>
      </c>
      <c r="L147" s="79">
        <v>0</v>
      </c>
      <c r="M147" s="79">
        <v>0</v>
      </c>
      <c r="N147" s="79">
        <v>0</v>
      </c>
      <c r="O147" s="79">
        <v>40</v>
      </c>
      <c r="P147" s="79">
        <v>0</v>
      </c>
      <c r="Q147" s="79">
        <v>0</v>
      </c>
      <c r="R147" s="79">
        <v>0</v>
      </c>
      <c r="S147" s="79">
        <v>0</v>
      </c>
      <c r="T147" s="79">
        <v>0</v>
      </c>
      <c r="U147" s="79">
        <v>0</v>
      </c>
      <c r="V147" s="79">
        <v>0</v>
      </c>
      <c r="W147" s="79">
        <v>0</v>
      </c>
      <c r="X147" s="79">
        <v>0</v>
      </c>
      <c r="Y147" s="79">
        <v>0</v>
      </c>
      <c r="Z147" s="79">
        <v>0</v>
      </c>
      <c r="AA147" s="79">
        <v>0</v>
      </c>
      <c r="AB147" s="79">
        <v>1</v>
      </c>
      <c r="AC147" s="79">
        <v>0</v>
      </c>
      <c r="AD147" s="79">
        <v>0</v>
      </c>
      <c r="AE147" s="79">
        <v>0</v>
      </c>
      <c r="AF147" s="79">
        <v>0</v>
      </c>
      <c r="AG147" s="79">
        <v>10</v>
      </c>
      <c r="AH147" s="81">
        <f t="shared" si="4"/>
        <v>51</v>
      </c>
      <c r="AI147" s="119">
        <f t="shared" si="5"/>
        <v>51</v>
      </c>
    </row>
    <row r="148" spans="1:35" ht="30">
      <c r="A148" s="89">
        <v>133</v>
      </c>
      <c r="B148" s="89" t="s">
        <v>1440</v>
      </c>
      <c r="C148" s="90" t="s">
        <v>1441</v>
      </c>
      <c r="D148" s="89"/>
      <c r="E148" s="89"/>
      <c r="F148" s="80"/>
      <c r="G148" s="89">
        <v>1</v>
      </c>
      <c r="H148" s="79">
        <v>0</v>
      </c>
      <c r="I148" s="79">
        <v>0</v>
      </c>
      <c r="J148" s="79">
        <v>0</v>
      </c>
      <c r="K148" s="79">
        <v>0</v>
      </c>
      <c r="L148" s="79">
        <v>0</v>
      </c>
      <c r="M148" s="79">
        <v>0</v>
      </c>
      <c r="N148" s="79">
        <v>0</v>
      </c>
      <c r="O148" s="79">
        <v>0</v>
      </c>
      <c r="P148" s="79">
        <v>0</v>
      </c>
      <c r="Q148" s="79">
        <v>0</v>
      </c>
      <c r="R148" s="79">
        <v>0</v>
      </c>
      <c r="S148" s="79">
        <v>0</v>
      </c>
      <c r="T148" s="79">
        <v>0</v>
      </c>
      <c r="U148" s="79">
        <v>0</v>
      </c>
      <c r="V148" s="79">
        <v>0</v>
      </c>
      <c r="W148" s="79">
        <v>0</v>
      </c>
      <c r="X148" s="79">
        <v>0</v>
      </c>
      <c r="Y148" s="79">
        <v>0</v>
      </c>
      <c r="Z148" s="79">
        <v>0</v>
      </c>
      <c r="AA148" s="79">
        <v>0</v>
      </c>
      <c r="AB148" s="79">
        <v>0</v>
      </c>
      <c r="AC148" s="79">
        <v>0</v>
      </c>
      <c r="AD148" s="79">
        <v>0</v>
      </c>
      <c r="AE148" s="79">
        <v>0</v>
      </c>
      <c r="AF148" s="79">
        <v>0</v>
      </c>
      <c r="AG148" s="79">
        <v>0</v>
      </c>
      <c r="AH148" s="81">
        <f t="shared" si="4"/>
        <v>0</v>
      </c>
      <c r="AI148" s="119">
        <f t="shared" si="5"/>
        <v>0</v>
      </c>
    </row>
    <row r="149" spans="1:35">
      <c r="A149" s="89">
        <v>134</v>
      </c>
      <c r="B149" s="89" t="s">
        <v>1442</v>
      </c>
      <c r="C149" s="90" t="s">
        <v>929</v>
      </c>
      <c r="D149" s="89"/>
      <c r="E149" s="89"/>
      <c r="F149" s="80"/>
      <c r="G149" s="89">
        <v>1</v>
      </c>
      <c r="H149" s="79">
        <v>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79">
        <v>0</v>
      </c>
      <c r="R149" s="79">
        <v>0</v>
      </c>
      <c r="S149" s="79">
        <v>0</v>
      </c>
      <c r="T149" s="79">
        <v>0</v>
      </c>
      <c r="U149" s="79">
        <v>0</v>
      </c>
      <c r="V149" s="79">
        <v>0</v>
      </c>
      <c r="W149" s="79">
        <v>0</v>
      </c>
      <c r="X149" s="79">
        <v>0</v>
      </c>
      <c r="Y149" s="79">
        <v>0</v>
      </c>
      <c r="Z149" s="79">
        <v>0</v>
      </c>
      <c r="AA149" s="79">
        <v>0</v>
      </c>
      <c r="AB149" s="79">
        <v>0</v>
      </c>
      <c r="AC149" s="79">
        <v>0</v>
      </c>
      <c r="AD149" s="79">
        <v>0</v>
      </c>
      <c r="AE149" s="79">
        <v>0</v>
      </c>
      <c r="AF149" s="79">
        <v>0</v>
      </c>
      <c r="AG149" s="79">
        <v>0</v>
      </c>
      <c r="AH149" s="81">
        <f t="shared" si="4"/>
        <v>0</v>
      </c>
      <c r="AI149" s="119">
        <f t="shared" si="5"/>
        <v>0</v>
      </c>
    </row>
    <row r="150" spans="1:35">
      <c r="A150" s="89">
        <v>135</v>
      </c>
      <c r="B150" s="89" t="s">
        <v>1443</v>
      </c>
      <c r="C150" s="90" t="s">
        <v>931</v>
      </c>
      <c r="D150" s="89"/>
      <c r="E150" s="89"/>
      <c r="F150" s="80"/>
      <c r="G150" s="89">
        <v>1</v>
      </c>
      <c r="H150" s="79">
        <v>0</v>
      </c>
      <c r="I150" s="79">
        <v>0</v>
      </c>
      <c r="J150" s="79">
        <v>0</v>
      </c>
      <c r="K150" s="79">
        <v>0</v>
      </c>
      <c r="L150" s="79">
        <v>0</v>
      </c>
      <c r="M150" s="79">
        <v>0</v>
      </c>
      <c r="N150" s="79">
        <v>0</v>
      </c>
      <c r="O150" s="79">
        <v>0</v>
      </c>
      <c r="P150" s="79">
        <v>0</v>
      </c>
      <c r="Q150" s="79">
        <v>0</v>
      </c>
      <c r="R150" s="79">
        <v>0</v>
      </c>
      <c r="S150" s="79">
        <v>0</v>
      </c>
      <c r="T150" s="79">
        <v>0</v>
      </c>
      <c r="U150" s="79">
        <v>0</v>
      </c>
      <c r="V150" s="79">
        <v>0</v>
      </c>
      <c r="W150" s="79">
        <v>0</v>
      </c>
      <c r="X150" s="79">
        <v>0</v>
      </c>
      <c r="Y150" s="79">
        <v>0</v>
      </c>
      <c r="Z150" s="79">
        <v>0</v>
      </c>
      <c r="AA150" s="79">
        <v>0</v>
      </c>
      <c r="AB150" s="79">
        <v>0</v>
      </c>
      <c r="AC150" s="79">
        <v>0</v>
      </c>
      <c r="AD150" s="79">
        <v>0</v>
      </c>
      <c r="AE150" s="79">
        <v>0</v>
      </c>
      <c r="AF150" s="79">
        <v>0</v>
      </c>
      <c r="AG150" s="79">
        <v>0</v>
      </c>
      <c r="AH150" s="81">
        <f t="shared" si="4"/>
        <v>0</v>
      </c>
      <c r="AI150" s="119">
        <f t="shared" si="5"/>
        <v>0</v>
      </c>
    </row>
    <row r="151" spans="1:35" ht="30">
      <c r="A151" s="89">
        <v>136</v>
      </c>
      <c r="B151" s="89" t="s">
        <v>1444</v>
      </c>
      <c r="C151" s="90" t="s">
        <v>937</v>
      </c>
      <c r="D151" s="89"/>
      <c r="E151" s="89"/>
      <c r="F151" s="80"/>
      <c r="G151" s="89">
        <v>1</v>
      </c>
      <c r="H151" s="79">
        <v>0</v>
      </c>
      <c r="I151" s="79">
        <v>0</v>
      </c>
      <c r="J151" s="79">
        <v>0</v>
      </c>
      <c r="K151" s="79">
        <v>0</v>
      </c>
      <c r="L151" s="79">
        <v>0</v>
      </c>
      <c r="M151" s="79">
        <v>0</v>
      </c>
      <c r="N151" s="79">
        <v>0</v>
      </c>
      <c r="O151" s="79">
        <v>0</v>
      </c>
      <c r="P151" s="79">
        <v>0</v>
      </c>
      <c r="Q151" s="79">
        <v>0</v>
      </c>
      <c r="R151" s="79">
        <v>0</v>
      </c>
      <c r="S151" s="79">
        <v>0</v>
      </c>
      <c r="T151" s="79">
        <v>0</v>
      </c>
      <c r="U151" s="79">
        <v>0</v>
      </c>
      <c r="V151" s="79">
        <v>0</v>
      </c>
      <c r="W151" s="79">
        <v>0</v>
      </c>
      <c r="X151" s="79">
        <v>0</v>
      </c>
      <c r="Y151" s="79">
        <v>0</v>
      </c>
      <c r="Z151" s="79">
        <v>0</v>
      </c>
      <c r="AA151" s="79">
        <v>0</v>
      </c>
      <c r="AB151" s="79">
        <v>0</v>
      </c>
      <c r="AC151" s="79">
        <v>0</v>
      </c>
      <c r="AD151" s="79">
        <v>0</v>
      </c>
      <c r="AE151" s="79">
        <v>0</v>
      </c>
      <c r="AF151" s="79">
        <v>0</v>
      </c>
      <c r="AG151" s="79">
        <v>0</v>
      </c>
      <c r="AH151" s="81">
        <f t="shared" si="4"/>
        <v>0</v>
      </c>
      <c r="AI151" s="119">
        <f t="shared" si="5"/>
        <v>0</v>
      </c>
    </row>
    <row r="152" spans="1:35" ht="30">
      <c r="A152" s="89">
        <v>137</v>
      </c>
      <c r="B152" s="89" t="s">
        <v>1445</v>
      </c>
      <c r="C152" s="90" t="s">
        <v>939</v>
      </c>
      <c r="D152" s="89"/>
      <c r="E152" s="89"/>
      <c r="F152" s="80"/>
      <c r="G152" s="89">
        <v>1</v>
      </c>
      <c r="H152" s="79">
        <v>0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79">
        <v>0</v>
      </c>
      <c r="P152" s="79">
        <v>0</v>
      </c>
      <c r="Q152" s="79">
        <v>0</v>
      </c>
      <c r="R152" s="79">
        <v>0</v>
      </c>
      <c r="S152" s="79">
        <v>0</v>
      </c>
      <c r="T152" s="79">
        <v>0</v>
      </c>
      <c r="U152" s="79">
        <v>0</v>
      </c>
      <c r="V152" s="79">
        <v>0</v>
      </c>
      <c r="W152" s="79">
        <v>0</v>
      </c>
      <c r="X152" s="79">
        <v>0</v>
      </c>
      <c r="Y152" s="79">
        <v>0</v>
      </c>
      <c r="Z152" s="79">
        <v>0</v>
      </c>
      <c r="AA152" s="79">
        <v>0</v>
      </c>
      <c r="AB152" s="79">
        <v>0</v>
      </c>
      <c r="AC152" s="79">
        <v>0</v>
      </c>
      <c r="AD152" s="79">
        <v>0</v>
      </c>
      <c r="AE152" s="79">
        <v>0</v>
      </c>
      <c r="AF152" s="79">
        <v>0</v>
      </c>
      <c r="AG152" s="79">
        <v>0</v>
      </c>
      <c r="AH152" s="81">
        <f t="shared" si="4"/>
        <v>0</v>
      </c>
      <c r="AI152" s="119">
        <f t="shared" si="5"/>
        <v>0</v>
      </c>
    </row>
    <row r="153" spans="1:35" ht="30">
      <c r="A153" s="89">
        <v>138</v>
      </c>
      <c r="B153" s="89" t="s">
        <v>1446</v>
      </c>
      <c r="C153" s="90" t="s">
        <v>941</v>
      </c>
      <c r="D153" s="89"/>
      <c r="E153" s="89"/>
      <c r="F153" s="80"/>
      <c r="G153" s="89">
        <v>1</v>
      </c>
      <c r="H153" s="79">
        <v>0</v>
      </c>
      <c r="I153" s="79">
        <v>0</v>
      </c>
      <c r="J153" s="79">
        <v>0</v>
      </c>
      <c r="K153" s="79">
        <v>0</v>
      </c>
      <c r="L153" s="79">
        <v>0</v>
      </c>
      <c r="M153" s="79">
        <v>0</v>
      </c>
      <c r="N153" s="79">
        <v>0</v>
      </c>
      <c r="O153" s="79">
        <v>0</v>
      </c>
      <c r="P153" s="79">
        <v>0</v>
      </c>
      <c r="Q153" s="79">
        <v>0</v>
      </c>
      <c r="R153" s="79">
        <v>0</v>
      </c>
      <c r="S153" s="79">
        <v>0</v>
      </c>
      <c r="T153" s="79">
        <v>0</v>
      </c>
      <c r="U153" s="79">
        <v>0</v>
      </c>
      <c r="V153" s="79">
        <v>0</v>
      </c>
      <c r="W153" s="79">
        <v>0</v>
      </c>
      <c r="X153" s="79">
        <v>0</v>
      </c>
      <c r="Y153" s="79">
        <v>0</v>
      </c>
      <c r="Z153" s="79">
        <v>0</v>
      </c>
      <c r="AA153" s="79">
        <v>0</v>
      </c>
      <c r="AB153" s="79">
        <v>0</v>
      </c>
      <c r="AC153" s="79">
        <v>0</v>
      </c>
      <c r="AD153" s="79">
        <v>0</v>
      </c>
      <c r="AE153" s="79">
        <v>0</v>
      </c>
      <c r="AF153" s="79">
        <v>0</v>
      </c>
      <c r="AG153" s="79">
        <v>0</v>
      </c>
      <c r="AH153" s="81">
        <f t="shared" si="4"/>
        <v>0</v>
      </c>
      <c r="AI153" s="119">
        <f t="shared" si="5"/>
        <v>0</v>
      </c>
    </row>
    <row r="154" spans="1:35">
      <c r="A154" s="89">
        <v>139</v>
      </c>
      <c r="B154" s="89" t="s">
        <v>1447</v>
      </c>
      <c r="C154" s="90" t="s">
        <v>1448</v>
      </c>
      <c r="D154" s="89"/>
      <c r="E154" s="89"/>
      <c r="F154" s="80"/>
      <c r="G154" s="89">
        <v>1</v>
      </c>
      <c r="H154" s="79">
        <v>0</v>
      </c>
      <c r="I154" s="79">
        <v>0</v>
      </c>
      <c r="J154" s="79">
        <v>0</v>
      </c>
      <c r="K154" s="79">
        <v>0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79">
        <v>0</v>
      </c>
      <c r="R154" s="79">
        <v>0</v>
      </c>
      <c r="S154" s="79">
        <v>0</v>
      </c>
      <c r="T154" s="79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79">
        <v>0</v>
      </c>
      <c r="AA154" s="79">
        <v>0</v>
      </c>
      <c r="AB154" s="79">
        <v>0</v>
      </c>
      <c r="AC154" s="79">
        <v>0</v>
      </c>
      <c r="AD154" s="79">
        <v>0</v>
      </c>
      <c r="AE154" s="79">
        <v>0</v>
      </c>
      <c r="AF154" s="79">
        <v>0</v>
      </c>
      <c r="AG154" s="79">
        <v>0</v>
      </c>
      <c r="AH154" s="81">
        <f t="shared" si="4"/>
        <v>0</v>
      </c>
      <c r="AI154" s="119">
        <f t="shared" si="5"/>
        <v>0</v>
      </c>
    </row>
    <row r="155" spans="1:35" ht="30">
      <c r="A155" s="89">
        <v>140</v>
      </c>
      <c r="B155" s="89" t="s">
        <v>1449</v>
      </c>
      <c r="C155" s="90" t="s">
        <v>952</v>
      </c>
      <c r="D155" s="89"/>
      <c r="E155" s="89"/>
      <c r="F155" s="80"/>
      <c r="G155" s="89">
        <v>1</v>
      </c>
      <c r="H155" s="79">
        <v>0</v>
      </c>
      <c r="I155" s="79">
        <v>0</v>
      </c>
      <c r="J155" s="79">
        <v>0</v>
      </c>
      <c r="K155" s="79">
        <v>0</v>
      </c>
      <c r="L155" s="79">
        <v>0</v>
      </c>
      <c r="M155" s="79">
        <v>0</v>
      </c>
      <c r="N155" s="79">
        <v>0</v>
      </c>
      <c r="O155" s="79">
        <v>0</v>
      </c>
      <c r="P155" s="79">
        <v>0</v>
      </c>
      <c r="Q155" s="79">
        <v>0</v>
      </c>
      <c r="R155" s="79">
        <v>0</v>
      </c>
      <c r="S155" s="79">
        <v>0</v>
      </c>
      <c r="T155" s="79">
        <v>0</v>
      </c>
      <c r="U155" s="79">
        <v>0</v>
      </c>
      <c r="V155" s="79">
        <v>0</v>
      </c>
      <c r="W155" s="79">
        <v>0</v>
      </c>
      <c r="X155" s="79">
        <v>0</v>
      </c>
      <c r="Y155" s="79">
        <v>0</v>
      </c>
      <c r="Z155" s="79">
        <v>0</v>
      </c>
      <c r="AA155" s="79">
        <v>0</v>
      </c>
      <c r="AB155" s="79">
        <v>0</v>
      </c>
      <c r="AC155" s="79">
        <v>0</v>
      </c>
      <c r="AD155" s="79">
        <v>0</v>
      </c>
      <c r="AE155" s="79">
        <v>0</v>
      </c>
      <c r="AF155" s="79">
        <v>0</v>
      </c>
      <c r="AG155" s="79">
        <v>0</v>
      </c>
      <c r="AH155" s="81">
        <f t="shared" si="4"/>
        <v>0</v>
      </c>
      <c r="AI155" s="119">
        <f t="shared" si="5"/>
        <v>0</v>
      </c>
    </row>
    <row r="156" spans="1:35" ht="30">
      <c r="A156" s="89">
        <v>141</v>
      </c>
      <c r="B156" s="89" t="s">
        <v>1450</v>
      </c>
      <c r="C156" s="90" t="s">
        <v>954</v>
      </c>
      <c r="D156" s="89"/>
      <c r="E156" s="89"/>
      <c r="F156" s="80"/>
      <c r="G156" s="89">
        <v>1</v>
      </c>
      <c r="H156" s="79">
        <v>0</v>
      </c>
      <c r="I156" s="79">
        <v>0</v>
      </c>
      <c r="J156" s="79">
        <v>0</v>
      </c>
      <c r="K156" s="79">
        <v>0</v>
      </c>
      <c r="L156" s="79">
        <v>0</v>
      </c>
      <c r="M156" s="79">
        <v>0</v>
      </c>
      <c r="N156" s="79">
        <v>0</v>
      </c>
      <c r="O156" s="79">
        <v>0</v>
      </c>
      <c r="P156" s="79">
        <v>0</v>
      </c>
      <c r="Q156" s="79">
        <v>0</v>
      </c>
      <c r="R156" s="79">
        <v>0</v>
      </c>
      <c r="S156" s="79">
        <v>0</v>
      </c>
      <c r="T156" s="79">
        <v>0</v>
      </c>
      <c r="U156" s="79">
        <v>0</v>
      </c>
      <c r="V156" s="79">
        <v>0</v>
      </c>
      <c r="W156" s="79">
        <v>0</v>
      </c>
      <c r="X156" s="79">
        <v>0</v>
      </c>
      <c r="Y156" s="79">
        <v>0</v>
      </c>
      <c r="Z156" s="79">
        <v>0</v>
      </c>
      <c r="AA156" s="79">
        <v>0</v>
      </c>
      <c r="AB156" s="79">
        <v>0</v>
      </c>
      <c r="AC156" s="79">
        <v>0</v>
      </c>
      <c r="AD156" s="79">
        <v>0</v>
      </c>
      <c r="AE156" s="79">
        <v>0</v>
      </c>
      <c r="AF156" s="79">
        <v>0</v>
      </c>
      <c r="AG156" s="79">
        <v>0</v>
      </c>
      <c r="AH156" s="81">
        <f t="shared" si="4"/>
        <v>0</v>
      </c>
      <c r="AI156" s="119">
        <f t="shared" si="5"/>
        <v>0</v>
      </c>
    </row>
    <row r="157" spans="1:35" ht="30">
      <c r="A157" s="89">
        <v>142</v>
      </c>
      <c r="B157" s="89" t="s">
        <v>1451</v>
      </c>
      <c r="C157" s="90" t="s">
        <v>956</v>
      </c>
      <c r="D157" s="89"/>
      <c r="E157" s="89"/>
      <c r="F157" s="80"/>
      <c r="G157" s="89">
        <v>1</v>
      </c>
      <c r="H157" s="79">
        <v>0</v>
      </c>
      <c r="I157" s="79">
        <v>0</v>
      </c>
      <c r="J157" s="79">
        <v>0</v>
      </c>
      <c r="K157" s="79">
        <v>0</v>
      </c>
      <c r="L157" s="79">
        <v>0</v>
      </c>
      <c r="M157" s="79">
        <v>0</v>
      </c>
      <c r="N157" s="79">
        <v>0</v>
      </c>
      <c r="O157" s="79">
        <v>0</v>
      </c>
      <c r="P157" s="79">
        <v>0</v>
      </c>
      <c r="Q157" s="79">
        <v>0</v>
      </c>
      <c r="R157" s="79">
        <v>0</v>
      </c>
      <c r="S157" s="79">
        <v>0</v>
      </c>
      <c r="T157" s="79">
        <v>0</v>
      </c>
      <c r="U157" s="79">
        <v>0</v>
      </c>
      <c r="V157" s="79">
        <v>0</v>
      </c>
      <c r="W157" s="79">
        <v>0</v>
      </c>
      <c r="X157" s="79">
        <v>0</v>
      </c>
      <c r="Y157" s="79">
        <v>0</v>
      </c>
      <c r="Z157" s="79">
        <v>0</v>
      </c>
      <c r="AA157" s="79">
        <v>0</v>
      </c>
      <c r="AB157" s="79">
        <v>0</v>
      </c>
      <c r="AC157" s="79">
        <v>0</v>
      </c>
      <c r="AD157" s="79">
        <v>0</v>
      </c>
      <c r="AE157" s="79">
        <v>0</v>
      </c>
      <c r="AF157" s="79">
        <v>0</v>
      </c>
      <c r="AG157" s="79">
        <v>0</v>
      </c>
      <c r="AH157" s="81">
        <f t="shared" si="4"/>
        <v>0</v>
      </c>
      <c r="AI157" s="119">
        <f t="shared" si="5"/>
        <v>0</v>
      </c>
    </row>
    <row r="158" spans="1:35">
      <c r="A158" s="89">
        <v>143</v>
      </c>
      <c r="B158" s="89" t="s">
        <v>1452</v>
      </c>
      <c r="C158" s="90" t="s">
        <v>1453</v>
      </c>
      <c r="D158" s="89"/>
      <c r="E158" s="89"/>
      <c r="F158" s="80"/>
      <c r="G158" s="89">
        <v>1</v>
      </c>
      <c r="H158" s="79">
        <v>0</v>
      </c>
      <c r="I158" s="79">
        <v>0</v>
      </c>
      <c r="J158" s="79">
        <v>0</v>
      </c>
      <c r="K158" s="79">
        <v>0</v>
      </c>
      <c r="L158" s="79">
        <v>0</v>
      </c>
      <c r="M158" s="79">
        <v>0</v>
      </c>
      <c r="N158" s="79">
        <v>0</v>
      </c>
      <c r="O158" s="79">
        <v>0</v>
      </c>
      <c r="P158" s="79">
        <v>0</v>
      </c>
      <c r="Q158" s="79">
        <v>0</v>
      </c>
      <c r="R158" s="79">
        <v>0</v>
      </c>
      <c r="S158" s="79">
        <v>0</v>
      </c>
      <c r="T158" s="79">
        <v>0</v>
      </c>
      <c r="U158" s="79">
        <v>0</v>
      </c>
      <c r="V158" s="79">
        <v>0</v>
      </c>
      <c r="W158" s="79">
        <v>0</v>
      </c>
      <c r="X158" s="79">
        <v>0</v>
      </c>
      <c r="Y158" s="79">
        <v>0</v>
      </c>
      <c r="Z158" s="79">
        <v>0</v>
      </c>
      <c r="AA158" s="79">
        <v>0</v>
      </c>
      <c r="AB158" s="79">
        <v>0</v>
      </c>
      <c r="AC158" s="79">
        <v>0</v>
      </c>
      <c r="AD158" s="79">
        <v>0</v>
      </c>
      <c r="AE158" s="79">
        <v>0</v>
      </c>
      <c r="AF158" s="79">
        <v>0</v>
      </c>
      <c r="AG158" s="79">
        <v>0</v>
      </c>
      <c r="AH158" s="81">
        <f t="shared" si="4"/>
        <v>0</v>
      </c>
      <c r="AI158" s="119">
        <f t="shared" si="5"/>
        <v>0</v>
      </c>
    </row>
    <row r="159" spans="1:35">
      <c r="A159" s="89">
        <v>144</v>
      </c>
      <c r="B159" s="89" t="s">
        <v>1454</v>
      </c>
      <c r="C159" s="90" t="s">
        <v>1455</v>
      </c>
      <c r="D159" s="89"/>
      <c r="E159" s="89"/>
      <c r="F159" s="80"/>
      <c r="G159" s="89">
        <v>1</v>
      </c>
      <c r="H159" s="79">
        <v>0</v>
      </c>
      <c r="I159" s="79">
        <v>0</v>
      </c>
      <c r="J159" s="79">
        <v>0</v>
      </c>
      <c r="K159" s="79">
        <v>0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0</v>
      </c>
      <c r="R159" s="79">
        <v>0</v>
      </c>
      <c r="S159" s="79">
        <v>0</v>
      </c>
      <c r="T159" s="79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79">
        <v>0</v>
      </c>
      <c r="AA159" s="79">
        <v>0</v>
      </c>
      <c r="AB159" s="79">
        <v>0</v>
      </c>
      <c r="AC159" s="79">
        <v>0</v>
      </c>
      <c r="AD159" s="79">
        <v>0</v>
      </c>
      <c r="AE159" s="79">
        <v>0</v>
      </c>
      <c r="AF159" s="79">
        <v>0</v>
      </c>
      <c r="AG159" s="79">
        <v>0</v>
      </c>
      <c r="AH159" s="81">
        <f t="shared" si="4"/>
        <v>0</v>
      </c>
      <c r="AI159" s="119">
        <f t="shared" si="5"/>
        <v>0</v>
      </c>
    </row>
    <row r="160" spans="1:35" ht="30">
      <c r="A160" s="89">
        <v>145</v>
      </c>
      <c r="B160" s="89" t="s">
        <v>1456</v>
      </c>
      <c r="C160" s="90" t="s">
        <v>1003</v>
      </c>
      <c r="D160" s="89"/>
      <c r="E160" s="89"/>
      <c r="F160" s="80"/>
      <c r="G160" s="89">
        <v>1</v>
      </c>
      <c r="H160" s="79">
        <v>0</v>
      </c>
      <c r="I160" s="79">
        <v>0</v>
      </c>
      <c r="J160" s="79">
        <v>0</v>
      </c>
      <c r="K160" s="79">
        <v>0</v>
      </c>
      <c r="L160" s="79">
        <v>0</v>
      </c>
      <c r="M160" s="79">
        <v>0</v>
      </c>
      <c r="N160" s="79">
        <v>0</v>
      </c>
      <c r="O160" s="79">
        <v>0</v>
      </c>
      <c r="P160" s="79">
        <v>0</v>
      </c>
      <c r="Q160" s="79">
        <v>0</v>
      </c>
      <c r="R160" s="79">
        <v>0</v>
      </c>
      <c r="S160" s="79">
        <v>0</v>
      </c>
      <c r="T160" s="79">
        <v>0</v>
      </c>
      <c r="U160" s="79">
        <v>0</v>
      </c>
      <c r="V160" s="79">
        <v>0</v>
      </c>
      <c r="W160" s="79">
        <v>0</v>
      </c>
      <c r="X160" s="79">
        <v>0</v>
      </c>
      <c r="Y160" s="79">
        <v>0</v>
      </c>
      <c r="Z160" s="79">
        <v>0</v>
      </c>
      <c r="AA160" s="79">
        <v>0</v>
      </c>
      <c r="AB160" s="79">
        <v>0</v>
      </c>
      <c r="AC160" s="79">
        <v>0</v>
      </c>
      <c r="AD160" s="79">
        <v>0</v>
      </c>
      <c r="AE160" s="79">
        <v>0</v>
      </c>
      <c r="AF160" s="79">
        <v>0</v>
      </c>
      <c r="AG160" s="79">
        <v>0</v>
      </c>
      <c r="AH160" s="81">
        <f t="shared" si="4"/>
        <v>0</v>
      </c>
      <c r="AI160" s="119">
        <f t="shared" si="5"/>
        <v>0</v>
      </c>
    </row>
    <row r="161" spans="1:35" ht="30">
      <c r="A161" s="89">
        <v>146</v>
      </c>
      <c r="B161" s="89" t="s">
        <v>1457</v>
      </c>
      <c r="C161" s="90" t="s">
        <v>1005</v>
      </c>
      <c r="D161" s="89"/>
      <c r="E161" s="89"/>
      <c r="F161" s="80"/>
      <c r="G161" s="89">
        <v>1</v>
      </c>
      <c r="H161" s="79">
        <v>0</v>
      </c>
      <c r="I161" s="79">
        <v>0</v>
      </c>
      <c r="J161" s="79">
        <v>0</v>
      </c>
      <c r="K161" s="79">
        <v>0</v>
      </c>
      <c r="L161" s="79">
        <v>0</v>
      </c>
      <c r="M161" s="79">
        <v>0</v>
      </c>
      <c r="N161" s="79">
        <v>0</v>
      </c>
      <c r="O161" s="79">
        <v>0</v>
      </c>
      <c r="P161" s="79">
        <v>0</v>
      </c>
      <c r="Q161" s="79">
        <v>0</v>
      </c>
      <c r="R161" s="79">
        <v>0</v>
      </c>
      <c r="S161" s="79">
        <v>0</v>
      </c>
      <c r="T161" s="79">
        <v>0</v>
      </c>
      <c r="U161" s="79">
        <v>0</v>
      </c>
      <c r="V161" s="79">
        <v>0</v>
      </c>
      <c r="W161" s="79">
        <v>0</v>
      </c>
      <c r="X161" s="79">
        <v>0</v>
      </c>
      <c r="Y161" s="79">
        <v>0</v>
      </c>
      <c r="Z161" s="79">
        <v>0</v>
      </c>
      <c r="AA161" s="79">
        <v>0</v>
      </c>
      <c r="AB161" s="79">
        <v>0</v>
      </c>
      <c r="AC161" s="79">
        <v>0</v>
      </c>
      <c r="AD161" s="79">
        <v>0</v>
      </c>
      <c r="AE161" s="79">
        <v>0</v>
      </c>
      <c r="AF161" s="79">
        <v>0</v>
      </c>
      <c r="AG161" s="79">
        <v>0</v>
      </c>
      <c r="AH161" s="81">
        <f t="shared" si="4"/>
        <v>0</v>
      </c>
      <c r="AI161" s="119">
        <f t="shared" si="5"/>
        <v>0</v>
      </c>
    </row>
    <row r="162" spans="1:35">
      <c r="A162" s="89">
        <v>147</v>
      </c>
      <c r="B162" s="89" t="s">
        <v>1458</v>
      </c>
      <c r="C162" s="90" t="s">
        <v>1013</v>
      </c>
      <c r="D162" s="89"/>
      <c r="E162" s="89"/>
      <c r="F162" s="80"/>
      <c r="G162" s="89">
        <v>1</v>
      </c>
      <c r="H162" s="79">
        <v>0</v>
      </c>
      <c r="I162" s="79">
        <v>0</v>
      </c>
      <c r="J162" s="79">
        <v>0</v>
      </c>
      <c r="K162" s="79">
        <v>0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0</v>
      </c>
      <c r="R162" s="79">
        <v>0</v>
      </c>
      <c r="S162" s="79">
        <v>0</v>
      </c>
      <c r="T162" s="79">
        <v>0</v>
      </c>
      <c r="U162" s="79">
        <v>0</v>
      </c>
      <c r="V162" s="79">
        <v>0</v>
      </c>
      <c r="W162" s="79">
        <v>0</v>
      </c>
      <c r="X162" s="79">
        <v>0</v>
      </c>
      <c r="Y162" s="79">
        <v>0</v>
      </c>
      <c r="Z162" s="79">
        <v>0</v>
      </c>
      <c r="AA162" s="79">
        <v>0</v>
      </c>
      <c r="AB162" s="79">
        <v>0</v>
      </c>
      <c r="AC162" s="79">
        <v>0</v>
      </c>
      <c r="AD162" s="79">
        <v>0</v>
      </c>
      <c r="AE162" s="79">
        <v>0</v>
      </c>
      <c r="AF162" s="79">
        <v>0</v>
      </c>
      <c r="AG162" s="79">
        <v>0</v>
      </c>
      <c r="AH162" s="81">
        <f t="shared" si="4"/>
        <v>0</v>
      </c>
      <c r="AI162" s="119">
        <f t="shared" si="5"/>
        <v>0</v>
      </c>
    </row>
    <row r="163" spans="1:35">
      <c r="A163" s="89">
        <v>148</v>
      </c>
      <c r="B163" s="89" t="s">
        <v>1459</v>
      </c>
      <c r="C163" s="90" t="s">
        <v>1015</v>
      </c>
      <c r="D163" s="89"/>
      <c r="E163" s="89"/>
      <c r="F163" s="80"/>
      <c r="G163" s="89">
        <v>1</v>
      </c>
      <c r="H163" s="79">
        <v>0</v>
      </c>
      <c r="I163" s="79">
        <v>0</v>
      </c>
      <c r="J163" s="79">
        <v>0</v>
      </c>
      <c r="K163" s="79">
        <v>0</v>
      </c>
      <c r="L163" s="79">
        <v>0</v>
      </c>
      <c r="M163" s="79">
        <v>0</v>
      </c>
      <c r="N163" s="79">
        <v>0</v>
      </c>
      <c r="O163" s="79">
        <v>0</v>
      </c>
      <c r="P163" s="79">
        <v>0</v>
      </c>
      <c r="Q163" s="79">
        <v>0</v>
      </c>
      <c r="R163" s="79">
        <v>0</v>
      </c>
      <c r="S163" s="79">
        <v>0</v>
      </c>
      <c r="T163" s="79">
        <v>0</v>
      </c>
      <c r="U163" s="79">
        <v>0</v>
      </c>
      <c r="V163" s="79">
        <v>0</v>
      </c>
      <c r="W163" s="79">
        <v>0</v>
      </c>
      <c r="X163" s="79">
        <v>0</v>
      </c>
      <c r="Y163" s="79">
        <v>0</v>
      </c>
      <c r="Z163" s="79">
        <v>0</v>
      </c>
      <c r="AA163" s="79">
        <v>0</v>
      </c>
      <c r="AB163" s="79">
        <v>0</v>
      </c>
      <c r="AC163" s="79">
        <v>0</v>
      </c>
      <c r="AD163" s="79">
        <v>0</v>
      </c>
      <c r="AE163" s="79">
        <v>0</v>
      </c>
      <c r="AF163" s="79">
        <v>0</v>
      </c>
      <c r="AG163" s="79">
        <v>0</v>
      </c>
      <c r="AH163" s="81">
        <f t="shared" si="4"/>
        <v>0</v>
      </c>
      <c r="AI163" s="119">
        <f t="shared" si="5"/>
        <v>0</v>
      </c>
    </row>
    <row r="164" spans="1:35">
      <c r="A164" s="89">
        <v>149</v>
      </c>
      <c r="B164" s="89" t="s">
        <v>1460</v>
      </c>
      <c r="C164" s="90" t="s">
        <v>1017</v>
      </c>
      <c r="D164" s="89"/>
      <c r="E164" s="89"/>
      <c r="F164" s="80"/>
      <c r="G164" s="89">
        <v>1</v>
      </c>
      <c r="H164" s="79">
        <v>0</v>
      </c>
      <c r="I164" s="79">
        <v>0</v>
      </c>
      <c r="J164" s="79">
        <v>0</v>
      </c>
      <c r="K164" s="79">
        <v>0</v>
      </c>
      <c r="L164" s="79">
        <v>0</v>
      </c>
      <c r="M164" s="79">
        <v>0</v>
      </c>
      <c r="N164" s="79">
        <v>0</v>
      </c>
      <c r="O164" s="79">
        <v>0</v>
      </c>
      <c r="P164" s="79">
        <v>0</v>
      </c>
      <c r="Q164" s="79">
        <v>0</v>
      </c>
      <c r="R164" s="79">
        <v>0</v>
      </c>
      <c r="S164" s="79">
        <v>0</v>
      </c>
      <c r="T164" s="79">
        <v>0</v>
      </c>
      <c r="U164" s="79">
        <v>0</v>
      </c>
      <c r="V164" s="79">
        <v>0</v>
      </c>
      <c r="W164" s="79">
        <v>0</v>
      </c>
      <c r="X164" s="79">
        <v>0</v>
      </c>
      <c r="Y164" s="79">
        <v>0</v>
      </c>
      <c r="Z164" s="79">
        <v>0</v>
      </c>
      <c r="AA164" s="79">
        <v>0</v>
      </c>
      <c r="AB164" s="79">
        <v>0</v>
      </c>
      <c r="AC164" s="79">
        <v>0</v>
      </c>
      <c r="AD164" s="79">
        <v>0</v>
      </c>
      <c r="AE164" s="79">
        <v>0</v>
      </c>
      <c r="AF164" s="79">
        <v>0</v>
      </c>
      <c r="AG164" s="79">
        <v>0</v>
      </c>
      <c r="AH164" s="81">
        <f t="shared" si="4"/>
        <v>0</v>
      </c>
      <c r="AI164" s="119">
        <f t="shared" si="5"/>
        <v>0</v>
      </c>
    </row>
    <row r="165" spans="1:35">
      <c r="A165" s="89">
        <v>150</v>
      </c>
      <c r="B165" s="89" t="s">
        <v>1461</v>
      </c>
      <c r="C165" s="90" t="s">
        <v>1462</v>
      </c>
      <c r="D165" s="89"/>
      <c r="E165" s="89"/>
      <c r="F165" s="80"/>
      <c r="G165" s="89">
        <v>1</v>
      </c>
      <c r="H165" s="79">
        <v>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79">
        <v>0</v>
      </c>
      <c r="P165" s="79">
        <v>0</v>
      </c>
      <c r="Q165" s="79">
        <v>0</v>
      </c>
      <c r="R165" s="79">
        <v>0</v>
      </c>
      <c r="S165" s="79">
        <v>0</v>
      </c>
      <c r="T165" s="79">
        <v>0</v>
      </c>
      <c r="U165" s="79">
        <v>0</v>
      </c>
      <c r="V165" s="79">
        <v>0</v>
      </c>
      <c r="W165" s="79">
        <v>0</v>
      </c>
      <c r="X165" s="79">
        <v>0</v>
      </c>
      <c r="Y165" s="79">
        <v>0</v>
      </c>
      <c r="Z165" s="79">
        <v>0</v>
      </c>
      <c r="AA165" s="79">
        <v>0</v>
      </c>
      <c r="AB165" s="79">
        <v>0</v>
      </c>
      <c r="AC165" s="79">
        <v>0</v>
      </c>
      <c r="AD165" s="79">
        <v>0</v>
      </c>
      <c r="AE165" s="79">
        <v>0</v>
      </c>
      <c r="AF165" s="79">
        <v>0</v>
      </c>
      <c r="AG165" s="79">
        <v>0</v>
      </c>
      <c r="AH165" s="81">
        <f t="shared" si="4"/>
        <v>0</v>
      </c>
      <c r="AI165" s="119">
        <f t="shared" si="5"/>
        <v>0</v>
      </c>
    </row>
    <row r="166" spans="1:35">
      <c r="A166" s="89">
        <v>151</v>
      </c>
      <c r="B166" s="89" t="s">
        <v>1463</v>
      </c>
      <c r="C166" s="90" t="s">
        <v>1021</v>
      </c>
      <c r="D166" s="89"/>
      <c r="E166" s="89"/>
      <c r="F166" s="80"/>
      <c r="G166" s="89">
        <v>1</v>
      </c>
      <c r="H166" s="79">
        <v>0</v>
      </c>
      <c r="I166" s="79">
        <v>0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9">
        <v>0</v>
      </c>
      <c r="P166" s="79">
        <v>0</v>
      </c>
      <c r="Q166" s="79">
        <v>0</v>
      </c>
      <c r="R166" s="79">
        <v>0</v>
      </c>
      <c r="S166" s="79">
        <v>0</v>
      </c>
      <c r="T166" s="79">
        <v>0</v>
      </c>
      <c r="U166" s="79">
        <v>0</v>
      </c>
      <c r="V166" s="79">
        <v>0</v>
      </c>
      <c r="W166" s="79">
        <v>0</v>
      </c>
      <c r="X166" s="79">
        <v>0</v>
      </c>
      <c r="Y166" s="79">
        <v>0</v>
      </c>
      <c r="Z166" s="79">
        <v>0</v>
      </c>
      <c r="AA166" s="79">
        <v>0</v>
      </c>
      <c r="AB166" s="79">
        <v>0</v>
      </c>
      <c r="AC166" s="79">
        <v>0</v>
      </c>
      <c r="AD166" s="79">
        <v>0</v>
      </c>
      <c r="AE166" s="79">
        <v>0</v>
      </c>
      <c r="AF166" s="79">
        <v>0</v>
      </c>
      <c r="AG166" s="79">
        <v>0</v>
      </c>
      <c r="AH166" s="81">
        <f t="shared" si="4"/>
        <v>0</v>
      </c>
      <c r="AI166" s="119">
        <f t="shared" si="5"/>
        <v>0</v>
      </c>
    </row>
    <row r="167" spans="1:35">
      <c r="A167" s="89">
        <v>152</v>
      </c>
      <c r="B167" s="89" t="s">
        <v>1464</v>
      </c>
      <c r="C167" s="90" t="s">
        <v>1023</v>
      </c>
      <c r="D167" s="89"/>
      <c r="E167" s="89"/>
      <c r="F167" s="80"/>
      <c r="G167" s="89">
        <v>1</v>
      </c>
      <c r="H167" s="79">
        <v>0</v>
      </c>
      <c r="I167" s="79">
        <v>0</v>
      </c>
      <c r="J167" s="79">
        <v>0</v>
      </c>
      <c r="K167" s="79">
        <v>0</v>
      </c>
      <c r="L167" s="79">
        <v>0</v>
      </c>
      <c r="M167" s="79">
        <v>0</v>
      </c>
      <c r="N167" s="79">
        <v>0</v>
      </c>
      <c r="O167" s="79">
        <v>0</v>
      </c>
      <c r="P167" s="79">
        <v>0</v>
      </c>
      <c r="Q167" s="79">
        <v>0</v>
      </c>
      <c r="R167" s="79">
        <v>0</v>
      </c>
      <c r="S167" s="79">
        <v>0</v>
      </c>
      <c r="T167" s="79">
        <v>0</v>
      </c>
      <c r="U167" s="79">
        <v>0</v>
      </c>
      <c r="V167" s="79">
        <v>0</v>
      </c>
      <c r="W167" s="79">
        <v>0</v>
      </c>
      <c r="X167" s="79">
        <v>0</v>
      </c>
      <c r="Y167" s="79">
        <v>0</v>
      </c>
      <c r="Z167" s="79">
        <v>0</v>
      </c>
      <c r="AA167" s="79">
        <v>0</v>
      </c>
      <c r="AB167" s="79">
        <v>0</v>
      </c>
      <c r="AC167" s="79">
        <v>0</v>
      </c>
      <c r="AD167" s="79">
        <v>0</v>
      </c>
      <c r="AE167" s="79">
        <v>0</v>
      </c>
      <c r="AF167" s="79">
        <v>0</v>
      </c>
      <c r="AG167" s="79">
        <v>0</v>
      </c>
      <c r="AH167" s="81">
        <f t="shared" si="4"/>
        <v>0</v>
      </c>
      <c r="AI167" s="119">
        <f t="shared" si="5"/>
        <v>0</v>
      </c>
    </row>
    <row r="168" spans="1:35">
      <c r="A168" s="89">
        <v>153</v>
      </c>
      <c r="B168" s="89" t="s">
        <v>1465</v>
      </c>
      <c r="C168" s="90" t="s">
        <v>1466</v>
      </c>
      <c r="D168" s="89"/>
      <c r="E168" s="89"/>
      <c r="F168" s="80"/>
      <c r="G168" s="89">
        <v>1</v>
      </c>
      <c r="H168" s="79">
        <v>0</v>
      </c>
      <c r="I168" s="79">
        <v>0</v>
      </c>
      <c r="J168" s="79">
        <v>0</v>
      </c>
      <c r="K168" s="79">
        <v>0</v>
      </c>
      <c r="L168" s="79">
        <v>0</v>
      </c>
      <c r="M168" s="79">
        <v>0</v>
      </c>
      <c r="N168" s="79">
        <v>0</v>
      </c>
      <c r="O168" s="79">
        <v>0</v>
      </c>
      <c r="P168" s="79">
        <v>0</v>
      </c>
      <c r="Q168" s="79">
        <v>0</v>
      </c>
      <c r="R168" s="79">
        <v>0</v>
      </c>
      <c r="S168" s="79">
        <v>0</v>
      </c>
      <c r="T168" s="79">
        <v>0</v>
      </c>
      <c r="U168" s="79">
        <v>0</v>
      </c>
      <c r="V168" s="79">
        <v>0</v>
      </c>
      <c r="W168" s="79">
        <v>0</v>
      </c>
      <c r="X168" s="79">
        <v>0</v>
      </c>
      <c r="Y168" s="79">
        <v>0</v>
      </c>
      <c r="Z168" s="79">
        <v>0</v>
      </c>
      <c r="AA168" s="79">
        <v>0</v>
      </c>
      <c r="AB168" s="79">
        <v>0</v>
      </c>
      <c r="AC168" s="79">
        <v>0</v>
      </c>
      <c r="AD168" s="79">
        <v>0</v>
      </c>
      <c r="AE168" s="79">
        <v>0</v>
      </c>
      <c r="AF168" s="79">
        <v>0</v>
      </c>
      <c r="AG168" s="79">
        <v>0</v>
      </c>
      <c r="AH168" s="81">
        <f t="shared" si="4"/>
        <v>0</v>
      </c>
      <c r="AI168" s="119">
        <f t="shared" si="5"/>
        <v>0</v>
      </c>
    </row>
    <row r="169" spans="1:35" ht="30">
      <c r="A169" s="89">
        <v>154</v>
      </c>
      <c r="B169" s="89" t="s">
        <v>1467</v>
      </c>
      <c r="C169" s="90" t="s">
        <v>1044</v>
      </c>
      <c r="D169" s="89"/>
      <c r="E169" s="89"/>
      <c r="F169" s="80"/>
      <c r="G169" s="89">
        <v>1</v>
      </c>
      <c r="H169" s="79">
        <v>0</v>
      </c>
      <c r="I169" s="79">
        <v>0</v>
      </c>
      <c r="J169" s="79">
        <v>0</v>
      </c>
      <c r="K169" s="79">
        <v>0</v>
      </c>
      <c r="L169" s="79">
        <v>0</v>
      </c>
      <c r="M169" s="79">
        <v>0</v>
      </c>
      <c r="N169" s="79">
        <v>0</v>
      </c>
      <c r="O169" s="79">
        <v>0</v>
      </c>
      <c r="P169" s="79">
        <v>0</v>
      </c>
      <c r="Q169" s="79">
        <v>0</v>
      </c>
      <c r="R169" s="79">
        <v>0</v>
      </c>
      <c r="S169" s="79">
        <v>0</v>
      </c>
      <c r="T169" s="79">
        <v>0</v>
      </c>
      <c r="U169" s="79">
        <v>0</v>
      </c>
      <c r="V169" s="79">
        <v>0</v>
      </c>
      <c r="W169" s="79">
        <v>0</v>
      </c>
      <c r="X169" s="79">
        <v>0</v>
      </c>
      <c r="Y169" s="79">
        <v>0</v>
      </c>
      <c r="Z169" s="79">
        <v>0</v>
      </c>
      <c r="AA169" s="79">
        <v>0</v>
      </c>
      <c r="AB169" s="79">
        <v>0</v>
      </c>
      <c r="AC169" s="79">
        <v>0</v>
      </c>
      <c r="AD169" s="79">
        <v>0</v>
      </c>
      <c r="AE169" s="79">
        <v>0</v>
      </c>
      <c r="AF169" s="79">
        <v>0</v>
      </c>
      <c r="AG169" s="79">
        <v>0</v>
      </c>
      <c r="AH169" s="81">
        <f t="shared" si="4"/>
        <v>0</v>
      </c>
      <c r="AI169" s="119">
        <f t="shared" si="5"/>
        <v>0</v>
      </c>
    </row>
    <row r="170" spans="1:35">
      <c r="A170" s="89">
        <v>155</v>
      </c>
      <c r="B170" s="89" t="s">
        <v>1468</v>
      </c>
      <c r="C170" s="90" t="s">
        <v>1046</v>
      </c>
      <c r="D170" s="89"/>
      <c r="E170" s="89"/>
      <c r="F170" s="80"/>
      <c r="G170" s="89">
        <v>1.1000000000000001</v>
      </c>
      <c r="H170" s="79">
        <v>0</v>
      </c>
      <c r="I170" s="79">
        <v>0</v>
      </c>
      <c r="J170" s="79">
        <v>0</v>
      </c>
      <c r="K170" s="79">
        <v>0</v>
      </c>
      <c r="L170" s="79">
        <v>0</v>
      </c>
      <c r="M170" s="79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9">
        <v>0</v>
      </c>
      <c r="T170" s="79">
        <v>0</v>
      </c>
      <c r="U170" s="79">
        <v>0</v>
      </c>
      <c r="V170" s="79">
        <v>0</v>
      </c>
      <c r="W170" s="79">
        <v>0</v>
      </c>
      <c r="X170" s="79">
        <v>0</v>
      </c>
      <c r="Y170" s="79">
        <v>0</v>
      </c>
      <c r="Z170" s="79">
        <v>0</v>
      </c>
      <c r="AA170" s="79">
        <v>0</v>
      </c>
      <c r="AB170" s="79">
        <v>0</v>
      </c>
      <c r="AC170" s="79">
        <v>0</v>
      </c>
      <c r="AD170" s="79">
        <v>0</v>
      </c>
      <c r="AE170" s="79">
        <v>0</v>
      </c>
      <c r="AF170" s="79">
        <v>0</v>
      </c>
      <c r="AG170" s="79">
        <v>0</v>
      </c>
      <c r="AH170" s="81">
        <f t="shared" si="4"/>
        <v>0</v>
      </c>
      <c r="AI170" s="119">
        <f t="shared" si="5"/>
        <v>0</v>
      </c>
    </row>
    <row r="171" spans="1:35">
      <c r="A171" s="89">
        <v>156</v>
      </c>
      <c r="B171" s="89" t="s">
        <v>1469</v>
      </c>
      <c r="C171" s="90" t="s">
        <v>1048</v>
      </c>
      <c r="D171" s="89"/>
      <c r="E171" s="89"/>
      <c r="F171" s="80"/>
      <c r="G171" s="89">
        <v>1.1000000000000001</v>
      </c>
      <c r="H171" s="79">
        <v>0</v>
      </c>
      <c r="I171" s="79">
        <v>0</v>
      </c>
      <c r="J171" s="79">
        <v>0</v>
      </c>
      <c r="K171" s="79">
        <v>0</v>
      </c>
      <c r="L171" s="79">
        <v>0</v>
      </c>
      <c r="M171" s="79">
        <v>0</v>
      </c>
      <c r="N171" s="79">
        <v>0</v>
      </c>
      <c r="O171" s="79">
        <v>0</v>
      </c>
      <c r="P171" s="79">
        <v>0</v>
      </c>
      <c r="Q171" s="79">
        <v>0</v>
      </c>
      <c r="R171" s="79">
        <v>0</v>
      </c>
      <c r="S171" s="79">
        <v>0</v>
      </c>
      <c r="T171" s="79">
        <v>0</v>
      </c>
      <c r="U171" s="79">
        <v>0</v>
      </c>
      <c r="V171" s="79">
        <v>0</v>
      </c>
      <c r="W171" s="79">
        <v>0</v>
      </c>
      <c r="X171" s="79">
        <v>0</v>
      </c>
      <c r="Y171" s="79">
        <v>0</v>
      </c>
      <c r="Z171" s="79">
        <v>0</v>
      </c>
      <c r="AA171" s="79">
        <v>0</v>
      </c>
      <c r="AB171" s="79">
        <v>0</v>
      </c>
      <c r="AC171" s="79">
        <v>0</v>
      </c>
      <c r="AD171" s="79">
        <v>0</v>
      </c>
      <c r="AE171" s="79">
        <v>0</v>
      </c>
      <c r="AF171" s="79">
        <v>0</v>
      </c>
      <c r="AG171" s="79">
        <v>0</v>
      </c>
      <c r="AH171" s="81">
        <f t="shared" si="4"/>
        <v>0</v>
      </c>
      <c r="AI171" s="119">
        <f t="shared" si="5"/>
        <v>0</v>
      </c>
    </row>
    <row r="172" spans="1:35">
      <c r="A172" s="89">
        <v>157</v>
      </c>
      <c r="B172" s="89" t="s">
        <v>1470</v>
      </c>
      <c r="C172" s="90" t="s">
        <v>1471</v>
      </c>
      <c r="D172" s="89"/>
      <c r="E172" s="89"/>
      <c r="F172" s="80"/>
      <c r="G172" s="89">
        <v>1</v>
      </c>
      <c r="H172" s="79">
        <v>0</v>
      </c>
      <c r="I172" s="79">
        <v>0</v>
      </c>
      <c r="J172" s="79">
        <v>20</v>
      </c>
      <c r="K172" s="79">
        <v>0</v>
      </c>
      <c r="L172" s="79">
        <v>0</v>
      </c>
      <c r="M172" s="79">
        <v>0</v>
      </c>
      <c r="N172" s="79">
        <v>0</v>
      </c>
      <c r="O172" s="79">
        <v>6</v>
      </c>
      <c r="P172" s="79">
        <v>0</v>
      </c>
      <c r="Q172" s="79">
        <v>0</v>
      </c>
      <c r="R172" s="79">
        <v>0</v>
      </c>
      <c r="S172" s="79">
        <v>2</v>
      </c>
      <c r="T172" s="79">
        <v>0</v>
      </c>
      <c r="U172" s="79">
        <v>0</v>
      </c>
      <c r="V172" s="79">
        <v>0</v>
      </c>
      <c r="W172" s="79">
        <v>0</v>
      </c>
      <c r="X172" s="79">
        <v>0</v>
      </c>
      <c r="Y172" s="79">
        <v>0</v>
      </c>
      <c r="Z172" s="79">
        <v>0</v>
      </c>
      <c r="AA172" s="79">
        <v>0</v>
      </c>
      <c r="AB172" s="79">
        <v>0</v>
      </c>
      <c r="AC172" s="79">
        <v>0</v>
      </c>
      <c r="AD172" s="79">
        <v>0</v>
      </c>
      <c r="AE172" s="79">
        <v>0</v>
      </c>
      <c r="AF172" s="79">
        <v>0</v>
      </c>
      <c r="AG172" s="79">
        <v>15</v>
      </c>
      <c r="AH172" s="81">
        <f t="shared" si="4"/>
        <v>43</v>
      </c>
      <c r="AI172" s="119">
        <f t="shared" si="5"/>
        <v>43</v>
      </c>
    </row>
    <row r="173" spans="1:35" ht="60">
      <c r="A173" s="89">
        <v>158</v>
      </c>
      <c r="B173" s="89" t="s">
        <v>1472</v>
      </c>
      <c r="C173" s="90" t="s">
        <v>1473</v>
      </c>
      <c r="D173" s="89"/>
      <c r="E173" s="89"/>
      <c r="F173" s="80"/>
      <c r="G173" s="89">
        <v>1</v>
      </c>
      <c r="H173" s="79">
        <v>0</v>
      </c>
      <c r="I173" s="79">
        <v>0</v>
      </c>
      <c r="J173" s="79">
        <v>0</v>
      </c>
      <c r="K173" s="79">
        <v>0</v>
      </c>
      <c r="L173" s="79">
        <v>0</v>
      </c>
      <c r="M173" s="79">
        <v>0</v>
      </c>
      <c r="N173" s="79">
        <v>0</v>
      </c>
      <c r="O173" s="79">
        <v>0</v>
      </c>
      <c r="P173" s="79">
        <v>0</v>
      </c>
      <c r="Q173" s="79">
        <v>0</v>
      </c>
      <c r="R173" s="79">
        <v>0</v>
      </c>
      <c r="S173" s="79">
        <v>0</v>
      </c>
      <c r="T173" s="79">
        <v>0</v>
      </c>
      <c r="U173" s="79">
        <v>0</v>
      </c>
      <c r="V173" s="79">
        <v>0</v>
      </c>
      <c r="W173" s="79">
        <v>0</v>
      </c>
      <c r="X173" s="79">
        <v>0</v>
      </c>
      <c r="Y173" s="79">
        <v>0</v>
      </c>
      <c r="Z173" s="79">
        <v>0</v>
      </c>
      <c r="AA173" s="79">
        <v>0</v>
      </c>
      <c r="AB173" s="79">
        <v>0</v>
      </c>
      <c r="AC173" s="79">
        <v>0</v>
      </c>
      <c r="AD173" s="79">
        <v>0</v>
      </c>
      <c r="AE173" s="79">
        <v>0</v>
      </c>
      <c r="AF173" s="79">
        <v>0</v>
      </c>
      <c r="AG173" s="79">
        <v>2</v>
      </c>
      <c r="AH173" s="81">
        <f t="shared" si="4"/>
        <v>2</v>
      </c>
      <c r="AI173" s="119">
        <f t="shared" si="5"/>
        <v>2</v>
      </c>
    </row>
    <row r="174" spans="1:35">
      <c r="A174" s="89">
        <v>159</v>
      </c>
      <c r="B174" s="89" t="s">
        <v>1474</v>
      </c>
      <c r="C174" s="90" t="s">
        <v>1070</v>
      </c>
      <c r="D174" s="89"/>
      <c r="E174" s="89"/>
      <c r="F174" s="80"/>
      <c r="G174" s="89">
        <v>1</v>
      </c>
      <c r="H174" s="79">
        <v>0</v>
      </c>
      <c r="I174" s="79">
        <v>0</v>
      </c>
      <c r="J174" s="79">
        <v>0</v>
      </c>
      <c r="K174" s="79">
        <v>0</v>
      </c>
      <c r="L174" s="79">
        <v>0</v>
      </c>
      <c r="M174" s="79">
        <v>0</v>
      </c>
      <c r="N174" s="79">
        <v>0</v>
      </c>
      <c r="O174" s="79">
        <v>0</v>
      </c>
      <c r="P174" s="79">
        <v>0</v>
      </c>
      <c r="Q174" s="79">
        <v>0</v>
      </c>
      <c r="R174" s="79">
        <v>0</v>
      </c>
      <c r="S174" s="79">
        <v>0</v>
      </c>
      <c r="T174" s="79">
        <v>0</v>
      </c>
      <c r="U174" s="79">
        <v>0</v>
      </c>
      <c r="V174" s="79">
        <v>0</v>
      </c>
      <c r="W174" s="79">
        <v>0</v>
      </c>
      <c r="X174" s="79">
        <v>0</v>
      </c>
      <c r="Y174" s="79">
        <v>0</v>
      </c>
      <c r="Z174" s="79">
        <v>0</v>
      </c>
      <c r="AA174" s="79">
        <v>0</v>
      </c>
      <c r="AB174" s="79">
        <v>0</v>
      </c>
      <c r="AC174" s="79">
        <v>0</v>
      </c>
      <c r="AD174" s="79">
        <v>0</v>
      </c>
      <c r="AE174" s="79">
        <v>0</v>
      </c>
      <c r="AF174" s="79">
        <v>0</v>
      </c>
      <c r="AG174" s="79">
        <v>0</v>
      </c>
      <c r="AH174" s="81">
        <f t="shared" si="4"/>
        <v>0</v>
      </c>
      <c r="AI174" s="119">
        <f t="shared" si="5"/>
        <v>0</v>
      </c>
    </row>
    <row r="175" spans="1:35" ht="30">
      <c r="A175" s="89">
        <v>160</v>
      </c>
      <c r="B175" s="89" t="s">
        <v>1475</v>
      </c>
      <c r="C175" s="90" t="s">
        <v>1476</v>
      </c>
      <c r="D175" s="89"/>
      <c r="E175" s="89"/>
      <c r="F175" s="80"/>
      <c r="G175" s="89">
        <v>1</v>
      </c>
      <c r="H175" s="79">
        <v>0</v>
      </c>
      <c r="I175" s="79">
        <v>0</v>
      </c>
      <c r="J175" s="79">
        <v>0</v>
      </c>
      <c r="K175" s="79">
        <v>0</v>
      </c>
      <c r="L175" s="79">
        <v>0</v>
      </c>
      <c r="M175" s="79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9">
        <v>0</v>
      </c>
      <c r="T175" s="79">
        <v>0</v>
      </c>
      <c r="U175" s="79">
        <v>0</v>
      </c>
      <c r="V175" s="79">
        <v>0</v>
      </c>
      <c r="W175" s="79">
        <v>0</v>
      </c>
      <c r="X175" s="79">
        <v>0</v>
      </c>
      <c r="Y175" s="79">
        <v>0</v>
      </c>
      <c r="Z175" s="79">
        <v>0</v>
      </c>
      <c r="AA175" s="79">
        <v>0</v>
      </c>
      <c r="AB175" s="79">
        <v>0</v>
      </c>
      <c r="AC175" s="79">
        <v>0</v>
      </c>
      <c r="AD175" s="79">
        <v>0</v>
      </c>
      <c r="AE175" s="79">
        <v>0</v>
      </c>
      <c r="AF175" s="79">
        <v>0</v>
      </c>
      <c r="AG175" s="79">
        <v>0</v>
      </c>
      <c r="AH175" s="81">
        <f t="shared" si="4"/>
        <v>0</v>
      </c>
      <c r="AI175" s="119">
        <f t="shared" si="5"/>
        <v>0</v>
      </c>
    </row>
    <row r="176" spans="1:35">
      <c r="A176" s="89">
        <v>161</v>
      </c>
      <c r="B176" s="89" t="s">
        <v>1477</v>
      </c>
      <c r="C176" s="90" t="s">
        <v>1072</v>
      </c>
      <c r="D176" s="89"/>
      <c r="E176" s="89"/>
      <c r="F176" s="80"/>
      <c r="G176" s="89">
        <v>1</v>
      </c>
      <c r="H176" s="79">
        <v>0</v>
      </c>
      <c r="I176" s="79">
        <v>0</v>
      </c>
      <c r="J176" s="79">
        <v>0</v>
      </c>
      <c r="K176" s="79">
        <v>0</v>
      </c>
      <c r="L176" s="79">
        <v>0</v>
      </c>
      <c r="M176" s="79">
        <v>0</v>
      </c>
      <c r="N176" s="79">
        <v>160</v>
      </c>
      <c r="O176" s="79">
        <v>0</v>
      </c>
      <c r="P176" s="79">
        <v>0</v>
      </c>
      <c r="Q176" s="79">
        <v>0</v>
      </c>
      <c r="R176" s="79">
        <v>0</v>
      </c>
      <c r="S176" s="79">
        <v>0</v>
      </c>
      <c r="T176" s="79">
        <v>0</v>
      </c>
      <c r="U176" s="79">
        <v>0</v>
      </c>
      <c r="V176" s="79">
        <v>0</v>
      </c>
      <c r="W176" s="79">
        <v>0</v>
      </c>
      <c r="X176" s="79">
        <v>0</v>
      </c>
      <c r="Y176" s="79">
        <v>0</v>
      </c>
      <c r="Z176" s="79">
        <v>0</v>
      </c>
      <c r="AA176" s="79">
        <v>0</v>
      </c>
      <c r="AB176" s="79">
        <v>0</v>
      </c>
      <c r="AC176" s="79">
        <v>0</v>
      </c>
      <c r="AD176" s="79">
        <v>0</v>
      </c>
      <c r="AE176" s="79">
        <v>0</v>
      </c>
      <c r="AF176" s="79">
        <v>0</v>
      </c>
      <c r="AG176" s="79">
        <v>0</v>
      </c>
      <c r="AH176" s="81">
        <f t="shared" si="4"/>
        <v>160</v>
      </c>
      <c r="AI176" s="119">
        <f t="shared" si="5"/>
        <v>160</v>
      </c>
    </row>
    <row r="177" spans="1:35" ht="30">
      <c r="A177" s="89">
        <v>162</v>
      </c>
      <c r="B177" s="89" t="s">
        <v>1478</v>
      </c>
      <c r="C177" s="90" t="s">
        <v>1077</v>
      </c>
      <c r="D177" s="89"/>
      <c r="E177" s="89"/>
      <c r="F177" s="80"/>
      <c r="G177" s="89">
        <v>1</v>
      </c>
      <c r="H177" s="79">
        <v>0</v>
      </c>
      <c r="I177" s="79">
        <v>0</v>
      </c>
      <c r="J177" s="79">
        <v>0</v>
      </c>
      <c r="K177" s="79">
        <v>0</v>
      </c>
      <c r="L177" s="79">
        <v>0</v>
      </c>
      <c r="M177" s="79">
        <v>0</v>
      </c>
      <c r="N177" s="79">
        <v>0</v>
      </c>
      <c r="O177" s="79">
        <v>0</v>
      </c>
      <c r="P177" s="79">
        <v>0</v>
      </c>
      <c r="Q177" s="79">
        <v>0</v>
      </c>
      <c r="R177" s="79">
        <v>0</v>
      </c>
      <c r="S177" s="79">
        <v>0</v>
      </c>
      <c r="T177" s="79">
        <v>0</v>
      </c>
      <c r="U177" s="79">
        <v>0</v>
      </c>
      <c r="V177" s="79">
        <v>0</v>
      </c>
      <c r="W177" s="79">
        <v>0</v>
      </c>
      <c r="X177" s="79">
        <v>0</v>
      </c>
      <c r="Y177" s="79"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81">
        <f t="shared" si="4"/>
        <v>0</v>
      </c>
      <c r="AI177" s="119">
        <f t="shared" si="5"/>
        <v>0</v>
      </c>
    </row>
    <row r="178" spans="1:35" ht="30">
      <c r="A178" s="89">
        <v>163</v>
      </c>
      <c r="B178" s="89" t="s">
        <v>1479</v>
      </c>
      <c r="C178" s="90" t="s">
        <v>1480</v>
      </c>
      <c r="D178" s="89"/>
      <c r="E178" s="89"/>
      <c r="F178" s="80"/>
      <c r="G178" s="89">
        <v>1</v>
      </c>
      <c r="H178" s="79">
        <v>0</v>
      </c>
      <c r="I178" s="79">
        <v>0</v>
      </c>
      <c r="J178" s="79">
        <v>0</v>
      </c>
      <c r="K178" s="79">
        <v>0</v>
      </c>
      <c r="L178" s="79">
        <v>0</v>
      </c>
      <c r="M178" s="79">
        <v>0</v>
      </c>
      <c r="N178" s="79">
        <v>0</v>
      </c>
      <c r="O178" s="79">
        <v>0</v>
      </c>
      <c r="P178" s="79">
        <v>0</v>
      </c>
      <c r="Q178" s="79">
        <v>0</v>
      </c>
      <c r="R178" s="79">
        <v>0</v>
      </c>
      <c r="S178" s="79">
        <v>0</v>
      </c>
      <c r="T178" s="79">
        <v>0</v>
      </c>
      <c r="U178" s="79">
        <v>0</v>
      </c>
      <c r="V178" s="79">
        <v>0</v>
      </c>
      <c r="W178" s="79">
        <v>0</v>
      </c>
      <c r="X178" s="79">
        <v>0</v>
      </c>
      <c r="Y178" s="79">
        <v>0</v>
      </c>
      <c r="Z178" s="79">
        <v>0</v>
      </c>
      <c r="AA178" s="79">
        <v>0</v>
      </c>
      <c r="AB178" s="79">
        <v>0</v>
      </c>
      <c r="AC178" s="79">
        <v>0</v>
      </c>
      <c r="AD178" s="79">
        <v>0</v>
      </c>
      <c r="AE178" s="79">
        <v>0</v>
      </c>
      <c r="AF178" s="79">
        <v>0</v>
      </c>
      <c r="AG178" s="79">
        <v>0</v>
      </c>
      <c r="AH178" s="81">
        <f t="shared" si="4"/>
        <v>0</v>
      </c>
      <c r="AI178" s="119">
        <f t="shared" si="5"/>
        <v>0</v>
      </c>
    </row>
    <row r="179" spans="1:35" ht="45">
      <c r="A179" s="89">
        <v>164</v>
      </c>
      <c r="B179" s="89" t="s">
        <v>1481</v>
      </c>
      <c r="C179" s="90" t="s">
        <v>1482</v>
      </c>
      <c r="D179" s="89"/>
      <c r="E179" s="89"/>
      <c r="F179" s="80"/>
      <c r="G179" s="89">
        <v>1</v>
      </c>
      <c r="H179" s="79">
        <v>0</v>
      </c>
      <c r="I179" s="79">
        <v>0</v>
      </c>
      <c r="J179" s="79">
        <v>0</v>
      </c>
      <c r="K179" s="79">
        <v>0</v>
      </c>
      <c r="L179" s="79">
        <v>0</v>
      </c>
      <c r="M179" s="79">
        <v>0</v>
      </c>
      <c r="N179" s="79">
        <v>0</v>
      </c>
      <c r="O179" s="79">
        <v>0</v>
      </c>
      <c r="P179" s="79">
        <v>0</v>
      </c>
      <c r="Q179" s="79">
        <v>0</v>
      </c>
      <c r="R179" s="79">
        <v>0</v>
      </c>
      <c r="S179" s="79">
        <v>0</v>
      </c>
      <c r="T179" s="79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79">
        <v>0</v>
      </c>
      <c r="AA179" s="79">
        <v>0</v>
      </c>
      <c r="AB179" s="79">
        <v>0</v>
      </c>
      <c r="AC179" s="79">
        <v>0</v>
      </c>
      <c r="AD179" s="79">
        <v>0</v>
      </c>
      <c r="AE179" s="79">
        <v>0</v>
      </c>
      <c r="AF179" s="79">
        <v>0</v>
      </c>
      <c r="AG179" s="79">
        <v>0</v>
      </c>
      <c r="AH179" s="81">
        <f t="shared" si="4"/>
        <v>0</v>
      </c>
      <c r="AI179" s="119">
        <f t="shared" si="5"/>
        <v>0</v>
      </c>
    </row>
    <row r="180" spans="1:35">
      <c r="A180" s="89">
        <v>165</v>
      </c>
      <c r="B180" s="89" t="s">
        <v>1483</v>
      </c>
      <c r="C180" s="90" t="s">
        <v>1089</v>
      </c>
      <c r="D180" s="89"/>
      <c r="E180" s="89"/>
      <c r="F180" s="80"/>
      <c r="G180" s="89">
        <v>1</v>
      </c>
      <c r="H180" s="79">
        <v>0</v>
      </c>
      <c r="I180" s="79">
        <v>0</v>
      </c>
      <c r="J180" s="79">
        <v>0</v>
      </c>
      <c r="K180" s="79">
        <v>0</v>
      </c>
      <c r="L180" s="79">
        <v>0</v>
      </c>
      <c r="M180" s="79">
        <v>0</v>
      </c>
      <c r="N180" s="79">
        <v>0</v>
      </c>
      <c r="O180" s="79">
        <v>0</v>
      </c>
      <c r="P180" s="79">
        <v>0</v>
      </c>
      <c r="Q180" s="79">
        <v>0</v>
      </c>
      <c r="R180" s="79">
        <v>0</v>
      </c>
      <c r="S180" s="79">
        <v>0</v>
      </c>
      <c r="T180" s="79">
        <v>0</v>
      </c>
      <c r="U180" s="79">
        <v>0</v>
      </c>
      <c r="V180" s="79">
        <v>0</v>
      </c>
      <c r="W180" s="79">
        <v>0</v>
      </c>
      <c r="X180" s="79">
        <v>0</v>
      </c>
      <c r="Y180" s="79">
        <v>0</v>
      </c>
      <c r="Z180" s="79">
        <v>0</v>
      </c>
      <c r="AA180" s="79">
        <v>0</v>
      </c>
      <c r="AB180" s="79">
        <v>0</v>
      </c>
      <c r="AC180" s="79">
        <v>0</v>
      </c>
      <c r="AD180" s="79">
        <v>0</v>
      </c>
      <c r="AE180" s="79">
        <v>0</v>
      </c>
      <c r="AF180" s="79">
        <v>0</v>
      </c>
      <c r="AG180" s="79">
        <v>0</v>
      </c>
      <c r="AH180" s="81">
        <f t="shared" si="4"/>
        <v>0</v>
      </c>
      <c r="AI180" s="119">
        <f t="shared" si="5"/>
        <v>0</v>
      </c>
    </row>
    <row r="181" spans="1:35" ht="30">
      <c r="A181" s="89">
        <v>166</v>
      </c>
      <c r="B181" s="89" t="s">
        <v>1484</v>
      </c>
      <c r="C181" s="90" t="s">
        <v>1101</v>
      </c>
      <c r="D181" s="89"/>
      <c r="E181" s="89"/>
      <c r="F181" s="80"/>
      <c r="G181" s="89">
        <v>1</v>
      </c>
      <c r="H181" s="79">
        <v>0</v>
      </c>
      <c r="I181" s="79">
        <v>0</v>
      </c>
      <c r="J181" s="79">
        <v>0</v>
      </c>
      <c r="K181" s="79">
        <v>0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0</v>
      </c>
      <c r="R181" s="79">
        <v>0</v>
      </c>
      <c r="S181" s="79">
        <v>0</v>
      </c>
      <c r="T181" s="79">
        <v>0</v>
      </c>
      <c r="U181" s="79">
        <v>0</v>
      </c>
      <c r="V181" s="79">
        <v>0</v>
      </c>
      <c r="W181" s="79">
        <v>0</v>
      </c>
      <c r="X181" s="79">
        <v>0</v>
      </c>
      <c r="Y181" s="79">
        <v>0</v>
      </c>
      <c r="Z181" s="79">
        <v>0</v>
      </c>
      <c r="AA181" s="79">
        <v>0</v>
      </c>
      <c r="AB181" s="79">
        <v>0</v>
      </c>
      <c r="AC181" s="79">
        <v>0</v>
      </c>
      <c r="AD181" s="79">
        <v>0</v>
      </c>
      <c r="AE181" s="79">
        <v>0</v>
      </c>
      <c r="AF181" s="79">
        <v>0</v>
      </c>
      <c r="AG181" s="79">
        <v>0</v>
      </c>
      <c r="AH181" s="81">
        <f t="shared" si="4"/>
        <v>0</v>
      </c>
      <c r="AI181" s="119">
        <f t="shared" si="5"/>
        <v>0</v>
      </c>
    </row>
    <row r="182" spans="1:35" ht="30">
      <c r="A182" s="89">
        <v>167</v>
      </c>
      <c r="B182" s="89" t="s">
        <v>1485</v>
      </c>
      <c r="C182" s="90" t="s">
        <v>1111</v>
      </c>
      <c r="D182" s="89"/>
      <c r="E182" s="89"/>
      <c r="F182" s="80"/>
      <c r="G182" s="89">
        <v>1</v>
      </c>
      <c r="H182" s="79">
        <v>0</v>
      </c>
      <c r="I182" s="79">
        <v>0</v>
      </c>
      <c r="J182" s="79">
        <v>0</v>
      </c>
      <c r="K182" s="79">
        <v>0</v>
      </c>
      <c r="L182" s="79">
        <v>0</v>
      </c>
      <c r="M182" s="79">
        <v>0</v>
      </c>
      <c r="N182" s="79">
        <v>0</v>
      </c>
      <c r="O182" s="79">
        <v>0</v>
      </c>
      <c r="P182" s="79">
        <v>0</v>
      </c>
      <c r="Q182" s="79">
        <v>0</v>
      </c>
      <c r="R182" s="79">
        <v>0</v>
      </c>
      <c r="S182" s="79">
        <v>0</v>
      </c>
      <c r="T182" s="79">
        <v>0</v>
      </c>
      <c r="U182" s="79">
        <v>0</v>
      </c>
      <c r="V182" s="79">
        <v>0</v>
      </c>
      <c r="W182" s="79">
        <v>0</v>
      </c>
      <c r="X182" s="79">
        <v>0</v>
      </c>
      <c r="Y182" s="79">
        <v>0</v>
      </c>
      <c r="Z182" s="79">
        <v>0</v>
      </c>
      <c r="AA182" s="79">
        <v>0</v>
      </c>
      <c r="AB182" s="79">
        <v>0</v>
      </c>
      <c r="AC182" s="79">
        <v>0</v>
      </c>
      <c r="AD182" s="79">
        <v>0</v>
      </c>
      <c r="AE182" s="79">
        <v>0</v>
      </c>
      <c r="AF182" s="79">
        <v>0</v>
      </c>
      <c r="AG182" s="79">
        <v>0</v>
      </c>
      <c r="AH182" s="81">
        <f t="shared" si="4"/>
        <v>0</v>
      </c>
      <c r="AI182" s="119">
        <f t="shared" si="5"/>
        <v>0</v>
      </c>
    </row>
    <row r="183" spans="1:35" ht="30">
      <c r="A183" s="89">
        <v>168</v>
      </c>
      <c r="B183" s="89" t="s">
        <v>1486</v>
      </c>
      <c r="C183" s="90" t="s">
        <v>1113</v>
      </c>
      <c r="D183" s="89"/>
      <c r="E183" s="89"/>
      <c r="F183" s="80"/>
      <c r="G183" s="89">
        <v>1</v>
      </c>
      <c r="H183" s="79">
        <v>0</v>
      </c>
      <c r="I183" s="79">
        <v>0</v>
      </c>
      <c r="J183" s="79">
        <v>0</v>
      </c>
      <c r="K183" s="79">
        <v>0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0</v>
      </c>
      <c r="R183" s="79">
        <v>0</v>
      </c>
      <c r="S183" s="79">
        <v>0</v>
      </c>
      <c r="T183" s="79">
        <v>0</v>
      </c>
      <c r="U183" s="79">
        <v>0</v>
      </c>
      <c r="V183" s="79">
        <v>0</v>
      </c>
      <c r="W183" s="79">
        <v>0</v>
      </c>
      <c r="X183" s="79">
        <v>0</v>
      </c>
      <c r="Y183" s="79">
        <v>0</v>
      </c>
      <c r="Z183" s="79">
        <v>0</v>
      </c>
      <c r="AA183" s="79">
        <v>0</v>
      </c>
      <c r="AB183" s="79">
        <v>0</v>
      </c>
      <c r="AC183" s="79">
        <v>0</v>
      </c>
      <c r="AD183" s="79">
        <v>0</v>
      </c>
      <c r="AE183" s="79">
        <v>0</v>
      </c>
      <c r="AF183" s="79">
        <v>0</v>
      </c>
      <c r="AG183" s="79">
        <v>0</v>
      </c>
      <c r="AH183" s="81">
        <f t="shared" si="4"/>
        <v>0</v>
      </c>
      <c r="AI183" s="119">
        <f t="shared" si="5"/>
        <v>0</v>
      </c>
    </row>
    <row r="184" spans="1:35" ht="30">
      <c r="A184" s="89">
        <v>169</v>
      </c>
      <c r="B184" s="89" t="s">
        <v>1487</v>
      </c>
      <c r="C184" s="90" t="s">
        <v>1115</v>
      </c>
      <c r="D184" s="89"/>
      <c r="E184" s="89"/>
      <c r="F184" s="80"/>
      <c r="G184" s="89">
        <v>1</v>
      </c>
      <c r="H184" s="79">
        <v>0</v>
      </c>
      <c r="I184" s="79">
        <v>0</v>
      </c>
      <c r="J184" s="79">
        <v>0</v>
      </c>
      <c r="K184" s="79">
        <v>0</v>
      </c>
      <c r="L184" s="79">
        <v>0</v>
      </c>
      <c r="M184" s="79">
        <v>0</v>
      </c>
      <c r="N184" s="79">
        <v>0</v>
      </c>
      <c r="O184" s="79">
        <v>0</v>
      </c>
      <c r="P184" s="79">
        <v>0</v>
      </c>
      <c r="Q184" s="79">
        <v>0</v>
      </c>
      <c r="R184" s="79">
        <v>0</v>
      </c>
      <c r="S184" s="79">
        <v>0</v>
      </c>
      <c r="T184" s="79">
        <v>0</v>
      </c>
      <c r="U184" s="79">
        <v>0</v>
      </c>
      <c r="V184" s="79">
        <v>0</v>
      </c>
      <c r="W184" s="79">
        <v>0</v>
      </c>
      <c r="X184" s="79">
        <v>0</v>
      </c>
      <c r="Y184" s="79">
        <v>0</v>
      </c>
      <c r="Z184" s="79">
        <v>0</v>
      </c>
      <c r="AA184" s="79">
        <v>0</v>
      </c>
      <c r="AB184" s="79">
        <v>0</v>
      </c>
      <c r="AC184" s="79">
        <v>0</v>
      </c>
      <c r="AD184" s="79">
        <v>0</v>
      </c>
      <c r="AE184" s="79">
        <v>0</v>
      </c>
      <c r="AF184" s="79">
        <v>0</v>
      </c>
      <c r="AG184" s="79">
        <v>0</v>
      </c>
      <c r="AH184" s="81">
        <f t="shared" si="4"/>
        <v>0</v>
      </c>
      <c r="AI184" s="119">
        <f t="shared" si="5"/>
        <v>0</v>
      </c>
    </row>
    <row r="185" spans="1:35" ht="30">
      <c r="A185" s="89">
        <v>170</v>
      </c>
      <c r="B185" s="89" t="s">
        <v>1488</v>
      </c>
      <c r="C185" s="90" t="s">
        <v>1117</v>
      </c>
      <c r="D185" s="89"/>
      <c r="E185" s="89"/>
      <c r="F185" s="80"/>
      <c r="G185" s="89">
        <v>1</v>
      </c>
      <c r="H185" s="79">
        <v>0</v>
      </c>
      <c r="I185" s="79">
        <v>0</v>
      </c>
      <c r="J185" s="79">
        <v>0</v>
      </c>
      <c r="K185" s="79">
        <v>0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9">
        <v>0</v>
      </c>
      <c r="U185" s="79">
        <v>0</v>
      </c>
      <c r="V185" s="79">
        <v>0</v>
      </c>
      <c r="W185" s="79">
        <v>0</v>
      </c>
      <c r="X185" s="79">
        <v>0</v>
      </c>
      <c r="Y185" s="79">
        <v>0</v>
      </c>
      <c r="Z185" s="79">
        <v>0</v>
      </c>
      <c r="AA185" s="79">
        <v>0</v>
      </c>
      <c r="AB185" s="79">
        <v>0</v>
      </c>
      <c r="AC185" s="79">
        <v>0</v>
      </c>
      <c r="AD185" s="79">
        <v>0</v>
      </c>
      <c r="AE185" s="79">
        <v>0</v>
      </c>
      <c r="AF185" s="79">
        <v>0</v>
      </c>
      <c r="AG185" s="79">
        <v>0</v>
      </c>
      <c r="AH185" s="81">
        <f t="shared" si="4"/>
        <v>0</v>
      </c>
      <c r="AI185" s="119">
        <f t="shared" si="5"/>
        <v>0</v>
      </c>
    </row>
    <row r="186" spans="1:35" ht="30">
      <c r="A186" s="89">
        <v>171</v>
      </c>
      <c r="B186" s="89" t="s">
        <v>1489</v>
      </c>
      <c r="C186" s="90" t="s">
        <v>1119</v>
      </c>
      <c r="D186" s="89"/>
      <c r="E186" s="89"/>
      <c r="F186" s="80"/>
      <c r="G186" s="89">
        <v>1</v>
      </c>
      <c r="H186" s="79">
        <v>0</v>
      </c>
      <c r="I186" s="79">
        <v>0</v>
      </c>
      <c r="J186" s="79">
        <v>0</v>
      </c>
      <c r="K186" s="79">
        <v>0</v>
      </c>
      <c r="L186" s="79">
        <v>0</v>
      </c>
      <c r="M186" s="79">
        <v>0</v>
      </c>
      <c r="N186" s="79">
        <v>0</v>
      </c>
      <c r="O186" s="79">
        <v>0</v>
      </c>
      <c r="P186" s="79">
        <v>0</v>
      </c>
      <c r="Q186" s="79">
        <v>0</v>
      </c>
      <c r="R186" s="79">
        <v>0</v>
      </c>
      <c r="S186" s="79">
        <v>0</v>
      </c>
      <c r="T186" s="79">
        <v>0</v>
      </c>
      <c r="U186" s="79">
        <v>0</v>
      </c>
      <c r="V186" s="79">
        <v>0</v>
      </c>
      <c r="W186" s="79">
        <v>0</v>
      </c>
      <c r="X186" s="79">
        <v>0</v>
      </c>
      <c r="Y186" s="79">
        <v>0</v>
      </c>
      <c r="Z186" s="79">
        <v>0</v>
      </c>
      <c r="AA186" s="79">
        <v>0</v>
      </c>
      <c r="AB186" s="79">
        <v>0</v>
      </c>
      <c r="AC186" s="79">
        <v>0</v>
      </c>
      <c r="AD186" s="79">
        <v>0</v>
      </c>
      <c r="AE186" s="79">
        <v>0</v>
      </c>
      <c r="AF186" s="79">
        <v>0</v>
      </c>
      <c r="AG186" s="79">
        <v>0</v>
      </c>
      <c r="AH186" s="81">
        <f t="shared" si="4"/>
        <v>0</v>
      </c>
      <c r="AI186" s="119">
        <f t="shared" si="5"/>
        <v>0</v>
      </c>
    </row>
    <row r="187" spans="1:35" ht="30">
      <c r="A187" s="89">
        <v>172</v>
      </c>
      <c r="B187" s="89" t="s">
        <v>1490</v>
      </c>
      <c r="C187" s="90" t="s">
        <v>1121</v>
      </c>
      <c r="D187" s="89"/>
      <c r="E187" s="89"/>
      <c r="F187" s="80"/>
      <c r="G187" s="89">
        <v>1</v>
      </c>
      <c r="H187" s="79">
        <v>0</v>
      </c>
      <c r="I187" s="79">
        <v>0</v>
      </c>
      <c r="J187" s="79">
        <v>0</v>
      </c>
      <c r="K187" s="79">
        <v>0</v>
      </c>
      <c r="L187" s="79">
        <v>0</v>
      </c>
      <c r="M187" s="79">
        <v>0</v>
      </c>
      <c r="N187" s="79">
        <v>39</v>
      </c>
      <c r="O187" s="79">
        <v>0</v>
      </c>
      <c r="P187" s="79">
        <v>0</v>
      </c>
      <c r="Q187" s="79">
        <v>0</v>
      </c>
      <c r="R187" s="79">
        <v>0</v>
      </c>
      <c r="S187" s="79">
        <v>0</v>
      </c>
      <c r="T187" s="79">
        <v>0</v>
      </c>
      <c r="U187" s="79">
        <v>0</v>
      </c>
      <c r="V187" s="79">
        <v>0</v>
      </c>
      <c r="W187" s="79">
        <v>0</v>
      </c>
      <c r="X187" s="79">
        <v>0</v>
      </c>
      <c r="Y187" s="79">
        <v>0</v>
      </c>
      <c r="Z187" s="79">
        <v>0</v>
      </c>
      <c r="AA187" s="79">
        <v>0</v>
      </c>
      <c r="AB187" s="79">
        <v>0</v>
      </c>
      <c r="AC187" s="79">
        <v>0</v>
      </c>
      <c r="AD187" s="79">
        <v>0</v>
      </c>
      <c r="AE187" s="79">
        <v>0</v>
      </c>
      <c r="AF187" s="79">
        <v>0</v>
      </c>
      <c r="AG187" s="79">
        <v>0</v>
      </c>
      <c r="AH187" s="81">
        <f t="shared" si="4"/>
        <v>39</v>
      </c>
      <c r="AI187" s="119">
        <f t="shared" si="5"/>
        <v>39</v>
      </c>
    </row>
    <row r="188" spans="1:35" ht="30">
      <c r="A188" s="89">
        <v>173</v>
      </c>
      <c r="B188" s="89" t="s">
        <v>1491</v>
      </c>
      <c r="C188" s="90" t="s">
        <v>1123</v>
      </c>
      <c r="D188" s="89"/>
      <c r="E188" s="89"/>
      <c r="F188" s="80"/>
      <c r="G188" s="89">
        <v>1</v>
      </c>
      <c r="H188" s="79">
        <v>0</v>
      </c>
      <c r="I188" s="79">
        <v>0</v>
      </c>
      <c r="J188" s="79">
        <v>0</v>
      </c>
      <c r="K188" s="79">
        <v>0</v>
      </c>
      <c r="L188" s="79">
        <v>0</v>
      </c>
      <c r="M188" s="79">
        <v>0</v>
      </c>
      <c r="N188" s="79">
        <v>0</v>
      </c>
      <c r="O188" s="79">
        <v>0</v>
      </c>
      <c r="P188" s="79">
        <v>0</v>
      </c>
      <c r="Q188" s="79">
        <v>0</v>
      </c>
      <c r="R188" s="79">
        <v>0</v>
      </c>
      <c r="S188" s="79">
        <v>0</v>
      </c>
      <c r="T188" s="79">
        <v>0</v>
      </c>
      <c r="U188" s="79">
        <v>0</v>
      </c>
      <c r="V188" s="79">
        <v>0</v>
      </c>
      <c r="W188" s="79">
        <v>0</v>
      </c>
      <c r="X188" s="79">
        <v>0</v>
      </c>
      <c r="Y188" s="79">
        <v>0</v>
      </c>
      <c r="Z188" s="79">
        <v>0</v>
      </c>
      <c r="AA188" s="79">
        <v>0</v>
      </c>
      <c r="AB188" s="79">
        <v>0</v>
      </c>
      <c r="AC188" s="79">
        <v>0</v>
      </c>
      <c r="AD188" s="79">
        <v>0</v>
      </c>
      <c r="AE188" s="79">
        <v>0</v>
      </c>
      <c r="AF188" s="79">
        <v>0</v>
      </c>
      <c r="AG188" s="79">
        <v>0</v>
      </c>
      <c r="AH188" s="81">
        <f t="shared" si="4"/>
        <v>0</v>
      </c>
      <c r="AI188" s="119">
        <f t="shared" si="5"/>
        <v>0</v>
      </c>
    </row>
    <row r="189" spans="1:35" ht="30">
      <c r="A189" s="89">
        <v>174</v>
      </c>
      <c r="B189" s="89" t="s">
        <v>1492</v>
      </c>
      <c r="C189" s="90" t="s">
        <v>1125</v>
      </c>
      <c r="D189" s="89"/>
      <c r="E189" s="89"/>
      <c r="F189" s="80"/>
      <c r="G189" s="89">
        <v>1</v>
      </c>
      <c r="H189" s="79">
        <v>0</v>
      </c>
      <c r="I189" s="79">
        <v>0</v>
      </c>
      <c r="J189" s="79">
        <v>0</v>
      </c>
      <c r="K189" s="79">
        <v>0</v>
      </c>
      <c r="L189" s="79">
        <v>0</v>
      </c>
      <c r="M189" s="79">
        <v>0</v>
      </c>
      <c r="N189" s="79">
        <v>91</v>
      </c>
      <c r="O189" s="79">
        <v>0</v>
      </c>
      <c r="P189" s="79">
        <v>0</v>
      </c>
      <c r="Q189" s="79">
        <v>0</v>
      </c>
      <c r="R189" s="79">
        <v>0</v>
      </c>
      <c r="S189" s="79">
        <v>0</v>
      </c>
      <c r="T189" s="79">
        <v>0</v>
      </c>
      <c r="U189" s="79">
        <v>0</v>
      </c>
      <c r="V189" s="79">
        <v>0</v>
      </c>
      <c r="W189" s="79">
        <v>0</v>
      </c>
      <c r="X189" s="79">
        <v>0</v>
      </c>
      <c r="Y189" s="79">
        <v>0</v>
      </c>
      <c r="Z189" s="79">
        <v>0</v>
      </c>
      <c r="AA189" s="79">
        <v>0</v>
      </c>
      <c r="AB189" s="79">
        <v>0</v>
      </c>
      <c r="AC189" s="79">
        <v>0</v>
      </c>
      <c r="AD189" s="79">
        <v>0</v>
      </c>
      <c r="AE189" s="79">
        <v>0</v>
      </c>
      <c r="AF189" s="79">
        <v>0</v>
      </c>
      <c r="AG189" s="79">
        <v>0</v>
      </c>
      <c r="AH189" s="81">
        <f t="shared" si="4"/>
        <v>91</v>
      </c>
      <c r="AI189" s="119">
        <f t="shared" si="5"/>
        <v>91</v>
      </c>
    </row>
    <row r="190" spans="1:35" ht="30">
      <c r="A190" s="89">
        <v>175</v>
      </c>
      <c r="B190" s="89" t="s">
        <v>1493</v>
      </c>
      <c r="C190" s="90" t="s">
        <v>1127</v>
      </c>
      <c r="D190" s="89"/>
      <c r="E190" s="89"/>
      <c r="F190" s="80"/>
      <c r="G190" s="89">
        <v>1</v>
      </c>
      <c r="H190" s="79">
        <v>0</v>
      </c>
      <c r="I190" s="79">
        <v>0</v>
      </c>
      <c r="J190" s="79">
        <v>0</v>
      </c>
      <c r="K190" s="79">
        <v>0</v>
      </c>
      <c r="L190" s="79">
        <v>0</v>
      </c>
      <c r="M190" s="79">
        <v>0</v>
      </c>
      <c r="N190" s="79">
        <v>0</v>
      </c>
      <c r="O190" s="79">
        <v>0</v>
      </c>
      <c r="P190" s="79">
        <v>0</v>
      </c>
      <c r="Q190" s="79">
        <v>0</v>
      </c>
      <c r="R190" s="79">
        <v>0</v>
      </c>
      <c r="S190" s="79">
        <v>0</v>
      </c>
      <c r="T190" s="79">
        <v>0</v>
      </c>
      <c r="U190" s="79">
        <v>0</v>
      </c>
      <c r="V190" s="79">
        <v>0</v>
      </c>
      <c r="W190" s="79">
        <v>0</v>
      </c>
      <c r="X190" s="79">
        <v>0</v>
      </c>
      <c r="Y190" s="79">
        <v>0</v>
      </c>
      <c r="Z190" s="79">
        <v>0</v>
      </c>
      <c r="AA190" s="79">
        <v>0</v>
      </c>
      <c r="AB190" s="79">
        <v>0</v>
      </c>
      <c r="AC190" s="79">
        <v>0</v>
      </c>
      <c r="AD190" s="79">
        <v>0</v>
      </c>
      <c r="AE190" s="79">
        <v>0</v>
      </c>
      <c r="AF190" s="79">
        <v>0</v>
      </c>
      <c r="AG190" s="79">
        <v>0</v>
      </c>
      <c r="AH190" s="81">
        <f t="shared" si="4"/>
        <v>0</v>
      </c>
      <c r="AI190" s="119">
        <f t="shared" si="5"/>
        <v>0</v>
      </c>
    </row>
    <row r="191" spans="1:35" ht="30">
      <c r="A191" s="89">
        <v>176</v>
      </c>
      <c r="B191" s="89" t="s">
        <v>1494</v>
      </c>
      <c r="C191" s="90" t="s">
        <v>1129</v>
      </c>
      <c r="D191" s="89"/>
      <c r="E191" s="89"/>
      <c r="F191" s="80"/>
      <c r="G191" s="89">
        <v>1</v>
      </c>
      <c r="H191" s="79">
        <v>0</v>
      </c>
      <c r="I191" s="79">
        <v>0</v>
      </c>
      <c r="J191" s="79">
        <v>0</v>
      </c>
      <c r="K191" s="79">
        <v>0</v>
      </c>
      <c r="L191" s="79">
        <v>0</v>
      </c>
      <c r="M191" s="79">
        <v>0</v>
      </c>
      <c r="N191" s="79">
        <v>311</v>
      </c>
      <c r="O191" s="79">
        <v>0</v>
      </c>
      <c r="P191" s="79">
        <v>0</v>
      </c>
      <c r="Q191" s="79">
        <v>0</v>
      </c>
      <c r="R191" s="79">
        <v>0</v>
      </c>
      <c r="S191" s="79">
        <v>0</v>
      </c>
      <c r="T191" s="79">
        <v>0</v>
      </c>
      <c r="U191" s="79">
        <v>0</v>
      </c>
      <c r="V191" s="79">
        <v>0</v>
      </c>
      <c r="W191" s="79">
        <v>0</v>
      </c>
      <c r="X191" s="79">
        <v>0</v>
      </c>
      <c r="Y191" s="79">
        <v>0</v>
      </c>
      <c r="Z191" s="79">
        <v>0</v>
      </c>
      <c r="AA191" s="79">
        <v>0</v>
      </c>
      <c r="AB191" s="79">
        <v>0</v>
      </c>
      <c r="AC191" s="79">
        <v>0</v>
      </c>
      <c r="AD191" s="79">
        <v>0</v>
      </c>
      <c r="AE191" s="79">
        <v>0</v>
      </c>
      <c r="AF191" s="79">
        <v>0</v>
      </c>
      <c r="AG191" s="79">
        <v>0</v>
      </c>
      <c r="AH191" s="81">
        <f t="shared" si="4"/>
        <v>311</v>
      </c>
      <c r="AI191" s="119">
        <f t="shared" si="5"/>
        <v>311</v>
      </c>
    </row>
    <row r="192" spans="1:35" ht="30">
      <c r="A192" s="89">
        <v>177</v>
      </c>
      <c r="B192" s="89" t="s">
        <v>1495</v>
      </c>
      <c r="C192" s="90" t="s">
        <v>1131</v>
      </c>
      <c r="D192" s="89"/>
      <c r="E192" s="89"/>
      <c r="F192" s="80"/>
      <c r="G192" s="89">
        <v>1</v>
      </c>
      <c r="H192" s="79">
        <v>0</v>
      </c>
      <c r="I192" s="79">
        <v>0</v>
      </c>
      <c r="J192" s="79">
        <v>0</v>
      </c>
      <c r="K192" s="79">
        <v>0</v>
      </c>
      <c r="L192" s="79">
        <v>0</v>
      </c>
      <c r="M192" s="79">
        <v>0</v>
      </c>
      <c r="N192" s="79">
        <v>247</v>
      </c>
      <c r="O192" s="79">
        <v>0</v>
      </c>
      <c r="P192" s="79">
        <v>0</v>
      </c>
      <c r="Q192" s="79">
        <v>0</v>
      </c>
      <c r="R192" s="79">
        <v>0</v>
      </c>
      <c r="S192" s="79">
        <v>0</v>
      </c>
      <c r="T192" s="79">
        <v>0</v>
      </c>
      <c r="U192" s="79">
        <v>0</v>
      </c>
      <c r="V192" s="79">
        <v>0</v>
      </c>
      <c r="W192" s="79">
        <v>0</v>
      </c>
      <c r="X192" s="79">
        <v>0</v>
      </c>
      <c r="Y192" s="79">
        <v>0</v>
      </c>
      <c r="Z192" s="79">
        <v>0</v>
      </c>
      <c r="AA192" s="79">
        <v>0</v>
      </c>
      <c r="AB192" s="79">
        <v>0</v>
      </c>
      <c r="AC192" s="79">
        <v>0</v>
      </c>
      <c r="AD192" s="79">
        <v>0</v>
      </c>
      <c r="AE192" s="79">
        <v>0</v>
      </c>
      <c r="AF192" s="79">
        <v>0</v>
      </c>
      <c r="AG192" s="79">
        <v>0</v>
      </c>
      <c r="AH192" s="81">
        <f t="shared" si="4"/>
        <v>247</v>
      </c>
      <c r="AI192" s="119">
        <f t="shared" si="5"/>
        <v>247</v>
      </c>
    </row>
    <row r="193" spans="1:35" ht="30">
      <c r="A193" s="89">
        <v>178</v>
      </c>
      <c r="B193" s="89" t="s">
        <v>1496</v>
      </c>
      <c r="C193" s="90" t="s">
        <v>1133</v>
      </c>
      <c r="D193" s="89"/>
      <c r="E193" s="89"/>
      <c r="F193" s="80"/>
      <c r="G193" s="89">
        <v>1</v>
      </c>
      <c r="H193" s="79">
        <v>0</v>
      </c>
      <c r="I193" s="79">
        <v>0</v>
      </c>
      <c r="J193" s="79">
        <v>0</v>
      </c>
      <c r="K193" s="79">
        <v>0</v>
      </c>
      <c r="L193" s="79">
        <v>0</v>
      </c>
      <c r="M193" s="79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9">
        <v>0</v>
      </c>
      <c r="U193" s="79">
        <v>0</v>
      </c>
      <c r="V193" s="79">
        <v>0</v>
      </c>
      <c r="W193" s="79">
        <v>0</v>
      </c>
      <c r="X193" s="79">
        <v>0</v>
      </c>
      <c r="Y193" s="79">
        <v>0</v>
      </c>
      <c r="Z193" s="79">
        <v>0</v>
      </c>
      <c r="AA193" s="79">
        <v>0</v>
      </c>
      <c r="AB193" s="79">
        <v>0</v>
      </c>
      <c r="AC193" s="79">
        <v>0</v>
      </c>
      <c r="AD193" s="79">
        <v>0</v>
      </c>
      <c r="AE193" s="79">
        <v>0</v>
      </c>
      <c r="AF193" s="79">
        <v>0</v>
      </c>
      <c r="AG193" s="79">
        <v>0</v>
      </c>
      <c r="AH193" s="81">
        <f t="shared" si="4"/>
        <v>0</v>
      </c>
      <c r="AI193" s="119">
        <f t="shared" si="5"/>
        <v>0</v>
      </c>
    </row>
    <row r="194" spans="1:35" ht="30">
      <c r="A194" s="89">
        <v>179</v>
      </c>
      <c r="B194" s="89" t="s">
        <v>1497</v>
      </c>
      <c r="C194" s="90" t="s">
        <v>1135</v>
      </c>
      <c r="D194" s="89"/>
      <c r="E194" s="89"/>
      <c r="F194" s="80"/>
      <c r="G194" s="89">
        <v>1</v>
      </c>
      <c r="H194" s="79">
        <v>0</v>
      </c>
      <c r="I194" s="79">
        <v>0</v>
      </c>
      <c r="J194" s="79">
        <v>0</v>
      </c>
      <c r="K194" s="79">
        <v>0</v>
      </c>
      <c r="L194" s="79">
        <v>0</v>
      </c>
      <c r="M194" s="79">
        <v>0</v>
      </c>
      <c r="N194" s="79">
        <v>26</v>
      </c>
      <c r="O194" s="79">
        <v>0</v>
      </c>
      <c r="P194" s="79">
        <v>0</v>
      </c>
      <c r="Q194" s="79">
        <v>0</v>
      </c>
      <c r="R194" s="79">
        <v>0</v>
      </c>
      <c r="S194" s="79">
        <v>0</v>
      </c>
      <c r="T194" s="79">
        <v>0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79">
        <v>0</v>
      </c>
      <c r="AA194" s="79">
        <v>0</v>
      </c>
      <c r="AB194" s="79">
        <v>0</v>
      </c>
      <c r="AC194" s="79">
        <v>0</v>
      </c>
      <c r="AD194" s="79">
        <v>0</v>
      </c>
      <c r="AE194" s="79">
        <v>0</v>
      </c>
      <c r="AF194" s="79">
        <v>0</v>
      </c>
      <c r="AG194" s="79">
        <v>0</v>
      </c>
      <c r="AH194" s="81">
        <f t="shared" si="4"/>
        <v>26</v>
      </c>
      <c r="AI194" s="119">
        <f t="shared" si="5"/>
        <v>26</v>
      </c>
    </row>
    <row r="195" spans="1:35" ht="30">
      <c r="A195" s="89">
        <v>180</v>
      </c>
      <c r="B195" s="89" t="s">
        <v>1498</v>
      </c>
      <c r="C195" s="90" t="s">
        <v>1137</v>
      </c>
      <c r="D195" s="89"/>
      <c r="E195" s="89"/>
      <c r="F195" s="80"/>
      <c r="G195" s="89">
        <v>1</v>
      </c>
      <c r="H195" s="79">
        <v>0</v>
      </c>
      <c r="I195" s="79">
        <v>0</v>
      </c>
      <c r="J195" s="79">
        <v>0</v>
      </c>
      <c r="K195" s="79">
        <v>0</v>
      </c>
      <c r="L195" s="79">
        <v>0</v>
      </c>
      <c r="M195" s="79">
        <v>0</v>
      </c>
      <c r="N195" s="79">
        <v>26</v>
      </c>
      <c r="O195" s="79">
        <v>0</v>
      </c>
      <c r="P195" s="79">
        <v>0</v>
      </c>
      <c r="Q195" s="79">
        <v>0</v>
      </c>
      <c r="R195" s="79">
        <v>0</v>
      </c>
      <c r="S195" s="79">
        <v>0</v>
      </c>
      <c r="T195" s="79">
        <v>0</v>
      </c>
      <c r="U195" s="79">
        <v>0</v>
      </c>
      <c r="V195" s="79">
        <v>0</v>
      </c>
      <c r="W195" s="79">
        <v>0</v>
      </c>
      <c r="X195" s="79">
        <v>0</v>
      </c>
      <c r="Y195" s="79">
        <v>0</v>
      </c>
      <c r="Z195" s="79">
        <v>0</v>
      </c>
      <c r="AA195" s="79">
        <v>0</v>
      </c>
      <c r="AB195" s="79">
        <v>0</v>
      </c>
      <c r="AC195" s="79">
        <v>0</v>
      </c>
      <c r="AD195" s="79">
        <v>0</v>
      </c>
      <c r="AE195" s="79">
        <v>0</v>
      </c>
      <c r="AF195" s="79">
        <v>0</v>
      </c>
      <c r="AG195" s="79">
        <v>0</v>
      </c>
      <c r="AH195" s="81">
        <f t="shared" si="4"/>
        <v>26</v>
      </c>
      <c r="AI195" s="119">
        <f t="shared" si="5"/>
        <v>26</v>
      </c>
    </row>
    <row r="196" spans="1:35" ht="30">
      <c r="A196" s="89">
        <v>181</v>
      </c>
      <c r="B196" s="89" t="s">
        <v>1499</v>
      </c>
      <c r="C196" s="90" t="s">
        <v>1139</v>
      </c>
      <c r="D196" s="89"/>
      <c r="E196" s="89"/>
      <c r="F196" s="80"/>
      <c r="G196" s="89">
        <v>1</v>
      </c>
      <c r="H196" s="79">
        <v>0</v>
      </c>
      <c r="I196" s="79">
        <v>0</v>
      </c>
      <c r="J196" s="79">
        <v>0</v>
      </c>
      <c r="K196" s="79">
        <v>0</v>
      </c>
      <c r="L196" s="79">
        <v>0</v>
      </c>
      <c r="M196" s="79">
        <v>0</v>
      </c>
      <c r="N196" s="79">
        <v>0</v>
      </c>
      <c r="O196" s="79">
        <v>0</v>
      </c>
      <c r="P196" s="79">
        <v>0</v>
      </c>
      <c r="Q196" s="79">
        <v>0</v>
      </c>
      <c r="R196" s="79">
        <v>0</v>
      </c>
      <c r="S196" s="79">
        <v>0</v>
      </c>
      <c r="T196" s="79">
        <v>0</v>
      </c>
      <c r="U196" s="79">
        <v>0</v>
      </c>
      <c r="V196" s="79">
        <v>0</v>
      </c>
      <c r="W196" s="79">
        <v>0</v>
      </c>
      <c r="X196" s="79">
        <v>0</v>
      </c>
      <c r="Y196" s="79">
        <v>0</v>
      </c>
      <c r="Z196" s="79">
        <v>0</v>
      </c>
      <c r="AA196" s="79">
        <v>0</v>
      </c>
      <c r="AB196" s="79">
        <v>0</v>
      </c>
      <c r="AC196" s="79">
        <v>0</v>
      </c>
      <c r="AD196" s="79">
        <v>0</v>
      </c>
      <c r="AE196" s="79">
        <v>0</v>
      </c>
      <c r="AF196" s="79">
        <v>0</v>
      </c>
      <c r="AG196" s="79">
        <v>0</v>
      </c>
      <c r="AH196" s="81">
        <f t="shared" si="4"/>
        <v>0</v>
      </c>
      <c r="AI196" s="119">
        <f t="shared" si="5"/>
        <v>0</v>
      </c>
    </row>
    <row r="197" spans="1:35" ht="30">
      <c r="A197" s="89">
        <v>182</v>
      </c>
      <c r="B197" s="89" t="s">
        <v>1500</v>
      </c>
      <c r="C197" s="90" t="s">
        <v>1141</v>
      </c>
      <c r="D197" s="89"/>
      <c r="E197" s="89"/>
      <c r="F197" s="80"/>
      <c r="G197" s="89">
        <v>1</v>
      </c>
      <c r="H197" s="79">
        <v>0</v>
      </c>
      <c r="I197" s="79">
        <v>0</v>
      </c>
      <c r="J197" s="79">
        <v>0</v>
      </c>
      <c r="K197" s="79">
        <v>0</v>
      </c>
      <c r="L197" s="79">
        <v>0</v>
      </c>
      <c r="M197" s="79">
        <v>0</v>
      </c>
      <c r="N197" s="79">
        <v>0</v>
      </c>
      <c r="O197" s="79">
        <v>0</v>
      </c>
      <c r="P197" s="79">
        <v>0</v>
      </c>
      <c r="Q197" s="79">
        <v>0</v>
      </c>
      <c r="R197" s="79">
        <v>0</v>
      </c>
      <c r="S197" s="79">
        <v>0</v>
      </c>
      <c r="T197" s="79">
        <v>0</v>
      </c>
      <c r="U197" s="79">
        <v>0</v>
      </c>
      <c r="V197" s="79">
        <v>0</v>
      </c>
      <c r="W197" s="79">
        <v>0</v>
      </c>
      <c r="X197" s="79">
        <v>0</v>
      </c>
      <c r="Y197" s="79">
        <v>0</v>
      </c>
      <c r="Z197" s="79">
        <v>0</v>
      </c>
      <c r="AA197" s="79">
        <v>0</v>
      </c>
      <c r="AB197" s="79">
        <v>0</v>
      </c>
      <c r="AC197" s="79">
        <v>0</v>
      </c>
      <c r="AD197" s="79">
        <v>0</v>
      </c>
      <c r="AE197" s="79">
        <v>0</v>
      </c>
      <c r="AF197" s="79">
        <v>0</v>
      </c>
      <c r="AG197" s="79">
        <v>0</v>
      </c>
      <c r="AH197" s="81">
        <f t="shared" si="4"/>
        <v>0</v>
      </c>
      <c r="AI197" s="119">
        <f t="shared" si="5"/>
        <v>0</v>
      </c>
    </row>
    <row r="198" spans="1:35" ht="30">
      <c r="A198" s="89">
        <v>183</v>
      </c>
      <c r="B198" s="89" t="s">
        <v>1501</v>
      </c>
      <c r="C198" s="90" t="s">
        <v>1143</v>
      </c>
      <c r="D198" s="89"/>
      <c r="E198" s="89"/>
      <c r="F198" s="80"/>
      <c r="G198" s="89">
        <v>1</v>
      </c>
      <c r="H198" s="79">
        <v>0</v>
      </c>
      <c r="I198" s="79">
        <v>0</v>
      </c>
      <c r="J198" s="79">
        <v>0</v>
      </c>
      <c r="K198" s="79">
        <v>0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0</v>
      </c>
      <c r="R198" s="79">
        <v>0</v>
      </c>
      <c r="S198" s="79">
        <v>0</v>
      </c>
      <c r="T198" s="79">
        <v>0</v>
      </c>
      <c r="U198" s="79">
        <v>0</v>
      </c>
      <c r="V198" s="79">
        <v>0</v>
      </c>
      <c r="W198" s="79">
        <v>0</v>
      </c>
      <c r="X198" s="79">
        <v>0</v>
      </c>
      <c r="Y198" s="79">
        <v>0</v>
      </c>
      <c r="Z198" s="79">
        <v>0</v>
      </c>
      <c r="AA198" s="79">
        <v>0</v>
      </c>
      <c r="AB198" s="79">
        <v>0</v>
      </c>
      <c r="AC198" s="79">
        <v>0</v>
      </c>
      <c r="AD198" s="79">
        <v>0</v>
      </c>
      <c r="AE198" s="79">
        <v>0</v>
      </c>
      <c r="AF198" s="79">
        <v>0</v>
      </c>
      <c r="AG198" s="79">
        <v>0</v>
      </c>
      <c r="AH198" s="81">
        <f t="shared" si="4"/>
        <v>0</v>
      </c>
      <c r="AI198" s="119">
        <f t="shared" si="5"/>
        <v>0</v>
      </c>
    </row>
    <row r="199" spans="1:35" ht="30">
      <c r="A199" s="89">
        <v>184</v>
      </c>
      <c r="B199" s="89" t="s">
        <v>1502</v>
      </c>
      <c r="C199" s="90" t="s">
        <v>1145</v>
      </c>
      <c r="D199" s="89"/>
      <c r="E199" s="89"/>
      <c r="F199" s="80"/>
      <c r="G199" s="89">
        <v>1</v>
      </c>
      <c r="H199" s="79">
        <v>0</v>
      </c>
      <c r="I199" s="79">
        <v>0</v>
      </c>
      <c r="J199" s="79">
        <v>0</v>
      </c>
      <c r="K199" s="79">
        <v>0</v>
      </c>
      <c r="L199" s="79">
        <v>0</v>
      </c>
      <c r="M199" s="79">
        <v>0</v>
      </c>
      <c r="N199" s="79">
        <v>0</v>
      </c>
      <c r="O199" s="79">
        <v>0</v>
      </c>
      <c r="P199" s="79">
        <v>0</v>
      </c>
      <c r="Q199" s="79">
        <v>0</v>
      </c>
      <c r="R199" s="79">
        <v>0</v>
      </c>
      <c r="S199" s="79">
        <v>0</v>
      </c>
      <c r="T199" s="79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0</v>
      </c>
      <c r="Z199" s="79">
        <v>0</v>
      </c>
      <c r="AA199" s="79">
        <v>0</v>
      </c>
      <c r="AB199" s="79">
        <v>0</v>
      </c>
      <c r="AC199" s="79">
        <v>0</v>
      </c>
      <c r="AD199" s="79">
        <v>0</v>
      </c>
      <c r="AE199" s="79">
        <v>0</v>
      </c>
      <c r="AF199" s="79">
        <v>0</v>
      </c>
      <c r="AG199" s="79">
        <v>0</v>
      </c>
      <c r="AH199" s="81">
        <f t="shared" ref="AH199:AH227" si="6">SUM(H199:AG199)</f>
        <v>0</v>
      </c>
      <c r="AI199" s="119">
        <f t="shared" si="5"/>
        <v>0</v>
      </c>
    </row>
    <row r="200" spans="1:35" ht="30">
      <c r="A200" s="89">
        <v>185</v>
      </c>
      <c r="B200" s="89" t="s">
        <v>1503</v>
      </c>
      <c r="C200" s="90" t="s">
        <v>1147</v>
      </c>
      <c r="D200" s="89"/>
      <c r="E200" s="89"/>
      <c r="F200" s="80"/>
      <c r="G200" s="89">
        <v>1</v>
      </c>
      <c r="H200" s="79">
        <v>0</v>
      </c>
      <c r="I200" s="79">
        <v>0</v>
      </c>
      <c r="J200" s="79">
        <v>0</v>
      </c>
      <c r="K200" s="79">
        <v>0</v>
      </c>
      <c r="L200" s="79">
        <v>0</v>
      </c>
      <c r="M200" s="79">
        <v>0</v>
      </c>
      <c r="N200" s="79">
        <v>0</v>
      </c>
      <c r="O200" s="79">
        <v>0</v>
      </c>
      <c r="P200" s="79">
        <v>0</v>
      </c>
      <c r="Q200" s="79">
        <v>0</v>
      </c>
      <c r="R200" s="79">
        <v>0</v>
      </c>
      <c r="S200" s="79">
        <v>0</v>
      </c>
      <c r="T200" s="79">
        <v>0</v>
      </c>
      <c r="U200" s="79">
        <v>0</v>
      </c>
      <c r="V200" s="79">
        <v>0</v>
      </c>
      <c r="W200" s="79">
        <v>0</v>
      </c>
      <c r="X200" s="79">
        <v>0</v>
      </c>
      <c r="Y200" s="79">
        <v>0</v>
      </c>
      <c r="Z200" s="79">
        <v>0</v>
      </c>
      <c r="AA200" s="79">
        <v>0</v>
      </c>
      <c r="AB200" s="79">
        <v>0</v>
      </c>
      <c r="AC200" s="79">
        <v>0</v>
      </c>
      <c r="AD200" s="79">
        <v>0</v>
      </c>
      <c r="AE200" s="79">
        <v>0</v>
      </c>
      <c r="AF200" s="79">
        <v>0</v>
      </c>
      <c r="AG200" s="79">
        <v>0</v>
      </c>
      <c r="AH200" s="81">
        <f t="shared" si="6"/>
        <v>0</v>
      </c>
      <c r="AI200" s="119">
        <f t="shared" ref="AI200:AI227" si="7">SUM(H200:AG200)</f>
        <v>0</v>
      </c>
    </row>
    <row r="201" spans="1:35" ht="30">
      <c r="A201" s="89">
        <v>186</v>
      </c>
      <c r="B201" s="89" t="s">
        <v>1504</v>
      </c>
      <c r="C201" s="90" t="s">
        <v>1149</v>
      </c>
      <c r="D201" s="89"/>
      <c r="E201" s="89"/>
      <c r="F201" s="80"/>
      <c r="G201" s="89">
        <v>1</v>
      </c>
      <c r="H201" s="79">
        <v>0</v>
      </c>
      <c r="I201" s="79">
        <v>0</v>
      </c>
      <c r="J201" s="79">
        <v>0</v>
      </c>
      <c r="K201" s="79">
        <v>0</v>
      </c>
      <c r="L201" s="79">
        <v>0</v>
      </c>
      <c r="M201" s="79">
        <v>0</v>
      </c>
      <c r="N201" s="79">
        <v>0</v>
      </c>
      <c r="O201" s="79">
        <v>0</v>
      </c>
      <c r="P201" s="79">
        <v>0</v>
      </c>
      <c r="Q201" s="79">
        <v>0</v>
      </c>
      <c r="R201" s="79">
        <v>0</v>
      </c>
      <c r="S201" s="79">
        <v>0</v>
      </c>
      <c r="T201" s="79">
        <v>0</v>
      </c>
      <c r="U201" s="79">
        <v>0</v>
      </c>
      <c r="V201" s="79">
        <v>0</v>
      </c>
      <c r="W201" s="79">
        <v>0</v>
      </c>
      <c r="X201" s="79">
        <v>0</v>
      </c>
      <c r="Y201" s="79">
        <v>0</v>
      </c>
      <c r="Z201" s="79">
        <v>0</v>
      </c>
      <c r="AA201" s="79">
        <v>0</v>
      </c>
      <c r="AB201" s="79">
        <v>0</v>
      </c>
      <c r="AC201" s="79">
        <v>0</v>
      </c>
      <c r="AD201" s="79">
        <v>0</v>
      </c>
      <c r="AE201" s="79">
        <v>0</v>
      </c>
      <c r="AF201" s="79">
        <v>0</v>
      </c>
      <c r="AG201" s="79">
        <v>0</v>
      </c>
      <c r="AH201" s="81">
        <f t="shared" si="6"/>
        <v>0</v>
      </c>
      <c r="AI201" s="119">
        <f t="shared" si="7"/>
        <v>0</v>
      </c>
    </row>
    <row r="202" spans="1:35" ht="30">
      <c r="A202" s="89">
        <v>187</v>
      </c>
      <c r="B202" s="89" t="s">
        <v>1505</v>
      </c>
      <c r="C202" s="90" t="s">
        <v>1151</v>
      </c>
      <c r="D202" s="89"/>
      <c r="E202" s="89"/>
      <c r="F202" s="80"/>
      <c r="G202" s="89">
        <v>1</v>
      </c>
      <c r="H202" s="79">
        <v>0</v>
      </c>
      <c r="I202" s="79">
        <v>0</v>
      </c>
      <c r="J202" s="79">
        <v>0</v>
      </c>
      <c r="K202" s="79">
        <v>0</v>
      </c>
      <c r="L202" s="79">
        <v>0</v>
      </c>
      <c r="M202" s="79">
        <v>0</v>
      </c>
      <c r="N202" s="79">
        <v>0</v>
      </c>
      <c r="O202" s="79">
        <v>0</v>
      </c>
      <c r="P202" s="79">
        <v>0</v>
      </c>
      <c r="Q202" s="79">
        <v>0</v>
      </c>
      <c r="R202" s="79">
        <v>0</v>
      </c>
      <c r="S202" s="79">
        <v>0</v>
      </c>
      <c r="T202" s="79">
        <v>0</v>
      </c>
      <c r="U202" s="79">
        <v>0</v>
      </c>
      <c r="V202" s="79">
        <v>0</v>
      </c>
      <c r="W202" s="79">
        <v>0</v>
      </c>
      <c r="X202" s="79">
        <v>0</v>
      </c>
      <c r="Y202" s="79">
        <v>0</v>
      </c>
      <c r="Z202" s="79">
        <v>0</v>
      </c>
      <c r="AA202" s="79">
        <v>0</v>
      </c>
      <c r="AB202" s="79">
        <v>0</v>
      </c>
      <c r="AC202" s="79">
        <v>0</v>
      </c>
      <c r="AD202" s="79">
        <v>0</v>
      </c>
      <c r="AE202" s="79">
        <v>0</v>
      </c>
      <c r="AF202" s="79">
        <v>0</v>
      </c>
      <c r="AG202" s="79">
        <v>0</v>
      </c>
      <c r="AH202" s="81">
        <f t="shared" si="6"/>
        <v>0</v>
      </c>
      <c r="AI202" s="119">
        <f t="shared" si="7"/>
        <v>0</v>
      </c>
    </row>
    <row r="203" spans="1:35" ht="30">
      <c r="A203" s="89">
        <v>188</v>
      </c>
      <c r="B203" s="89" t="s">
        <v>1506</v>
      </c>
      <c r="C203" s="90" t="s">
        <v>1153</v>
      </c>
      <c r="D203" s="89"/>
      <c r="E203" s="89"/>
      <c r="F203" s="80"/>
      <c r="G203" s="89">
        <v>1</v>
      </c>
      <c r="H203" s="79">
        <v>0</v>
      </c>
      <c r="I203" s="79">
        <v>0</v>
      </c>
      <c r="J203" s="79">
        <v>0</v>
      </c>
      <c r="K203" s="79">
        <v>0</v>
      </c>
      <c r="L203" s="79">
        <v>0</v>
      </c>
      <c r="M203" s="79">
        <v>0</v>
      </c>
      <c r="N203" s="79">
        <v>0</v>
      </c>
      <c r="O203" s="79">
        <v>0</v>
      </c>
      <c r="P203" s="79">
        <v>0</v>
      </c>
      <c r="Q203" s="79">
        <v>0</v>
      </c>
      <c r="R203" s="79">
        <v>0</v>
      </c>
      <c r="S203" s="79">
        <v>0</v>
      </c>
      <c r="T203" s="79">
        <v>0</v>
      </c>
      <c r="U203" s="79">
        <v>0</v>
      </c>
      <c r="V203" s="79">
        <v>0</v>
      </c>
      <c r="W203" s="79">
        <v>0</v>
      </c>
      <c r="X203" s="79">
        <v>0</v>
      </c>
      <c r="Y203" s="79">
        <v>0</v>
      </c>
      <c r="Z203" s="79">
        <v>0</v>
      </c>
      <c r="AA203" s="79">
        <v>0</v>
      </c>
      <c r="AB203" s="79">
        <v>0</v>
      </c>
      <c r="AC203" s="79">
        <v>0</v>
      </c>
      <c r="AD203" s="79">
        <v>0</v>
      </c>
      <c r="AE203" s="79">
        <v>0</v>
      </c>
      <c r="AF203" s="79">
        <v>0</v>
      </c>
      <c r="AG203" s="79">
        <v>0</v>
      </c>
      <c r="AH203" s="81">
        <f t="shared" si="6"/>
        <v>0</v>
      </c>
      <c r="AI203" s="119">
        <f t="shared" si="7"/>
        <v>0</v>
      </c>
    </row>
    <row r="204" spans="1:35" ht="30">
      <c r="A204" s="89">
        <v>189</v>
      </c>
      <c r="B204" s="89" t="s">
        <v>1507</v>
      </c>
      <c r="C204" s="90" t="s">
        <v>1155</v>
      </c>
      <c r="D204" s="89"/>
      <c r="E204" s="89"/>
      <c r="F204" s="80"/>
      <c r="G204" s="89">
        <v>1</v>
      </c>
      <c r="H204" s="79">
        <v>0</v>
      </c>
      <c r="I204" s="79">
        <v>0</v>
      </c>
      <c r="J204" s="79">
        <v>0</v>
      </c>
      <c r="K204" s="79">
        <v>0</v>
      </c>
      <c r="L204" s="79">
        <v>0</v>
      </c>
      <c r="M204" s="79">
        <v>0</v>
      </c>
      <c r="N204" s="79">
        <v>0</v>
      </c>
      <c r="O204" s="79">
        <v>0</v>
      </c>
      <c r="P204" s="79">
        <v>0</v>
      </c>
      <c r="Q204" s="79">
        <v>0</v>
      </c>
      <c r="R204" s="79">
        <v>0</v>
      </c>
      <c r="S204" s="79">
        <v>0</v>
      </c>
      <c r="T204" s="79">
        <v>0</v>
      </c>
      <c r="U204" s="79">
        <v>0</v>
      </c>
      <c r="V204" s="79">
        <v>0</v>
      </c>
      <c r="W204" s="79">
        <v>0</v>
      </c>
      <c r="X204" s="79">
        <v>0</v>
      </c>
      <c r="Y204" s="79">
        <v>0</v>
      </c>
      <c r="Z204" s="79">
        <v>0</v>
      </c>
      <c r="AA204" s="79">
        <v>0</v>
      </c>
      <c r="AB204" s="79">
        <v>0</v>
      </c>
      <c r="AC204" s="79">
        <v>0</v>
      </c>
      <c r="AD204" s="79">
        <v>0</v>
      </c>
      <c r="AE204" s="79">
        <v>0</v>
      </c>
      <c r="AF204" s="79">
        <v>0</v>
      </c>
      <c r="AG204" s="79">
        <v>0</v>
      </c>
      <c r="AH204" s="81">
        <f t="shared" si="6"/>
        <v>0</v>
      </c>
      <c r="AI204" s="119">
        <f t="shared" si="7"/>
        <v>0</v>
      </c>
    </row>
    <row r="205" spans="1:35" ht="45">
      <c r="A205" s="89">
        <v>190</v>
      </c>
      <c r="B205" s="89" t="s">
        <v>1508</v>
      </c>
      <c r="C205" s="90" t="s">
        <v>1509</v>
      </c>
      <c r="D205" s="89"/>
      <c r="E205" s="89"/>
      <c r="F205" s="80"/>
      <c r="G205" s="89">
        <v>1</v>
      </c>
      <c r="H205" s="79">
        <v>0</v>
      </c>
      <c r="I205" s="79">
        <v>0</v>
      </c>
      <c r="J205" s="79">
        <v>0</v>
      </c>
      <c r="K205" s="79">
        <v>0</v>
      </c>
      <c r="L205" s="79">
        <v>0</v>
      </c>
      <c r="M205" s="79">
        <v>0</v>
      </c>
      <c r="N205" s="79">
        <v>0</v>
      </c>
      <c r="O205" s="79">
        <v>0</v>
      </c>
      <c r="P205" s="79">
        <v>0</v>
      </c>
      <c r="Q205" s="79">
        <v>0</v>
      </c>
      <c r="R205" s="79">
        <v>0</v>
      </c>
      <c r="S205" s="79">
        <v>0</v>
      </c>
      <c r="T205" s="79">
        <v>0</v>
      </c>
      <c r="U205" s="79">
        <v>0</v>
      </c>
      <c r="V205" s="79">
        <v>0</v>
      </c>
      <c r="W205" s="79">
        <v>0</v>
      </c>
      <c r="X205" s="79">
        <v>0</v>
      </c>
      <c r="Y205" s="79">
        <v>0</v>
      </c>
      <c r="Z205" s="79">
        <v>0</v>
      </c>
      <c r="AA205" s="79">
        <v>0</v>
      </c>
      <c r="AB205" s="79">
        <v>0</v>
      </c>
      <c r="AC205" s="79">
        <v>0</v>
      </c>
      <c r="AD205" s="79">
        <v>0</v>
      </c>
      <c r="AE205" s="79">
        <v>0</v>
      </c>
      <c r="AF205" s="79">
        <v>0</v>
      </c>
      <c r="AG205" s="79">
        <v>0</v>
      </c>
      <c r="AH205" s="81">
        <f t="shared" si="6"/>
        <v>0</v>
      </c>
      <c r="AI205" s="119">
        <f t="shared" si="7"/>
        <v>0</v>
      </c>
    </row>
    <row r="206" spans="1:35" ht="30">
      <c r="A206" s="89">
        <v>191</v>
      </c>
      <c r="B206" s="89" t="s">
        <v>1510</v>
      </c>
      <c r="C206" s="90" t="s">
        <v>1511</v>
      </c>
      <c r="D206" s="89"/>
      <c r="E206" s="89"/>
      <c r="F206" s="80"/>
      <c r="G206" s="89">
        <v>1</v>
      </c>
      <c r="H206" s="79">
        <v>0</v>
      </c>
      <c r="I206" s="79">
        <v>0</v>
      </c>
      <c r="J206" s="79">
        <v>0</v>
      </c>
      <c r="K206" s="79">
        <v>0</v>
      </c>
      <c r="L206" s="79">
        <v>0</v>
      </c>
      <c r="M206" s="79">
        <v>0</v>
      </c>
      <c r="N206" s="79">
        <v>0</v>
      </c>
      <c r="O206" s="79">
        <v>0</v>
      </c>
      <c r="P206" s="79">
        <v>0</v>
      </c>
      <c r="Q206" s="79">
        <v>0</v>
      </c>
      <c r="R206" s="79">
        <v>0</v>
      </c>
      <c r="S206" s="79">
        <v>0</v>
      </c>
      <c r="T206" s="79">
        <v>0</v>
      </c>
      <c r="U206" s="79">
        <v>0</v>
      </c>
      <c r="V206" s="79">
        <v>0</v>
      </c>
      <c r="W206" s="79">
        <v>0</v>
      </c>
      <c r="X206" s="79">
        <v>0</v>
      </c>
      <c r="Y206" s="79">
        <v>0</v>
      </c>
      <c r="Z206" s="79">
        <v>0</v>
      </c>
      <c r="AA206" s="79">
        <v>0</v>
      </c>
      <c r="AB206" s="79">
        <v>0</v>
      </c>
      <c r="AC206" s="79">
        <v>0</v>
      </c>
      <c r="AD206" s="79">
        <v>0</v>
      </c>
      <c r="AE206" s="79">
        <v>0</v>
      </c>
      <c r="AF206" s="79">
        <v>0</v>
      </c>
      <c r="AG206" s="79">
        <v>0</v>
      </c>
      <c r="AH206" s="81">
        <f t="shared" si="6"/>
        <v>0</v>
      </c>
      <c r="AI206" s="119">
        <f t="shared" si="7"/>
        <v>0</v>
      </c>
    </row>
    <row r="207" spans="1:35" ht="45">
      <c r="A207" s="89" t="s">
        <v>1512</v>
      </c>
      <c r="B207" s="89" t="s">
        <v>1513</v>
      </c>
      <c r="C207" s="90" t="s">
        <v>1514</v>
      </c>
      <c r="D207" s="89"/>
      <c r="E207" s="89"/>
      <c r="F207" s="80"/>
      <c r="G207" s="89">
        <v>1</v>
      </c>
      <c r="H207" s="79">
        <v>0</v>
      </c>
      <c r="I207" s="79">
        <v>0</v>
      </c>
      <c r="J207" s="79">
        <v>0</v>
      </c>
      <c r="K207" s="79">
        <v>0</v>
      </c>
      <c r="L207" s="79">
        <v>0</v>
      </c>
      <c r="M207" s="79">
        <v>0</v>
      </c>
      <c r="N207" s="79">
        <v>0</v>
      </c>
      <c r="O207" s="79">
        <v>0</v>
      </c>
      <c r="P207" s="79">
        <v>0</v>
      </c>
      <c r="Q207" s="79">
        <v>0</v>
      </c>
      <c r="R207" s="79">
        <v>0</v>
      </c>
      <c r="S207" s="79">
        <v>0</v>
      </c>
      <c r="T207" s="79">
        <v>0</v>
      </c>
      <c r="U207" s="79">
        <v>0</v>
      </c>
      <c r="V207" s="79">
        <v>0</v>
      </c>
      <c r="W207" s="79">
        <v>0</v>
      </c>
      <c r="X207" s="79">
        <v>0</v>
      </c>
      <c r="Y207" s="79">
        <v>0</v>
      </c>
      <c r="Z207" s="79">
        <v>0</v>
      </c>
      <c r="AA207" s="79">
        <v>0</v>
      </c>
      <c r="AB207" s="79">
        <v>0</v>
      </c>
      <c r="AC207" s="79">
        <v>0</v>
      </c>
      <c r="AD207" s="79">
        <v>0</v>
      </c>
      <c r="AE207" s="79">
        <v>0</v>
      </c>
      <c r="AF207" s="79">
        <v>0</v>
      </c>
      <c r="AG207" s="79">
        <v>0</v>
      </c>
      <c r="AH207" s="81">
        <f t="shared" si="6"/>
        <v>0</v>
      </c>
      <c r="AI207" s="119">
        <f t="shared" si="7"/>
        <v>0</v>
      </c>
    </row>
    <row r="208" spans="1:35" ht="45">
      <c r="A208" s="89" t="s">
        <v>1515</v>
      </c>
      <c r="B208" s="89" t="s">
        <v>1516</v>
      </c>
      <c r="C208" s="90" t="s">
        <v>1517</v>
      </c>
      <c r="D208" s="89"/>
      <c r="E208" s="89"/>
      <c r="F208" s="80"/>
      <c r="G208" s="89">
        <v>1</v>
      </c>
      <c r="H208" s="79">
        <v>0</v>
      </c>
      <c r="I208" s="79">
        <v>0</v>
      </c>
      <c r="J208" s="79">
        <v>0</v>
      </c>
      <c r="K208" s="79">
        <v>300</v>
      </c>
      <c r="L208" s="79">
        <v>0</v>
      </c>
      <c r="M208" s="79">
        <v>0</v>
      </c>
      <c r="N208" s="79">
        <v>0</v>
      </c>
      <c r="O208" s="79">
        <v>0</v>
      </c>
      <c r="P208" s="79">
        <v>0</v>
      </c>
      <c r="Q208" s="79">
        <v>0</v>
      </c>
      <c r="R208" s="79">
        <v>0</v>
      </c>
      <c r="S208" s="79">
        <v>0</v>
      </c>
      <c r="T208" s="79">
        <v>85</v>
      </c>
      <c r="U208" s="79">
        <v>0</v>
      </c>
      <c r="V208" s="79">
        <v>0</v>
      </c>
      <c r="W208" s="79">
        <v>0</v>
      </c>
      <c r="X208" s="79">
        <v>0</v>
      </c>
      <c r="Y208" s="79">
        <v>0</v>
      </c>
      <c r="Z208" s="79">
        <v>0</v>
      </c>
      <c r="AA208" s="79">
        <v>0</v>
      </c>
      <c r="AB208" s="79">
        <v>0</v>
      </c>
      <c r="AC208" s="79">
        <v>0</v>
      </c>
      <c r="AD208" s="79">
        <v>0</v>
      </c>
      <c r="AE208" s="79">
        <v>25</v>
      </c>
      <c r="AF208" s="79">
        <v>0</v>
      </c>
      <c r="AG208" s="79">
        <v>0</v>
      </c>
      <c r="AH208" s="81">
        <f t="shared" si="6"/>
        <v>410</v>
      </c>
      <c r="AI208" s="119">
        <f t="shared" si="7"/>
        <v>410</v>
      </c>
    </row>
    <row r="209" spans="1:35" ht="30">
      <c r="A209" s="89">
        <v>192</v>
      </c>
      <c r="B209" s="89" t="s">
        <v>1518</v>
      </c>
      <c r="C209" s="90" t="s">
        <v>1157</v>
      </c>
      <c r="D209" s="89"/>
      <c r="E209" s="89"/>
      <c r="F209" s="80"/>
      <c r="G209" s="89">
        <v>1</v>
      </c>
      <c r="H209" s="79">
        <v>0</v>
      </c>
      <c r="I209" s="79">
        <v>0</v>
      </c>
      <c r="J209" s="79">
        <v>0</v>
      </c>
      <c r="K209" s="79">
        <v>0</v>
      </c>
      <c r="L209" s="79">
        <v>0</v>
      </c>
      <c r="M209" s="79">
        <v>0</v>
      </c>
      <c r="N209" s="79">
        <v>0</v>
      </c>
      <c r="O209" s="79">
        <v>0</v>
      </c>
      <c r="P209" s="79">
        <v>0</v>
      </c>
      <c r="Q209" s="79">
        <v>0</v>
      </c>
      <c r="R209" s="79">
        <v>0</v>
      </c>
      <c r="S209" s="79">
        <v>0</v>
      </c>
      <c r="T209" s="79">
        <v>0</v>
      </c>
      <c r="U209" s="79">
        <v>0</v>
      </c>
      <c r="V209" s="79">
        <v>0</v>
      </c>
      <c r="W209" s="79">
        <v>0</v>
      </c>
      <c r="X209" s="79">
        <v>0</v>
      </c>
      <c r="Y209" s="79">
        <v>0</v>
      </c>
      <c r="Z209" s="79">
        <v>0</v>
      </c>
      <c r="AA209" s="79">
        <v>0</v>
      </c>
      <c r="AB209" s="79">
        <v>0</v>
      </c>
      <c r="AC209" s="79">
        <v>0</v>
      </c>
      <c r="AD209" s="79">
        <v>0</v>
      </c>
      <c r="AE209" s="79">
        <v>0</v>
      </c>
      <c r="AF209" s="79">
        <v>0</v>
      </c>
      <c r="AG209" s="79">
        <v>0</v>
      </c>
      <c r="AH209" s="81">
        <f t="shared" si="6"/>
        <v>0</v>
      </c>
      <c r="AI209" s="119">
        <f t="shared" si="7"/>
        <v>0</v>
      </c>
    </row>
    <row r="210" spans="1:35" ht="45">
      <c r="A210" s="89" t="s">
        <v>1519</v>
      </c>
      <c r="B210" s="89" t="s">
        <v>1520</v>
      </c>
      <c r="C210" s="90" t="s">
        <v>1161</v>
      </c>
      <c r="D210" s="89"/>
      <c r="E210" s="89"/>
      <c r="F210" s="80"/>
      <c r="G210" s="89">
        <v>1</v>
      </c>
      <c r="H210" s="79">
        <v>0</v>
      </c>
      <c r="I210" s="79">
        <v>0</v>
      </c>
      <c r="J210" s="79">
        <v>0</v>
      </c>
      <c r="K210" s="79">
        <v>-14</v>
      </c>
      <c r="L210" s="79">
        <v>0</v>
      </c>
      <c r="M210" s="79">
        <v>0</v>
      </c>
      <c r="N210" s="79">
        <v>0</v>
      </c>
      <c r="O210" s="79">
        <v>0</v>
      </c>
      <c r="P210" s="79">
        <v>0</v>
      </c>
      <c r="Q210" s="79">
        <v>0</v>
      </c>
      <c r="R210" s="79">
        <v>0</v>
      </c>
      <c r="S210" s="79">
        <v>0</v>
      </c>
      <c r="T210" s="79">
        <v>0</v>
      </c>
      <c r="U210" s="79">
        <v>0</v>
      </c>
      <c r="V210" s="79">
        <v>0</v>
      </c>
      <c r="W210" s="79">
        <v>0</v>
      </c>
      <c r="X210" s="79">
        <v>0</v>
      </c>
      <c r="Y210" s="79">
        <v>0</v>
      </c>
      <c r="Z210" s="79">
        <v>0</v>
      </c>
      <c r="AA210" s="79">
        <v>5</v>
      </c>
      <c r="AB210" s="79">
        <v>0</v>
      </c>
      <c r="AC210" s="79">
        <v>0</v>
      </c>
      <c r="AD210" s="79">
        <v>0</v>
      </c>
      <c r="AE210" s="79">
        <v>0</v>
      </c>
      <c r="AF210" s="79">
        <v>0</v>
      </c>
      <c r="AG210" s="79">
        <v>0</v>
      </c>
      <c r="AH210" s="81">
        <f t="shared" si="6"/>
        <v>-9</v>
      </c>
      <c r="AI210" s="119">
        <f t="shared" si="7"/>
        <v>-9</v>
      </c>
    </row>
    <row r="211" spans="1:35" ht="45">
      <c r="A211" s="89" t="s">
        <v>1521</v>
      </c>
      <c r="B211" s="89" t="s">
        <v>1522</v>
      </c>
      <c r="C211" s="90" t="s">
        <v>1164</v>
      </c>
      <c r="D211" s="89"/>
      <c r="E211" s="89"/>
      <c r="F211" s="80"/>
      <c r="G211" s="89">
        <v>1</v>
      </c>
      <c r="H211" s="79">
        <v>0</v>
      </c>
      <c r="I211" s="79">
        <v>0</v>
      </c>
      <c r="J211" s="79">
        <v>0</v>
      </c>
      <c r="K211" s="79">
        <v>300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0</v>
      </c>
      <c r="R211" s="79">
        <v>0</v>
      </c>
      <c r="S211" s="79">
        <v>0</v>
      </c>
      <c r="T211" s="79">
        <v>0</v>
      </c>
      <c r="U211" s="79">
        <v>0</v>
      </c>
      <c r="V211" s="79">
        <v>0</v>
      </c>
      <c r="W211" s="79">
        <v>0</v>
      </c>
      <c r="X211" s="79">
        <v>0</v>
      </c>
      <c r="Y211" s="79">
        <v>0</v>
      </c>
      <c r="Z211" s="79">
        <v>0</v>
      </c>
      <c r="AA211" s="79">
        <v>50</v>
      </c>
      <c r="AB211" s="79">
        <v>0</v>
      </c>
      <c r="AC211" s="79">
        <v>2</v>
      </c>
      <c r="AD211" s="79">
        <v>25</v>
      </c>
      <c r="AE211" s="79">
        <v>25</v>
      </c>
      <c r="AF211" s="79">
        <v>0</v>
      </c>
      <c r="AG211" s="79">
        <v>0</v>
      </c>
      <c r="AH211" s="81">
        <f t="shared" si="6"/>
        <v>402</v>
      </c>
      <c r="AI211" s="119">
        <f t="shared" si="7"/>
        <v>402</v>
      </c>
    </row>
    <row r="212" spans="1:35" ht="45">
      <c r="A212" s="89">
        <v>193</v>
      </c>
      <c r="B212" s="89" t="s">
        <v>1523</v>
      </c>
      <c r="C212" s="90" t="s">
        <v>1524</v>
      </c>
      <c r="D212" s="89"/>
      <c r="E212" s="89"/>
      <c r="F212" s="80"/>
      <c r="G212" s="89">
        <v>1</v>
      </c>
      <c r="H212" s="79">
        <v>0</v>
      </c>
      <c r="I212" s="79">
        <v>0</v>
      </c>
      <c r="J212" s="79">
        <v>0</v>
      </c>
      <c r="K212" s="79">
        <v>300</v>
      </c>
      <c r="L212" s="79">
        <v>0</v>
      </c>
      <c r="M212" s="79">
        <v>0</v>
      </c>
      <c r="N212" s="79">
        <v>0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79">
        <v>85</v>
      </c>
      <c r="U212" s="79">
        <v>0</v>
      </c>
      <c r="V212" s="79">
        <v>0</v>
      </c>
      <c r="W212" s="79">
        <v>0</v>
      </c>
      <c r="X212" s="79">
        <v>0</v>
      </c>
      <c r="Y212" s="79">
        <v>0</v>
      </c>
      <c r="Z212" s="79">
        <v>0</v>
      </c>
      <c r="AA212" s="79">
        <v>5</v>
      </c>
      <c r="AB212" s="79">
        <v>1</v>
      </c>
      <c r="AC212" s="79">
        <v>5</v>
      </c>
      <c r="AD212" s="79">
        <v>0</v>
      </c>
      <c r="AE212" s="79">
        <v>25</v>
      </c>
      <c r="AF212" s="79">
        <v>0</v>
      </c>
      <c r="AG212" s="79">
        <v>0</v>
      </c>
      <c r="AH212" s="81">
        <f t="shared" si="6"/>
        <v>421</v>
      </c>
      <c r="AI212" s="119">
        <f t="shared" si="7"/>
        <v>421</v>
      </c>
    </row>
    <row r="213" spans="1:35" ht="45">
      <c r="A213" s="89">
        <v>194</v>
      </c>
      <c r="B213" s="89" t="s">
        <v>1525</v>
      </c>
      <c r="C213" s="90" t="s">
        <v>1184</v>
      </c>
      <c r="D213" s="89"/>
      <c r="E213" s="89"/>
      <c r="F213" s="80"/>
      <c r="G213" s="89">
        <v>1</v>
      </c>
      <c r="H213" s="79">
        <v>0</v>
      </c>
      <c r="I213" s="79">
        <v>0</v>
      </c>
      <c r="J213" s="79">
        <v>0</v>
      </c>
      <c r="K213" s="79">
        <v>300</v>
      </c>
      <c r="L213" s="79">
        <v>0</v>
      </c>
      <c r="M213" s="79">
        <v>0</v>
      </c>
      <c r="N213" s="79">
        <v>0</v>
      </c>
      <c r="O213" s="79">
        <v>0</v>
      </c>
      <c r="P213" s="79">
        <v>0</v>
      </c>
      <c r="Q213" s="79">
        <v>0</v>
      </c>
      <c r="R213" s="79">
        <v>0</v>
      </c>
      <c r="S213" s="79">
        <v>0</v>
      </c>
      <c r="T213" s="79">
        <v>105</v>
      </c>
      <c r="U213" s="79">
        <v>0</v>
      </c>
      <c r="V213" s="79">
        <v>0</v>
      </c>
      <c r="W213" s="79">
        <v>0</v>
      </c>
      <c r="X213" s="79">
        <v>0</v>
      </c>
      <c r="Y213" s="79">
        <v>0</v>
      </c>
      <c r="Z213" s="79">
        <v>0</v>
      </c>
      <c r="AA213" s="79">
        <v>90</v>
      </c>
      <c r="AB213" s="79">
        <v>40</v>
      </c>
      <c r="AC213" s="79">
        <v>16</v>
      </c>
      <c r="AD213" s="79">
        <v>140</v>
      </c>
      <c r="AE213" s="79">
        <v>25</v>
      </c>
      <c r="AF213" s="79">
        <v>0</v>
      </c>
      <c r="AG213" s="79">
        <v>0</v>
      </c>
      <c r="AH213" s="81">
        <f t="shared" si="6"/>
        <v>716</v>
      </c>
      <c r="AI213" s="119">
        <f t="shared" si="7"/>
        <v>716</v>
      </c>
    </row>
    <row r="214" spans="1:35">
      <c r="A214" s="89">
        <v>195</v>
      </c>
      <c r="B214" s="89" t="s">
        <v>1526</v>
      </c>
      <c r="C214" s="90" t="s">
        <v>1527</v>
      </c>
      <c r="D214" s="89"/>
      <c r="E214" s="89"/>
      <c r="F214" s="80"/>
      <c r="G214" s="89">
        <v>1</v>
      </c>
      <c r="H214" s="79">
        <v>0</v>
      </c>
      <c r="I214" s="79">
        <v>0</v>
      </c>
      <c r="J214" s="79">
        <v>0</v>
      </c>
      <c r="K214" s="79">
        <v>0</v>
      </c>
      <c r="L214" s="79">
        <v>0</v>
      </c>
      <c r="M214" s="79">
        <v>0</v>
      </c>
      <c r="N214" s="79">
        <v>0</v>
      </c>
      <c r="O214" s="79">
        <v>0</v>
      </c>
      <c r="P214" s="79">
        <v>0</v>
      </c>
      <c r="Q214" s="79">
        <v>0</v>
      </c>
      <c r="R214" s="79">
        <v>0</v>
      </c>
      <c r="S214" s="79">
        <v>0</v>
      </c>
      <c r="T214" s="79">
        <v>0</v>
      </c>
      <c r="U214" s="79">
        <v>0</v>
      </c>
      <c r="V214" s="79">
        <v>0</v>
      </c>
      <c r="W214" s="79">
        <v>0</v>
      </c>
      <c r="X214" s="79">
        <v>0</v>
      </c>
      <c r="Y214" s="79">
        <v>0</v>
      </c>
      <c r="Z214" s="79">
        <v>0</v>
      </c>
      <c r="AA214" s="79">
        <v>0</v>
      </c>
      <c r="AB214" s="79">
        <v>0</v>
      </c>
      <c r="AC214" s="79">
        <v>0</v>
      </c>
      <c r="AD214" s="79">
        <v>0</v>
      </c>
      <c r="AE214" s="79">
        <v>0</v>
      </c>
      <c r="AF214" s="79">
        <v>0</v>
      </c>
      <c r="AG214" s="79">
        <v>0</v>
      </c>
      <c r="AH214" s="81">
        <f t="shared" si="6"/>
        <v>0</v>
      </c>
      <c r="AI214" s="119">
        <f t="shared" si="7"/>
        <v>0</v>
      </c>
    </row>
    <row r="215" spans="1:35">
      <c r="A215" s="89">
        <v>196</v>
      </c>
      <c r="B215" s="89" t="s">
        <v>1528</v>
      </c>
      <c r="C215" s="90" t="s">
        <v>1190</v>
      </c>
      <c r="D215" s="89"/>
      <c r="E215" s="89"/>
      <c r="F215" s="80"/>
      <c r="G215" s="89">
        <v>1</v>
      </c>
      <c r="H215" s="79">
        <v>0</v>
      </c>
      <c r="I215" s="79">
        <v>0</v>
      </c>
      <c r="J215" s="79">
        <v>0</v>
      </c>
      <c r="K215" s="79">
        <v>0</v>
      </c>
      <c r="L215" s="79">
        <v>0</v>
      </c>
      <c r="M215" s="79">
        <v>0</v>
      </c>
      <c r="N215" s="79">
        <v>0</v>
      </c>
      <c r="O215" s="79">
        <v>0</v>
      </c>
      <c r="P215" s="79">
        <v>0</v>
      </c>
      <c r="Q215" s="79">
        <v>0</v>
      </c>
      <c r="R215" s="79">
        <v>0</v>
      </c>
      <c r="S215" s="79">
        <v>0</v>
      </c>
      <c r="T215" s="79">
        <v>0</v>
      </c>
      <c r="U215" s="79">
        <v>0</v>
      </c>
      <c r="V215" s="79">
        <v>0</v>
      </c>
      <c r="W215" s="79">
        <v>0</v>
      </c>
      <c r="X215" s="79">
        <v>0</v>
      </c>
      <c r="Y215" s="79">
        <v>0</v>
      </c>
      <c r="Z215" s="79">
        <v>0</v>
      </c>
      <c r="AA215" s="79">
        <v>0</v>
      </c>
      <c r="AB215" s="79">
        <v>1</v>
      </c>
      <c r="AC215" s="79">
        <v>0</v>
      </c>
      <c r="AD215" s="79">
        <v>0</v>
      </c>
      <c r="AE215" s="79">
        <v>0</v>
      </c>
      <c r="AF215" s="79">
        <v>0</v>
      </c>
      <c r="AG215" s="79">
        <v>0</v>
      </c>
      <c r="AH215" s="81">
        <f t="shared" si="6"/>
        <v>1</v>
      </c>
      <c r="AI215" s="119">
        <f t="shared" si="7"/>
        <v>1</v>
      </c>
    </row>
    <row r="216" spans="1:35" ht="30">
      <c r="A216" s="89">
        <v>197</v>
      </c>
      <c r="B216" s="89" t="s">
        <v>1529</v>
      </c>
      <c r="C216" s="90" t="s">
        <v>1530</v>
      </c>
      <c r="D216" s="89"/>
      <c r="E216" s="89"/>
      <c r="F216" s="80"/>
      <c r="G216" s="89">
        <v>1</v>
      </c>
      <c r="H216" s="79">
        <v>0</v>
      </c>
      <c r="I216" s="79">
        <v>0</v>
      </c>
      <c r="J216" s="79">
        <v>0</v>
      </c>
      <c r="K216" s="79">
        <v>2</v>
      </c>
      <c r="L216" s="79">
        <v>0</v>
      </c>
      <c r="M216" s="79">
        <v>0</v>
      </c>
      <c r="N216" s="79">
        <v>0</v>
      </c>
      <c r="O216" s="79">
        <v>0</v>
      </c>
      <c r="P216" s="79">
        <v>0</v>
      </c>
      <c r="Q216" s="79">
        <v>0</v>
      </c>
      <c r="R216" s="79">
        <v>0</v>
      </c>
      <c r="S216" s="79">
        <v>0</v>
      </c>
      <c r="T216" s="79">
        <v>0</v>
      </c>
      <c r="U216" s="79">
        <v>0</v>
      </c>
      <c r="V216" s="79">
        <v>0</v>
      </c>
      <c r="W216" s="79">
        <v>0</v>
      </c>
      <c r="X216" s="79">
        <v>0</v>
      </c>
      <c r="Y216" s="79">
        <v>0</v>
      </c>
      <c r="Z216" s="79">
        <v>0</v>
      </c>
      <c r="AA216" s="79">
        <v>0</v>
      </c>
      <c r="AB216" s="79">
        <v>0</v>
      </c>
      <c r="AC216" s="79">
        <v>0</v>
      </c>
      <c r="AD216" s="79">
        <v>0</v>
      </c>
      <c r="AE216" s="79">
        <v>0</v>
      </c>
      <c r="AF216" s="79">
        <v>0</v>
      </c>
      <c r="AG216" s="79">
        <v>0</v>
      </c>
      <c r="AH216" s="81">
        <f t="shared" si="6"/>
        <v>2</v>
      </c>
      <c r="AI216" s="119">
        <f t="shared" si="7"/>
        <v>2</v>
      </c>
    </row>
    <row r="217" spans="1:35" ht="30">
      <c r="A217" s="89">
        <v>198</v>
      </c>
      <c r="B217" s="89" t="s">
        <v>1531</v>
      </c>
      <c r="C217" s="90" t="s">
        <v>1196</v>
      </c>
      <c r="D217" s="89"/>
      <c r="E217" s="89"/>
      <c r="F217" s="80"/>
      <c r="G217" s="89">
        <v>1</v>
      </c>
      <c r="H217" s="79">
        <v>0</v>
      </c>
      <c r="I217" s="79">
        <v>0</v>
      </c>
      <c r="J217" s="79">
        <v>0</v>
      </c>
      <c r="K217" s="79">
        <v>4</v>
      </c>
      <c r="L217" s="79">
        <v>0</v>
      </c>
      <c r="M217" s="79">
        <v>0</v>
      </c>
      <c r="N217" s="79">
        <v>0</v>
      </c>
      <c r="O217" s="79">
        <v>0</v>
      </c>
      <c r="P217" s="79">
        <v>0</v>
      </c>
      <c r="Q217" s="79">
        <v>0</v>
      </c>
      <c r="R217" s="79">
        <v>0</v>
      </c>
      <c r="S217" s="79">
        <v>0</v>
      </c>
      <c r="T217" s="79">
        <v>0</v>
      </c>
      <c r="U217" s="79">
        <v>0</v>
      </c>
      <c r="V217" s="79">
        <v>0</v>
      </c>
      <c r="W217" s="79">
        <v>0</v>
      </c>
      <c r="X217" s="79">
        <v>0</v>
      </c>
      <c r="Y217" s="79">
        <v>0</v>
      </c>
      <c r="Z217" s="79">
        <v>0</v>
      </c>
      <c r="AA217" s="79">
        <v>15</v>
      </c>
      <c r="AB217" s="79">
        <v>0</v>
      </c>
      <c r="AC217" s="79">
        <v>2</v>
      </c>
      <c r="AD217" s="79">
        <v>25</v>
      </c>
      <c r="AE217" s="79">
        <v>0</v>
      </c>
      <c r="AF217" s="79">
        <v>0</v>
      </c>
      <c r="AG217" s="79">
        <v>0</v>
      </c>
      <c r="AH217" s="81">
        <f t="shared" si="6"/>
        <v>46</v>
      </c>
      <c r="AI217" s="119">
        <f t="shared" si="7"/>
        <v>46</v>
      </c>
    </row>
    <row r="218" spans="1:35" ht="30">
      <c r="A218" s="89">
        <v>199</v>
      </c>
      <c r="B218" s="89" t="s">
        <v>1532</v>
      </c>
      <c r="C218" s="90" t="s">
        <v>1202</v>
      </c>
      <c r="D218" s="89"/>
      <c r="E218" s="89"/>
      <c r="F218" s="80"/>
      <c r="G218" s="89">
        <v>1</v>
      </c>
      <c r="H218" s="79">
        <v>0</v>
      </c>
      <c r="I218" s="79">
        <v>0</v>
      </c>
      <c r="J218" s="79">
        <v>0</v>
      </c>
      <c r="K218" s="79">
        <v>0</v>
      </c>
      <c r="L218" s="79">
        <v>0</v>
      </c>
      <c r="M218" s="79">
        <v>0</v>
      </c>
      <c r="N218" s="79">
        <v>0</v>
      </c>
      <c r="O218" s="79">
        <v>0</v>
      </c>
      <c r="P218" s="79">
        <v>0</v>
      </c>
      <c r="Q218" s="79">
        <v>0</v>
      </c>
      <c r="R218" s="79">
        <v>0</v>
      </c>
      <c r="S218" s="79">
        <v>0</v>
      </c>
      <c r="T218" s="79">
        <v>0</v>
      </c>
      <c r="U218" s="79">
        <v>0</v>
      </c>
      <c r="V218" s="79">
        <v>0</v>
      </c>
      <c r="W218" s="79">
        <v>0</v>
      </c>
      <c r="X218" s="79">
        <v>0</v>
      </c>
      <c r="Y218" s="79">
        <v>0</v>
      </c>
      <c r="Z218" s="79">
        <v>0</v>
      </c>
      <c r="AA218" s="79">
        <v>0</v>
      </c>
      <c r="AB218" s="79">
        <v>0</v>
      </c>
      <c r="AC218" s="79">
        <v>0</v>
      </c>
      <c r="AD218" s="79">
        <v>0</v>
      </c>
      <c r="AE218" s="79">
        <v>0</v>
      </c>
      <c r="AF218" s="79">
        <v>0</v>
      </c>
      <c r="AG218" s="79">
        <v>0</v>
      </c>
      <c r="AH218" s="81">
        <f t="shared" si="6"/>
        <v>0</v>
      </c>
      <c r="AI218" s="119">
        <f t="shared" si="7"/>
        <v>0</v>
      </c>
    </row>
    <row r="219" spans="1:35" ht="30">
      <c r="A219" s="89">
        <v>200</v>
      </c>
      <c r="B219" s="89" t="s">
        <v>1533</v>
      </c>
      <c r="C219" s="90" t="s">
        <v>1204</v>
      </c>
      <c r="D219" s="89"/>
      <c r="E219" s="89"/>
      <c r="F219" s="80"/>
      <c r="G219" s="89">
        <v>1</v>
      </c>
      <c r="H219" s="79">
        <v>0</v>
      </c>
      <c r="I219" s="79">
        <v>0</v>
      </c>
      <c r="J219" s="79">
        <v>0</v>
      </c>
      <c r="K219" s="79">
        <v>0</v>
      </c>
      <c r="L219" s="79">
        <v>0</v>
      </c>
      <c r="M219" s="79">
        <v>0</v>
      </c>
      <c r="N219" s="79">
        <v>0</v>
      </c>
      <c r="O219" s="79">
        <v>0</v>
      </c>
      <c r="P219" s="79">
        <v>0</v>
      </c>
      <c r="Q219" s="79">
        <v>0</v>
      </c>
      <c r="R219" s="79">
        <v>0</v>
      </c>
      <c r="S219" s="79">
        <v>0</v>
      </c>
      <c r="T219" s="79">
        <v>0</v>
      </c>
      <c r="U219" s="79">
        <v>0</v>
      </c>
      <c r="V219" s="79">
        <v>0</v>
      </c>
      <c r="W219" s="79">
        <v>0</v>
      </c>
      <c r="X219" s="79">
        <v>0</v>
      </c>
      <c r="Y219" s="79">
        <v>0</v>
      </c>
      <c r="Z219" s="79">
        <v>0</v>
      </c>
      <c r="AA219" s="79">
        <v>0</v>
      </c>
      <c r="AB219" s="79">
        <v>0</v>
      </c>
      <c r="AC219" s="79">
        <v>0</v>
      </c>
      <c r="AD219" s="79">
        <v>0</v>
      </c>
      <c r="AE219" s="79">
        <v>0</v>
      </c>
      <c r="AF219" s="79">
        <v>0</v>
      </c>
      <c r="AG219" s="79">
        <v>0</v>
      </c>
      <c r="AH219" s="81">
        <f t="shared" si="6"/>
        <v>0</v>
      </c>
      <c r="AI219" s="119">
        <f t="shared" si="7"/>
        <v>0</v>
      </c>
    </row>
    <row r="220" spans="1:35" ht="30">
      <c r="A220" s="89">
        <v>201</v>
      </c>
      <c r="B220" s="89" t="s">
        <v>1534</v>
      </c>
      <c r="C220" s="90" t="s">
        <v>1208</v>
      </c>
      <c r="D220" s="89"/>
      <c r="E220" s="89"/>
      <c r="F220" s="80"/>
      <c r="G220" s="89">
        <v>1</v>
      </c>
      <c r="H220" s="79">
        <v>0</v>
      </c>
      <c r="I220" s="79">
        <v>0</v>
      </c>
      <c r="J220" s="79">
        <v>0</v>
      </c>
      <c r="K220" s="79">
        <v>1</v>
      </c>
      <c r="L220" s="79">
        <v>0</v>
      </c>
      <c r="M220" s="79">
        <v>0</v>
      </c>
      <c r="N220" s="79">
        <v>0</v>
      </c>
      <c r="O220" s="79">
        <v>0</v>
      </c>
      <c r="P220" s="79">
        <v>0</v>
      </c>
      <c r="Q220" s="79">
        <v>0</v>
      </c>
      <c r="R220" s="79">
        <v>0</v>
      </c>
      <c r="S220" s="79">
        <v>0</v>
      </c>
      <c r="T220" s="79">
        <v>0</v>
      </c>
      <c r="U220" s="79">
        <v>0</v>
      </c>
      <c r="V220" s="79">
        <v>0</v>
      </c>
      <c r="W220" s="79">
        <v>500</v>
      </c>
      <c r="X220" s="79">
        <v>0</v>
      </c>
      <c r="Y220" s="79">
        <v>0</v>
      </c>
      <c r="Z220" s="79">
        <v>0</v>
      </c>
      <c r="AA220" s="79">
        <v>0</v>
      </c>
      <c r="AB220" s="79">
        <v>0</v>
      </c>
      <c r="AC220" s="79">
        <v>0</v>
      </c>
      <c r="AD220" s="79">
        <v>0</v>
      </c>
      <c r="AE220" s="79">
        <v>0</v>
      </c>
      <c r="AF220" s="79">
        <v>0</v>
      </c>
      <c r="AG220" s="79">
        <v>0</v>
      </c>
      <c r="AH220" s="81">
        <f t="shared" si="6"/>
        <v>501</v>
      </c>
      <c r="AI220" s="119">
        <f t="shared" si="7"/>
        <v>501</v>
      </c>
    </row>
    <row r="221" spans="1:35" ht="30">
      <c r="A221" s="89">
        <v>202</v>
      </c>
      <c r="B221" s="89" t="s">
        <v>1535</v>
      </c>
      <c r="C221" s="90" t="s">
        <v>1536</v>
      </c>
      <c r="D221" s="89"/>
      <c r="E221" s="89"/>
      <c r="F221" s="80"/>
      <c r="G221" s="89">
        <v>1</v>
      </c>
      <c r="H221" s="79">
        <v>0</v>
      </c>
      <c r="I221" s="79">
        <v>0</v>
      </c>
      <c r="J221" s="79">
        <v>0</v>
      </c>
      <c r="K221" s="79">
        <v>6</v>
      </c>
      <c r="L221" s="79">
        <v>0</v>
      </c>
      <c r="M221" s="79">
        <v>0</v>
      </c>
      <c r="N221" s="79">
        <v>0</v>
      </c>
      <c r="O221" s="79">
        <v>0</v>
      </c>
      <c r="P221" s="79">
        <v>0</v>
      </c>
      <c r="Q221" s="79">
        <v>0</v>
      </c>
      <c r="R221" s="79">
        <v>0</v>
      </c>
      <c r="S221" s="79">
        <v>0</v>
      </c>
      <c r="T221" s="79">
        <v>0</v>
      </c>
      <c r="U221" s="79">
        <v>0</v>
      </c>
      <c r="V221" s="79">
        <v>0</v>
      </c>
      <c r="W221" s="79">
        <v>0</v>
      </c>
      <c r="X221" s="79">
        <v>0</v>
      </c>
      <c r="Y221" s="79">
        <v>0</v>
      </c>
      <c r="Z221" s="79">
        <v>0</v>
      </c>
      <c r="AA221" s="79">
        <v>0</v>
      </c>
      <c r="AB221" s="79">
        <v>0</v>
      </c>
      <c r="AC221" s="79">
        <v>0</v>
      </c>
      <c r="AD221" s="79">
        <v>0</v>
      </c>
      <c r="AE221" s="79">
        <v>0</v>
      </c>
      <c r="AF221" s="79">
        <v>0</v>
      </c>
      <c r="AG221" s="79">
        <v>0</v>
      </c>
      <c r="AH221" s="81">
        <f t="shared" si="6"/>
        <v>6</v>
      </c>
      <c r="AI221" s="119">
        <f t="shared" si="7"/>
        <v>6</v>
      </c>
    </row>
    <row r="222" spans="1:35">
      <c r="A222" s="89">
        <v>203</v>
      </c>
      <c r="B222" s="89" t="s">
        <v>1537</v>
      </c>
      <c r="C222" s="90" t="s">
        <v>1212</v>
      </c>
      <c r="D222" s="89"/>
      <c r="E222" s="89"/>
      <c r="F222" s="80"/>
      <c r="G222" s="89">
        <v>1</v>
      </c>
      <c r="H222" s="79">
        <v>0</v>
      </c>
      <c r="I222" s="79">
        <v>0</v>
      </c>
      <c r="J222" s="79">
        <v>0</v>
      </c>
      <c r="K222" s="79">
        <v>0</v>
      </c>
      <c r="L222" s="79">
        <v>0</v>
      </c>
      <c r="M222" s="79">
        <v>0</v>
      </c>
      <c r="N222" s="79">
        <v>0</v>
      </c>
      <c r="O222" s="79">
        <v>0</v>
      </c>
      <c r="P222" s="79">
        <v>0</v>
      </c>
      <c r="Q222" s="79">
        <v>0</v>
      </c>
      <c r="R222" s="79">
        <v>0</v>
      </c>
      <c r="S222" s="79">
        <v>0</v>
      </c>
      <c r="T222" s="79">
        <v>0</v>
      </c>
      <c r="U222" s="79">
        <v>0</v>
      </c>
      <c r="V222" s="79">
        <v>0</v>
      </c>
      <c r="W222" s="79">
        <v>0</v>
      </c>
      <c r="X222" s="79">
        <v>0</v>
      </c>
      <c r="Y222" s="79">
        <v>0</v>
      </c>
      <c r="Z222" s="79">
        <v>0</v>
      </c>
      <c r="AA222" s="79">
        <v>15</v>
      </c>
      <c r="AB222" s="79">
        <v>0</v>
      </c>
      <c r="AC222" s="79">
        <v>0</v>
      </c>
      <c r="AD222" s="79">
        <v>0</v>
      </c>
      <c r="AE222" s="79">
        <v>0</v>
      </c>
      <c r="AF222" s="79">
        <v>0</v>
      </c>
      <c r="AG222" s="79">
        <v>0</v>
      </c>
      <c r="AH222" s="81">
        <f t="shared" si="6"/>
        <v>15</v>
      </c>
      <c r="AI222" s="119">
        <f t="shared" si="7"/>
        <v>15</v>
      </c>
    </row>
    <row r="223" spans="1:35" ht="30">
      <c r="A223" s="89">
        <v>204</v>
      </c>
      <c r="B223" s="89" t="s">
        <v>1538</v>
      </c>
      <c r="C223" s="90" t="s">
        <v>1214</v>
      </c>
      <c r="D223" s="89"/>
      <c r="E223" s="89"/>
      <c r="F223" s="80"/>
      <c r="G223" s="89">
        <v>1</v>
      </c>
      <c r="H223" s="79">
        <v>0</v>
      </c>
      <c r="I223" s="79">
        <v>0</v>
      </c>
      <c r="J223" s="79">
        <v>0</v>
      </c>
      <c r="K223" s="79">
        <v>0</v>
      </c>
      <c r="L223" s="79">
        <v>0</v>
      </c>
      <c r="M223" s="79">
        <v>0</v>
      </c>
      <c r="N223" s="79">
        <v>0</v>
      </c>
      <c r="O223" s="79">
        <v>0</v>
      </c>
      <c r="P223" s="79">
        <v>0</v>
      </c>
      <c r="Q223" s="79">
        <v>0</v>
      </c>
      <c r="R223" s="79">
        <v>0</v>
      </c>
      <c r="S223" s="79">
        <v>0</v>
      </c>
      <c r="T223" s="79">
        <v>0</v>
      </c>
      <c r="U223" s="79">
        <v>0</v>
      </c>
      <c r="V223" s="79">
        <v>0</v>
      </c>
      <c r="W223" s="79">
        <v>0</v>
      </c>
      <c r="X223" s="79">
        <v>0</v>
      </c>
      <c r="Y223" s="79">
        <v>0</v>
      </c>
      <c r="Z223" s="79">
        <v>0</v>
      </c>
      <c r="AA223" s="79">
        <v>20</v>
      </c>
      <c r="AB223" s="79">
        <v>0</v>
      </c>
      <c r="AC223" s="79">
        <v>0</v>
      </c>
      <c r="AD223" s="79">
        <v>20</v>
      </c>
      <c r="AE223" s="79">
        <v>0</v>
      </c>
      <c r="AF223" s="79">
        <v>0</v>
      </c>
      <c r="AG223" s="79">
        <v>0</v>
      </c>
      <c r="AH223" s="81">
        <f t="shared" si="6"/>
        <v>40</v>
      </c>
      <c r="AI223" s="119">
        <f t="shared" si="7"/>
        <v>40</v>
      </c>
    </row>
    <row r="224" spans="1:35" ht="30">
      <c r="A224" s="89">
        <v>205</v>
      </c>
      <c r="B224" s="89" t="s">
        <v>1539</v>
      </c>
      <c r="C224" s="90" t="s">
        <v>1540</v>
      </c>
      <c r="D224" s="89"/>
      <c r="E224" s="89"/>
      <c r="F224" s="80"/>
      <c r="G224" s="89">
        <v>1</v>
      </c>
      <c r="H224" s="79">
        <v>0</v>
      </c>
      <c r="I224" s="79">
        <v>0</v>
      </c>
      <c r="J224" s="79">
        <v>0</v>
      </c>
      <c r="K224" s="79">
        <v>0</v>
      </c>
      <c r="L224" s="79">
        <v>0</v>
      </c>
      <c r="M224" s="79">
        <v>0</v>
      </c>
      <c r="N224" s="79">
        <v>0</v>
      </c>
      <c r="O224" s="79">
        <v>0</v>
      </c>
      <c r="P224" s="79">
        <v>0</v>
      </c>
      <c r="Q224" s="79">
        <v>0</v>
      </c>
      <c r="R224" s="79">
        <v>0</v>
      </c>
      <c r="S224" s="79">
        <v>0</v>
      </c>
      <c r="T224" s="79">
        <v>0</v>
      </c>
      <c r="U224" s="79">
        <v>0</v>
      </c>
      <c r="V224" s="79">
        <v>0</v>
      </c>
      <c r="W224" s="79">
        <v>0</v>
      </c>
      <c r="X224" s="79">
        <v>0</v>
      </c>
      <c r="Y224" s="79">
        <v>0</v>
      </c>
      <c r="Z224" s="79">
        <v>0</v>
      </c>
      <c r="AA224" s="79">
        <v>0</v>
      </c>
      <c r="AB224" s="79">
        <v>0</v>
      </c>
      <c r="AC224" s="79">
        <v>1</v>
      </c>
      <c r="AD224" s="79">
        <v>0</v>
      </c>
      <c r="AE224" s="79">
        <v>0</v>
      </c>
      <c r="AF224" s="79">
        <v>0</v>
      </c>
      <c r="AG224" s="79">
        <v>0</v>
      </c>
      <c r="AH224" s="81">
        <f t="shared" si="6"/>
        <v>1</v>
      </c>
      <c r="AI224" s="119">
        <f t="shared" si="7"/>
        <v>1</v>
      </c>
    </row>
    <row r="225" spans="1:35" ht="30">
      <c r="A225" s="89">
        <v>206</v>
      </c>
      <c r="B225" s="89" t="s">
        <v>1541</v>
      </c>
      <c r="C225" s="90" t="s">
        <v>1216</v>
      </c>
      <c r="D225" s="89"/>
      <c r="E225" s="89"/>
      <c r="F225" s="80"/>
      <c r="G225" s="89">
        <v>1</v>
      </c>
      <c r="H225" s="79">
        <v>0</v>
      </c>
      <c r="I225" s="79">
        <v>0</v>
      </c>
      <c r="J225" s="79">
        <v>0</v>
      </c>
      <c r="K225" s="79">
        <v>0</v>
      </c>
      <c r="L225" s="79">
        <v>0</v>
      </c>
      <c r="M225" s="79">
        <v>0</v>
      </c>
      <c r="N225" s="79">
        <v>0</v>
      </c>
      <c r="O225" s="79">
        <v>0</v>
      </c>
      <c r="P225" s="79">
        <v>0</v>
      </c>
      <c r="Q225" s="79">
        <v>0</v>
      </c>
      <c r="R225" s="79">
        <v>0</v>
      </c>
      <c r="S225" s="79">
        <v>0</v>
      </c>
      <c r="T225" s="79">
        <v>15</v>
      </c>
      <c r="U225" s="79">
        <v>0</v>
      </c>
      <c r="V225" s="79">
        <v>0</v>
      </c>
      <c r="W225" s="79">
        <v>0</v>
      </c>
      <c r="X225" s="79">
        <v>0</v>
      </c>
      <c r="Y225" s="79">
        <v>0</v>
      </c>
      <c r="Z225" s="79">
        <v>0</v>
      </c>
      <c r="AA225" s="79">
        <v>10</v>
      </c>
      <c r="AB225" s="79">
        <v>7</v>
      </c>
      <c r="AC225" s="79">
        <v>4</v>
      </c>
      <c r="AD225" s="79">
        <v>50</v>
      </c>
      <c r="AE225" s="79">
        <v>0</v>
      </c>
      <c r="AF225" s="79">
        <v>0</v>
      </c>
      <c r="AG225" s="79">
        <v>0</v>
      </c>
      <c r="AH225" s="81">
        <f t="shared" si="6"/>
        <v>86</v>
      </c>
      <c r="AI225" s="119">
        <f t="shared" si="7"/>
        <v>86</v>
      </c>
    </row>
    <row r="226" spans="1:35" s="56" customFormat="1">
      <c r="A226" s="89">
        <v>183</v>
      </c>
      <c r="B226" s="62"/>
      <c r="C226" s="66" t="s">
        <v>1230</v>
      </c>
      <c r="D226" s="62"/>
      <c r="E226" s="62"/>
      <c r="F226" s="82"/>
      <c r="G226" s="83">
        <v>1</v>
      </c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81">
        <f t="shared" si="6"/>
        <v>0</v>
      </c>
      <c r="AI226" s="119">
        <f t="shared" si="7"/>
        <v>0</v>
      </c>
    </row>
    <row r="227" spans="1:35" s="65" customFormat="1">
      <c r="A227" s="62"/>
      <c r="B227" s="66"/>
      <c r="C227" s="66" t="s">
        <v>191</v>
      </c>
      <c r="D227" s="66"/>
      <c r="E227" s="66"/>
      <c r="F227" s="84"/>
      <c r="G227" s="64"/>
      <c r="H227" s="85">
        <f t="shared" ref="H227:AG227" si="8">SUM(H7:H226)</f>
        <v>50</v>
      </c>
      <c r="I227" s="85">
        <f t="shared" si="8"/>
        <v>300</v>
      </c>
      <c r="J227" s="85">
        <f t="shared" si="8"/>
        <v>375</v>
      </c>
      <c r="K227" s="85">
        <f t="shared" si="8"/>
        <v>1200</v>
      </c>
      <c r="L227" s="85">
        <f t="shared" si="8"/>
        <v>2676</v>
      </c>
      <c r="M227" s="85">
        <f t="shared" si="8"/>
        <v>1070</v>
      </c>
      <c r="N227" s="85">
        <f t="shared" si="8"/>
        <v>1335</v>
      </c>
      <c r="O227" s="85">
        <f t="shared" si="8"/>
        <v>131</v>
      </c>
      <c r="P227" s="85">
        <f t="shared" si="8"/>
        <v>220</v>
      </c>
      <c r="Q227" s="85">
        <f t="shared" si="8"/>
        <v>260</v>
      </c>
      <c r="R227" s="85">
        <f t="shared" si="8"/>
        <v>4260</v>
      </c>
      <c r="S227" s="85">
        <f t="shared" si="8"/>
        <v>1331</v>
      </c>
      <c r="T227" s="85">
        <f t="shared" si="8"/>
        <v>290</v>
      </c>
      <c r="U227" s="85">
        <f t="shared" si="8"/>
        <v>1584</v>
      </c>
      <c r="V227" s="85">
        <f t="shared" si="8"/>
        <v>720</v>
      </c>
      <c r="W227" s="85">
        <f t="shared" si="8"/>
        <v>600</v>
      </c>
      <c r="X227" s="85">
        <f t="shared" si="8"/>
        <v>250</v>
      </c>
      <c r="Y227" s="85">
        <f t="shared" si="8"/>
        <v>107</v>
      </c>
      <c r="Z227" s="85">
        <f t="shared" si="8"/>
        <v>2000</v>
      </c>
      <c r="AA227" s="85">
        <f t="shared" si="8"/>
        <v>210</v>
      </c>
      <c r="AB227" s="85">
        <f t="shared" si="8"/>
        <v>50</v>
      </c>
      <c r="AC227" s="85">
        <f t="shared" si="8"/>
        <v>30</v>
      </c>
      <c r="AD227" s="85">
        <f t="shared" si="8"/>
        <v>260</v>
      </c>
      <c r="AE227" s="85">
        <f t="shared" si="8"/>
        <v>100</v>
      </c>
      <c r="AF227" s="85">
        <f t="shared" si="8"/>
        <v>25</v>
      </c>
      <c r="AG227" s="85">
        <f t="shared" si="8"/>
        <v>287</v>
      </c>
      <c r="AH227" s="81">
        <f t="shared" si="6"/>
        <v>19721</v>
      </c>
      <c r="AI227" s="119">
        <f t="shared" si="7"/>
        <v>19721</v>
      </c>
    </row>
    <row r="228" spans="1:35" s="56" customFormat="1">
      <c r="C228" s="70"/>
      <c r="AH228" s="81"/>
    </row>
    <row r="229" spans="1:35" s="56" customFormat="1">
      <c r="C229" s="70"/>
      <c r="AH229" s="81"/>
    </row>
  </sheetData>
  <autoFilter ref="A6:AI227"/>
  <mergeCells count="6">
    <mergeCell ref="B1:AG1"/>
    <mergeCell ref="B2:AG2"/>
    <mergeCell ref="AF3:AG3"/>
    <mergeCell ref="B4:B5"/>
    <mergeCell ref="C4:C5"/>
    <mergeCell ref="F4:G4"/>
  </mergeCells>
  <printOptions gridLines="1"/>
  <pageMargins left="0.31496062992125984" right="0.31496062992125984" top="0.35433070866141736" bottom="0.15748031496062992" header="0.31496062992125984" footer="0.31496062992125984"/>
  <pageSetup paperSize="9" scale="39" fitToHeight="0" orientation="landscape" r:id="rId1"/>
  <colBreaks count="1" manualBreakCount="1">
    <brk id="35" max="2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2"/>
  <sheetViews>
    <sheetView zoomScaleNormal="100" zoomScaleSheetLayoutView="100" workbookViewId="0">
      <pane xSplit="3" ySplit="9" topLeftCell="D167" activePane="bottomRight" state="frozen"/>
      <selection pane="topRight" activeCell="D1" sqref="D1"/>
      <selection pane="bottomLeft" activeCell="A14" sqref="A14"/>
      <selection pane="bottomRight" activeCell="M181" sqref="M181"/>
    </sheetView>
  </sheetViews>
  <sheetFormatPr defaultColWidth="9.140625" defaultRowHeight="15"/>
  <cols>
    <col min="1" max="1" width="6.42578125" style="21" hidden="1" customWidth="1"/>
    <col min="2" max="2" width="7.85546875" style="22" customWidth="1"/>
    <col min="3" max="3" width="25.85546875" style="23" customWidth="1"/>
    <col min="4" max="4" width="20.42578125" style="18" customWidth="1"/>
    <col min="5" max="5" width="0" style="41" hidden="1" customWidth="1"/>
    <col min="6" max="6" width="18" style="41" hidden="1" customWidth="1"/>
    <col min="7" max="7" width="13.42578125" style="41" hidden="1" customWidth="1"/>
    <col min="8" max="9" width="16.28515625" style="18" customWidth="1"/>
    <col min="10" max="11" width="15.5703125" style="18" customWidth="1"/>
    <col min="12" max="12" width="16.85546875" style="18" customWidth="1"/>
    <col min="13" max="13" width="17.28515625" style="18" customWidth="1"/>
    <col min="14" max="14" width="14.85546875" style="18" customWidth="1"/>
    <col min="15" max="15" width="15.5703125" style="18" customWidth="1"/>
    <col min="16" max="16" width="14.85546875" style="18" customWidth="1"/>
    <col min="17" max="17" width="15.42578125" style="18" customWidth="1"/>
    <col min="18" max="19" width="16.42578125" style="110" hidden="1" customWidth="1"/>
    <col min="20" max="21" width="9.140625" style="18" hidden="1" customWidth="1"/>
    <col min="22" max="22" width="10.28515625" style="18" bestFit="1" customWidth="1"/>
    <col min="23" max="16384" width="9.140625" style="18"/>
  </cols>
  <sheetData>
    <row r="1" spans="1:20" ht="19.5" customHeight="1">
      <c r="A1" s="19"/>
      <c r="B1" s="212" t="s">
        <v>1546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</row>
    <row r="2" spans="1:20" ht="21.75" customHeight="1">
      <c r="A2" s="213"/>
      <c r="B2" s="213"/>
      <c r="C2" s="213"/>
    </row>
    <row r="3" spans="1:20" ht="32.25" customHeight="1">
      <c r="B3" s="214" t="s">
        <v>233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</row>
    <row r="4" spans="1:20" ht="16.5" customHeight="1" thickBot="1">
      <c r="A4" s="24"/>
      <c r="B4" s="25"/>
      <c r="C4" s="26"/>
      <c r="Q4" s="126" t="s">
        <v>1548</v>
      </c>
    </row>
    <row r="5" spans="1:20" ht="24" customHeight="1">
      <c r="A5" s="215" t="s">
        <v>0</v>
      </c>
      <c r="B5" s="241" t="s">
        <v>1</v>
      </c>
      <c r="C5" s="219" t="s">
        <v>2</v>
      </c>
      <c r="D5" s="242" t="s">
        <v>234</v>
      </c>
      <c r="E5" s="243"/>
      <c r="F5" s="244"/>
      <c r="G5" s="245"/>
      <c r="H5" s="242" t="s">
        <v>235</v>
      </c>
      <c r="I5" s="242"/>
      <c r="J5" s="242"/>
      <c r="K5" s="242"/>
      <c r="L5" s="242"/>
      <c r="M5" s="242"/>
      <c r="N5" s="242"/>
      <c r="O5" s="242"/>
      <c r="P5" s="242"/>
      <c r="Q5" s="242"/>
      <c r="R5" s="110">
        <v>2022</v>
      </c>
    </row>
    <row r="6" spans="1:20" ht="24" customHeight="1">
      <c r="A6" s="215"/>
      <c r="B6" s="241"/>
      <c r="C6" s="219"/>
      <c r="D6" s="246" t="s">
        <v>178</v>
      </c>
      <c r="E6" s="247" t="s">
        <v>236</v>
      </c>
      <c r="F6" s="248"/>
      <c r="G6" s="249"/>
      <c r="H6" s="240" t="s">
        <v>247</v>
      </c>
      <c r="I6" s="240" t="s">
        <v>248</v>
      </c>
      <c r="J6" s="240" t="s">
        <v>249</v>
      </c>
      <c r="K6" s="240" t="s">
        <v>250</v>
      </c>
      <c r="L6" s="250" t="s">
        <v>239</v>
      </c>
      <c r="M6" s="250" t="s">
        <v>240</v>
      </c>
      <c r="N6" s="250" t="s">
        <v>241</v>
      </c>
      <c r="O6" s="250" t="s">
        <v>238</v>
      </c>
      <c r="P6" s="250" t="s">
        <v>242</v>
      </c>
      <c r="Q6" s="250" t="s">
        <v>237</v>
      </c>
    </row>
    <row r="7" spans="1:20" ht="85.7" customHeight="1">
      <c r="A7" s="215"/>
      <c r="B7" s="241"/>
      <c r="C7" s="219"/>
      <c r="D7" s="246"/>
      <c r="E7" s="127" t="s">
        <v>243</v>
      </c>
      <c r="F7" s="128" t="s">
        <v>244</v>
      </c>
      <c r="G7" s="129" t="s">
        <v>245</v>
      </c>
      <c r="H7" s="240"/>
      <c r="I7" s="240"/>
      <c r="J7" s="240"/>
      <c r="K7" s="240"/>
      <c r="L7" s="250"/>
      <c r="M7" s="250"/>
      <c r="N7" s="250"/>
      <c r="O7" s="250"/>
      <c r="P7" s="250"/>
      <c r="Q7" s="250"/>
      <c r="R7" s="110" t="s">
        <v>1544</v>
      </c>
      <c r="S7" s="110" t="s">
        <v>1545</v>
      </c>
    </row>
    <row r="8" spans="1:20" ht="21.2" customHeight="1">
      <c r="A8" s="215"/>
      <c r="B8" s="241"/>
      <c r="C8" s="219"/>
      <c r="D8" s="125" t="s">
        <v>246</v>
      </c>
      <c r="E8" s="95" t="s">
        <v>246</v>
      </c>
      <c r="F8" s="42" t="s">
        <v>246</v>
      </c>
      <c r="G8" s="93" t="s">
        <v>246</v>
      </c>
      <c r="H8" s="125" t="s">
        <v>246</v>
      </c>
      <c r="I8" s="125" t="s">
        <v>246</v>
      </c>
      <c r="J8" s="125" t="s">
        <v>246</v>
      </c>
      <c r="K8" s="125" t="s">
        <v>246</v>
      </c>
      <c r="L8" s="125" t="s">
        <v>246</v>
      </c>
      <c r="M8" s="125" t="s">
        <v>246</v>
      </c>
      <c r="N8" s="125" t="s">
        <v>246</v>
      </c>
      <c r="O8" s="125" t="s">
        <v>246</v>
      </c>
      <c r="P8" s="125" t="s">
        <v>246</v>
      </c>
      <c r="Q8" s="125" t="s">
        <v>246</v>
      </c>
    </row>
    <row r="9" spans="1:20">
      <c r="A9" s="121">
        <v>1</v>
      </c>
      <c r="B9" s="130">
        <v>1</v>
      </c>
      <c r="C9" s="123">
        <v>2</v>
      </c>
      <c r="D9" s="123">
        <v>3</v>
      </c>
      <c r="E9" s="96">
        <v>4</v>
      </c>
      <c r="F9" s="43">
        <v>5</v>
      </c>
      <c r="G9" s="94">
        <v>6</v>
      </c>
      <c r="H9" s="123">
        <v>4</v>
      </c>
      <c r="I9" s="123">
        <v>5</v>
      </c>
      <c r="J9" s="123">
        <v>6</v>
      </c>
      <c r="K9" s="123">
        <v>7</v>
      </c>
      <c r="L9" s="123">
        <v>8</v>
      </c>
      <c r="M9" s="123">
        <v>9</v>
      </c>
      <c r="N9" s="123">
        <v>10</v>
      </c>
      <c r="O9" s="123">
        <v>11</v>
      </c>
      <c r="P9" s="123">
        <v>12</v>
      </c>
      <c r="Q9" s="123">
        <v>13</v>
      </c>
    </row>
    <row r="10" spans="1:20">
      <c r="A10" s="121">
        <v>1</v>
      </c>
      <c r="B10" s="130">
        <v>1</v>
      </c>
      <c r="C10" s="35" t="s">
        <v>3</v>
      </c>
      <c r="D10" s="32">
        <v>3266151873</v>
      </c>
      <c r="E10" s="32">
        <v>0</v>
      </c>
      <c r="F10" s="32">
        <v>0</v>
      </c>
      <c r="G10" s="32">
        <v>0</v>
      </c>
      <c r="H10" s="32" t="e">
        <f>296815229+#REF!</f>
        <v>#REF!</v>
      </c>
      <c r="I10" s="32">
        <v>0</v>
      </c>
      <c r="J10" s="32">
        <v>295361036</v>
      </c>
      <c r="K10" s="32">
        <v>35801713</v>
      </c>
      <c r="L10" s="32">
        <v>0</v>
      </c>
      <c r="M10" s="32">
        <v>9474808</v>
      </c>
      <c r="N10" s="32">
        <v>7197108</v>
      </c>
      <c r="O10" s="32">
        <v>0</v>
      </c>
      <c r="P10" s="32">
        <v>0</v>
      </c>
      <c r="Q10" s="32">
        <v>0</v>
      </c>
      <c r="R10" s="111" t="e">
        <v>#VALUE!</v>
      </c>
      <c r="S10" s="111" t="e">
        <v>#VALUE!</v>
      </c>
      <c r="T10" s="112" t="e">
        <f>D10/S10</f>
        <v>#VALUE!</v>
      </c>
    </row>
    <row r="11" spans="1:20">
      <c r="A11" s="121">
        <v>2</v>
      </c>
      <c r="B11" s="130">
        <v>2</v>
      </c>
      <c r="C11" s="35" t="s">
        <v>4</v>
      </c>
      <c r="D11" s="32">
        <v>2508775195</v>
      </c>
      <c r="E11" s="32">
        <v>0</v>
      </c>
      <c r="F11" s="32">
        <v>0</v>
      </c>
      <c r="G11" s="32">
        <v>0</v>
      </c>
      <c r="H11" s="32">
        <v>42496185</v>
      </c>
      <c r="I11" s="32">
        <v>0</v>
      </c>
      <c r="J11" s="32">
        <v>1051774931</v>
      </c>
      <c r="K11" s="32">
        <v>1395560264</v>
      </c>
      <c r="L11" s="32">
        <v>0</v>
      </c>
      <c r="M11" s="32">
        <v>50968707</v>
      </c>
      <c r="N11" s="32">
        <v>47833557</v>
      </c>
      <c r="O11" s="32">
        <v>0</v>
      </c>
      <c r="P11" s="32">
        <v>0</v>
      </c>
      <c r="Q11" s="32">
        <v>0</v>
      </c>
      <c r="R11" s="111" t="e">
        <v>#VALUE!</v>
      </c>
      <c r="S11" s="111" t="e">
        <v>#VALUE!</v>
      </c>
      <c r="T11" s="112" t="e">
        <f t="shared" ref="T11:T74" si="0">D11/S11</f>
        <v>#VALUE!</v>
      </c>
    </row>
    <row r="12" spans="1:20">
      <c r="A12" s="121">
        <v>3</v>
      </c>
      <c r="B12" s="130">
        <v>3</v>
      </c>
      <c r="C12" s="35" t="s">
        <v>146</v>
      </c>
      <c r="D12" s="32">
        <v>17742298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17742298</v>
      </c>
      <c r="R12" s="111" t="e">
        <v>#VALUE!</v>
      </c>
      <c r="S12" s="111" t="e">
        <v>#VALUE!</v>
      </c>
      <c r="T12" s="112" t="e">
        <f t="shared" si="0"/>
        <v>#VALUE!</v>
      </c>
    </row>
    <row r="13" spans="1:20">
      <c r="A13" s="121">
        <v>4</v>
      </c>
      <c r="B13" s="130">
        <v>4</v>
      </c>
      <c r="C13" s="35" t="s">
        <v>5</v>
      </c>
      <c r="D13" s="32">
        <v>201140726</v>
      </c>
      <c r="E13" s="32">
        <v>0</v>
      </c>
      <c r="F13" s="32">
        <v>0</v>
      </c>
      <c r="G13" s="32">
        <v>0</v>
      </c>
      <c r="H13" s="32">
        <v>0</v>
      </c>
      <c r="I13" s="32">
        <v>3608269</v>
      </c>
      <c r="J13" s="32">
        <v>0</v>
      </c>
      <c r="K13" s="32">
        <v>0</v>
      </c>
      <c r="L13" s="32">
        <v>0</v>
      </c>
      <c r="M13" s="32">
        <v>1619495</v>
      </c>
      <c r="N13" s="32">
        <v>1619495</v>
      </c>
      <c r="O13" s="32">
        <v>11867654</v>
      </c>
      <c r="P13" s="32">
        <v>19965339</v>
      </c>
      <c r="Q13" s="32">
        <v>43710931</v>
      </c>
      <c r="R13" s="111" t="e">
        <v>#VALUE!</v>
      </c>
      <c r="S13" s="111" t="e">
        <v>#VALUE!</v>
      </c>
      <c r="T13" s="112" t="e">
        <f t="shared" si="0"/>
        <v>#VALUE!</v>
      </c>
    </row>
    <row r="14" spans="1:20">
      <c r="A14" s="121">
        <v>5</v>
      </c>
      <c r="B14" s="130">
        <v>6</v>
      </c>
      <c r="C14" s="35" t="s">
        <v>6</v>
      </c>
      <c r="D14" s="32">
        <v>188963740</v>
      </c>
      <c r="E14" s="32">
        <v>0</v>
      </c>
      <c r="F14" s="32">
        <v>0</v>
      </c>
      <c r="G14" s="32">
        <v>0</v>
      </c>
      <c r="H14" s="32">
        <v>1982144</v>
      </c>
      <c r="I14" s="32">
        <v>260316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111" t="e">
        <v>#VALUE!</v>
      </c>
      <c r="S14" s="111" t="e">
        <v>#VALUE!</v>
      </c>
      <c r="T14" s="112" t="e">
        <f t="shared" si="0"/>
        <v>#VALUE!</v>
      </c>
    </row>
    <row r="15" spans="1:20">
      <c r="A15" s="121">
        <v>6</v>
      </c>
      <c r="B15" s="130">
        <v>7</v>
      </c>
      <c r="C15" s="35" t="s">
        <v>147</v>
      </c>
      <c r="D15" s="32">
        <v>1830299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1830299</v>
      </c>
      <c r="N15" s="32">
        <v>1830299</v>
      </c>
      <c r="O15" s="32">
        <v>0</v>
      </c>
      <c r="P15" s="32">
        <v>0</v>
      </c>
      <c r="Q15" s="32">
        <v>0</v>
      </c>
      <c r="R15" s="111" t="e">
        <v>#VALUE!</v>
      </c>
      <c r="S15" s="111" t="e">
        <v>#VALUE!</v>
      </c>
      <c r="T15" s="112" t="e">
        <f t="shared" si="0"/>
        <v>#VALUE!</v>
      </c>
    </row>
    <row r="16" spans="1:20">
      <c r="A16" s="121">
        <v>7</v>
      </c>
      <c r="B16" s="101">
        <v>8</v>
      </c>
      <c r="C16" s="102" t="s">
        <v>148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111" t="e">
        <v>#VALUE!</v>
      </c>
      <c r="S16" s="111" t="e">
        <v>#VALUE!</v>
      </c>
      <c r="T16" s="112" t="e">
        <f t="shared" si="0"/>
        <v>#VALUE!</v>
      </c>
    </row>
    <row r="17" spans="1:20">
      <c r="A17" s="121">
        <v>8</v>
      </c>
      <c r="B17" s="130">
        <v>9</v>
      </c>
      <c r="C17" s="35" t="s">
        <v>7</v>
      </c>
      <c r="D17" s="32">
        <v>274142600</v>
      </c>
      <c r="E17" s="32">
        <v>0</v>
      </c>
      <c r="F17" s="32">
        <v>0</v>
      </c>
      <c r="G17" s="32">
        <v>0</v>
      </c>
      <c r="H17" s="32">
        <v>215095553</v>
      </c>
      <c r="I17" s="32">
        <v>0</v>
      </c>
      <c r="J17" s="32">
        <v>0</v>
      </c>
      <c r="K17" s="32">
        <v>0</v>
      </c>
      <c r="L17" s="32">
        <v>0</v>
      </c>
      <c r="M17" s="32">
        <v>2216047</v>
      </c>
      <c r="N17" s="32">
        <v>2216047</v>
      </c>
      <c r="O17" s="32">
        <v>0</v>
      </c>
      <c r="P17" s="32">
        <v>0</v>
      </c>
      <c r="Q17" s="32">
        <v>4266969</v>
      </c>
      <c r="R17" s="111" t="e">
        <v>#VALUE!</v>
      </c>
      <c r="S17" s="111" t="e">
        <v>#VALUE!</v>
      </c>
      <c r="T17" s="112" t="e">
        <f t="shared" si="0"/>
        <v>#VALUE!</v>
      </c>
    </row>
    <row r="18" spans="1:20">
      <c r="A18" s="121">
        <v>9</v>
      </c>
      <c r="B18" s="130">
        <v>33</v>
      </c>
      <c r="C18" s="35" t="s">
        <v>8</v>
      </c>
      <c r="D18" s="32">
        <v>1100211918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111" t="e">
        <v>#VALUE!</v>
      </c>
      <c r="S18" s="111" t="e">
        <v>#VALUE!</v>
      </c>
      <c r="T18" s="112" t="e">
        <f t="shared" si="0"/>
        <v>#VALUE!</v>
      </c>
    </row>
    <row r="19" spans="1:20" ht="24">
      <c r="A19" s="121">
        <v>10</v>
      </c>
      <c r="B19" s="103">
        <v>41</v>
      </c>
      <c r="C19" s="104" t="s">
        <v>149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111" t="e">
        <v>#VALUE!</v>
      </c>
      <c r="S19" s="111" t="e">
        <v>#VALUE!</v>
      </c>
      <c r="T19" s="112" t="e">
        <f t="shared" si="0"/>
        <v>#VALUE!</v>
      </c>
    </row>
    <row r="20" spans="1:20">
      <c r="A20" s="121">
        <v>11</v>
      </c>
      <c r="B20" s="122">
        <v>42</v>
      </c>
      <c r="C20" s="35" t="s">
        <v>150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111" t="e">
        <v>#VALUE!</v>
      </c>
      <c r="S20" s="111" t="e">
        <v>#VALUE!</v>
      </c>
      <c r="T20" s="112" t="e">
        <f t="shared" si="0"/>
        <v>#VALUE!</v>
      </c>
    </row>
    <row r="21" spans="1:20">
      <c r="A21" s="121">
        <v>12</v>
      </c>
      <c r="B21" s="122">
        <v>44</v>
      </c>
      <c r="C21" s="35" t="s">
        <v>151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111" t="e">
        <v>#VALUE!</v>
      </c>
      <c r="S21" s="111" t="e">
        <v>#VALUE!</v>
      </c>
      <c r="T21" s="112" t="e">
        <f t="shared" si="0"/>
        <v>#VALUE!</v>
      </c>
    </row>
    <row r="22" spans="1:20">
      <c r="A22" s="121">
        <v>13</v>
      </c>
      <c r="B22" s="122">
        <v>45</v>
      </c>
      <c r="C22" s="35" t="s">
        <v>152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111" t="e">
        <v>#VALUE!</v>
      </c>
      <c r="S22" s="111" t="e">
        <v>#VALUE!</v>
      </c>
      <c r="T22" s="112" t="e">
        <f t="shared" si="0"/>
        <v>#VALUE!</v>
      </c>
    </row>
    <row r="23" spans="1:20">
      <c r="A23" s="121">
        <v>14</v>
      </c>
      <c r="B23" s="97">
        <v>47</v>
      </c>
      <c r="C23" s="98" t="s">
        <v>153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111" t="e">
        <v>#VALUE!</v>
      </c>
      <c r="S23" s="111" t="e">
        <v>#VALUE!</v>
      </c>
      <c r="T23" s="112" t="e">
        <f t="shared" si="0"/>
        <v>#VALUE!</v>
      </c>
    </row>
    <row r="24" spans="1:20">
      <c r="A24" s="121">
        <v>15</v>
      </c>
      <c r="B24" s="130">
        <v>48</v>
      </c>
      <c r="C24" s="35" t="s">
        <v>154</v>
      </c>
      <c r="D24" s="32">
        <v>31653077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309850</v>
      </c>
      <c r="N24" s="32">
        <v>309850</v>
      </c>
      <c r="O24" s="32">
        <v>0</v>
      </c>
      <c r="P24" s="32">
        <v>0</v>
      </c>
      <c r="Q24" s="32">
        <v>0</v>
      </c>
      <c r="R24" s="111" t="e">
        <v>#VALUE!</v>
      </c>
      <c r="S24" s="111" t="e">
        <v>#VALUE!</v>
      </c>
      <c r="T24" s="112" t="e">
        <f t="shared" si="0"/>
        <v>#VALUE!</v>
      </c>
    </row>
    <row r="25" spans="1:20" ht="24">
      <c r="A25" s="121">
        <v>16</v>
      </c>
      <c r="B25" s="103">
        <v>49</v>
      </c>
      <c r="C25" s="104" t="s">
        <v>155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111" t="e">
        <v>#VALUE!</v>
      </c>
      <c r="S25" s="111" t="e">
        <v>#VALUE!</v>
      </c>
      <c r="T25" s="112" t="e">
        <f t="shared" si="0"/>
        <v>#VALUE!</v>
      </c>
    </row>
    <row r="26" spans="1:20">
      <c r="A26" s="121">
        <v>17</v>
      </c>
      <c r="B26" s="122">
        <v>50</v>
      </c>
      <c r="C26" s="35" t="s">
        <v>156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111" t="e">
        <v>#VALUE!</v>
      </c>
      <c r="S26" s="111" t="e">
        <v>#VALUE!</v>
      </c>
      <c r="T26" s="112" t="e">
        <f t="shared" si="0"/>
        <v>#VALUE!</v>
      </c>
    </row>
    <row r="27" spans="1:20">
      <c r="A27" s="121">
        <v>18</v>
      </c>
      <c r="B27" s="122">
        <v>51</v>
      </c>
      <c r="C27" s="35" t="s">
        <v>157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111" t="e">
        <v>#VALUE!</v>
      </c>
      <c r="S27" s="111" t="e">
        <v>#VALUE!</v>
      </c>
      <c r="T27" s="112" t="e">
        <f t="shared" si="0"/>
        <v>#VALUE!</v>
      </c>
    </row>
    <row r="28" spans="1:20">
      <c r="A28" s="121">
        <v>19</v>
      </c>
      <c r="B28" s="122">
        <v>52</v>
      </c>
      <c r="C28" s="35" t="s">
        <v>158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111" t="e">
        <v>#VALUE!</v>
      </c>
      <c r="S28" s="111" t="e">
        <v>#VALUE!</v>
      </c>
      <c r="T28" s="112" t="e">
        <f t="shared" si="0"/>
        <v>#VALUE!</v>
      </c>
    </row>
    <row r="29" spans="1:20">
      <c r="A29" s="121">
        <v>20</v>
      </c>
      <c r="B29" s="99">
        <v>53</v>
      </c>
      <c r="C29" s="100" t="s">
        <v>162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111" t="e">
        <v>#VALUE!</v>
      </c>
      <c r="S29" s="111" t="e">
        <v>#VALUE!</v>
      </c>
      <c r="T29" s="112" t="e">
        <f t="shared" si="0"/>
        <v>#VALUE!</v>
      </c>
    </row>
    <row r="30" spans="1:20">
      <c r="A30" s="121">
        <v>21</v>
      </c>
      <c r="B30" s="130">
        <v>100</v>
      </c>
      <c r="C30" s="35" t="s">
        <v>9</v>
      </c>
      <c r="D30" s="32">
        <v>3846957619</v>
      </c>
      <c r="E30" s="32">
        <v>0</v>
      </c>
      <c r="F30" s="32">
        <v>0</v>
      </c>
      <c r="G30" s="32">
        <v>0</v>
      </c>
      <c r="H30" s="32">
        <v>57653450</v>
      </c>
      <c r="I30" s="32">
        <v>13305040</v>
      </c>
      <c r="J30" s="32">
        <v>989677844</v>
      </c>
      <c r="K30" s="32">
        <v>636415603</v>
      </c>
      <c r="L30" s="32">
        <v>0</v>
      </c>
      <c r="M30" s="32">
        <v>94420196</v>
      </c>
      <c r="N30" s="32">
        <v>94379144</v>
      </c>
      <c r="O30" s="32">
        <v>0</v>
      </c>
      <c r="P30" s="32">
        <v>0</v>
      </c>
      <c r="Q30" s="32">
        <v>0</v>
      </c>
      <c r="R30" s="111" t="e">
        <v>#VALUE!</v>
      </c>
      <c r="S30" s="111" t="e">
        <v>#VALUE!</v>
      </c>
      <c r="T30" s="112" t="e">
        <f t="shared" si="0"/>
        <v>#VALUE!</v>
      </c>
    </row>
    <row r="31" spans="1:20">
      <c r="A31" s="121">
        <v>22</v>
      </c>
      <c r="B31" s="130">
        <v>103</v>
      </c>
      <c r="C31" s="35" t="s">
        <v>10</v>
      </c>
      <c r="D31" s="32">
        <v>982057288</v>
      </c>
      <c r="E31" s="32">
        <v>0</v>
      </c>
      <c r="F31" s="32">
        <v>0</v>
      </c>
      <c r="G31" s="32">
        <v>0</v>
      </c>
      <c r="H31" s="32">
        <v>59241160</v>
      </c>
      <c r="I31" s="32">
        <v>32805601</v>
      </c>
      <c r="J31" s="32">
        <v>265343531</v>
      </c>
      <c r="K31" s="32">
        <v>154794608</v>
      </c>
      <c r="L31" s="32">
        <v>0</v>
      </c>
      <c r="M31" s="32">
        <v>46774264</v>
      </c>
      <c r="N31" s="32">
        <v>42218864</v>
      </c>
      <c r="O31" s="32">
        <v>12600036</v>
      </c>
      <c r="P31" s="32">
        <v>5104318</v>
      </c>
      <c r="Q31" s="32">
        <v>39116913</v>
      </c>
      <c r="R31" s="111" t="e">
        <v>#VALUE!</v>
      </c>
      <c r="S31" s="111" t="e">
        <v>#VALUE!</v>
      </c>
      <c r="T31" s="112" t="e">
        <f t="shared" si="0"/>
        <v>#VALUE!</v>
      </c>
    </row>
    <row r="32" spans="1:20">
      <c r="A32" s="121">
        <v>23</v>
      </c>
      <c r="B32" s="130">
        <v>104</v>
      </c>
      <c r="C32" s="35" t="s">
        <v>11</v>
      </c>
      <c r="D32" s="32">
        <v>352915193</v>
      </c>
      <c r="E32" s="32">
        <v>0</v>
      </c>
      <c r="F32" s="32">
        <v>0</v>
      </c>
      <c r="G32" s="32">
        <v>0</v>
      </c>
      <c r="H32" s="32">
        <v>0</v>
      </c>
      <c r="I32" s="32">
        <v>17263289</v>
      </c>
      <c r="J32" s="32">
        <v>0</v>
      </c>
      <c r="K32" s="32">
        <v>0</v>
      </c>
      <c r="L32" s="32">
        <v>0</v>
      </c>
      <c r="M32" s="32">
        <v>3020312</v>
      </c>
      <c r="N32" s="32">
        <v>3020312</v>
      </c>
      <c r="O32" s="32">
        <v>0</v>
      </c>
      <c r="P32" s="32">
        <v>0</v>
      </c>
      <c r="Q32" s="32">
        <v>0</v>
      </c>
      <c r="R32" s="111" t="e">
        <v>#VALUE!</v>
      </c>
      <c r="S32" s="111" t="e">
        <v>#VALUE!</v>
      </c>
      <c r="T32" s="112" t="e">
        <f t="shared" si="0"/>
        <v>#VALUE!</v>
      </c>
    </row>
    <row r="33" spans="1:20">
      <c r="A33" s="121">
        <v>24</v>
      </c>
      <c r="B33" s="130">
        <v>105</v>
      </c>
      <c r="C33" s="35" t="s">
        <v>12</v>
      </c>
      <c r="D33" s="32">
        <v>238491490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2074599</v>
      </c>
      <c r="N33" s="32">
        <v>2074599</v>
      </c>
      <c r="O33" s="32">
        <v>0</v>
      </c>
      <c r="P33" s="32">
        <v>0</v>
      </c>
      <c r="Q33" s="32">
        <v>0</v>
      </c>
      <c r="R33" s="111" t="e">
        <v>#VALUE!</v>
      </c>
      <c r="S33" s="111" t="e">
        <v>#VALUE!</v>
      </c>
      <c r="T33" s="112" t="e">
        <f t="shared" si="0"/>
        <v>#VALUE!</v>
      </c>
    </row>
    <row r="34" spans="1:20" ht="24">
      <c r="A34" s="121">
        <v>25</v>
      </c>
      <c r="B34" s="130">
        <v>110</v>
      </c>
      <c r="C34" s="35" t="s">
        <v>13</v>
      </c>
      <c r="D34" s="32">
        <v>149357060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111" t="e">
        <v>#VALUE!</v>
      </c>
      <c r="S34" s="111" t="e">
        <v>#VALUE!</v>
      </c>
      <c r="T34" s="112" t="e">
        <f t="shared" si="0"/>
        <v>#VALUE!</v>
      </c>
    </row>
    <row r="35" spans="1:20">
      <c r="A35" s="121">
        <v>26</v>
      </c>
      <c r="B35" s="130">
        <v>111</v>
      </c>
      <c r="C35" s="35" t="s">
        <v>14</v>
      </c>
      <c r="D35" s="32">
        <v>403062282</v>
      </c>
      <c r="E35" s="32">
        <v>0</v>
      </c>
      <c r="F35" s="32">
        <v>0</v>
      </c>
      <c r="G35" s="32">
        <v>0</v>
      </c>
      <c r="H35" s="32">
        <v>0</v>
      </c>
      <c r="I35" s="32">
        <v>5632949</v>
      </c>
      <c r="J35" s="32">
        <v>0</v>
      </c>
      <c r="K35" s="32">
        <v>0</v>
      </c>
      <c r="L35" s="32">
        <v>0</v>
      </c>
      <c r="M35" s="32">
        <v>7562416</v>
      </c>
      <c r="N35" s="32">
        <v>3918096</v>
      </c>
      <c r="O35" s="32">
        <v>0</v>
      </c>
      <c r="P35" s="32">
        <v>0</v>
      </c>
      <c r="Q35" s="32">
        <v>0</v>
      </c>
      <c r="R35" s="111" t="e">
        <v>#VALUE!</v>
      </c>
      <c r="S35" s="111" t="e">
        <v>#VALUE!</v>
      </c>
      <c r="T35" s="112" t="e">
        <f t="shared" si="0"/>
        <v>#VALUE!</v>
      </c>
    </row>
    <row r="36" spans="1:20">
      <c r="A36" s="121">
        <v>27</v>
      </c>
      <c r="B36" s="130">
        <v>112</v>
      </c>
      <c r="C36" s="35" t="s">
        <v>15</v>
      </c>
      <c r="D36" s="32">
        <v>269905627</v>
      </c>
      <c r="E36" s="32">
        <v>0</v>
      </c>
      <c r="F36" s="32">
        <v>0</v>
      </c>
      <c r="G36" s="32">
        <v>0</v>
      </c>
      <c r="H36" s="32">
        <v>0</v>
      </c>
      <c r="I36" s="32">
        <v>12229067</v>
      </c>
      <c r="J36" s="32">
        <v>0</v>
      </c>
      <c r="K36" s="32">
        <v>0</v>
      </c>
      <c r="L36" s="32">
        <v>0</v>
      </c>
      <c r="M36" s="32">
        <v>2554089</v>
      </c>
      <c r="N36" s="32">
        <v>2554089</v>
      </c>
      <c r="O36" s="32">
        <v>0</v>
      </c>
      <c r="P36" s="32">
        <v>0</v>
      </c>
      <c r="Q36" s="32">
        <v>0</v>
      </c>
      <c r="R36" s="111" t="e">
        <v>#VALUE!</v>
      </c>
      <c r="S36" s="111" t="e">
        <v>#VALUE!</v>
      </c>
      <c r="T36" s="112" t="e">
        <f t="shared" si="0"/>
        <v>#VALUE!</v>
      </c>
    </row>
    <row r="37" spans="1:20">
      <c r="A37" s="121">
        <v>28</v>
      </c>
      <c r="B37" s="130">
        <v>115</v>
      </c>
      <c r="C37" s="35" t="s">
        <v>16</v>
      </c>
      <c r="D37" s="32">
        <v>533565492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4846227</v>
      </c>
      <c r="N37" s="32">
        <v>4846227</v>
      </c>
      <c r="O37" s="32">
        <v>0</v>
      </c>
      <c r="P37" s="32">
        <v>0</v>
      </c>
      <c r="Q37" s="32">
        <v>0</v>
      </c>
      <c r="R37" s="111" t="e">
        <v>#VALUE!</v>
      </c>
      <c r="S37" s="111" t="e">
        <v>#VALUE!</v>
      </c>
      <c r="T37" s="112" t="e">
        <f t="shared" si="0"/>
        <v>#VALUE!</v>
      </c>
    </row>
    <row r="38" spans="1:20">
      <c r="A38" s="121">
        <v>29</v>
      </c>
      <c r="B38" s="130">
        <v>116</v>
      </c>
      <c r="C38" s="35" t="s">
        <v>17</v>
      </c>
      <c r="D38" s="32">
        <v>349894699</v>
      </c>
      <c r="E38" s="32">
        <v>0</v>
      </c>
      <c r="F38" s="32">
        <v>0</v>
      </c>
      <c r="G38" s="32">
        <v>0</v>
      </c>
      <c r="H38" s="32">
        <v>0</v>
      </c>
      <c r="I38" s="32">
        <v>24883317</v>
      </c>
      <c r="J38" s="32">
        <v>0</v>
      </c>
      <c r="K38" s="32">
        <v>0</v>
      </c>
      <c r="L38" s="32">
        <v>0</v>
      </c>
      <c r="M38" s="32">
        <v>4696512</v>
      </c>
      <c r="N38" s="32">
        <v>4696512</v>
      </c>
      <c r="O38" s="32">
        <v>0</v>
      </c>
      <c r="P38" s="32">
        <v>0</v>
      </c>
      <c r="Q38" s="32">
        <v>0</v>
      </c>
      <c r="R38" s="111" t="e">
        <v>#VALUE!</v>
      </c>
      <c r="S38" s="111" t="e">
        <v>#VALUE!</v>
      </c>
      <c r="T38" s="112" t="e">
        <f t="shared" si="0"/>
        <v>#VALUE!</v>
      </c>
    </row>
    <row r="39" spans="1:20" ht="24">
      <c r="A39" s="121">
        <v>30</v>
      </c>
      <c r="B39" s="130">
        <v>120</v>
      </c>
      <c r="C39" s="35" t="s">
        <v>18</v>
      </c>
      <c r="D39" s="32">
        <v>400700584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1585482</v>
      </c>
      <c r="N39" s="32">
        <v>1585482</v>
      </c>
      <c r="O39" s="32">
        <v>0</v>
      </c>
      <c r="P39" s="32">
        <v>0</v>
      </c>
      <c r="Q39" s="32">
        <v>0</v>
      </c>
      <c r="R39" s="111" t="e">
        <v>#VALUE!</v>
      </c>
      <c r="S39" s="111" t="e">
        <v>#VALUE!</v>
      </c>
      <c r="T39" s="112" t="e">
        <f t="shared" si="0"/>
        <v>#VALUE!</v>
      </c>
    </row>
    <row r="40" spans="1:20">
      <c r="A40" s="121">
        <v>31</v>
      </c>
      <c r="B40" s="130">
        <v>121</v>
      </c>
      <c r="C40" s="35" t="s">
        <v>19</v>
      </c>
      <c r="D40" s="32">
        <v>551969224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4555400</v>
      </c>
      <c r="N40" s="32">
        <v>2277700</v>
      </c>
      <c r="O40" s="32">
        <v>0</v>
      </c>
      <c r="P40" s="32">
        <v>0</v>
      </c>
      <c r="Q40" s="32">
        <v>0</v>
      </c>
      <c r="R40" s="111" t="e">
        <v>#VALUE!</v>
      </c>
      <c r="S40" s="111" t="e">
        <v>#VALUE!</v>
      </c>
      <c r="T40" s="112" t="e">
        <f t="shared" si="0"/>
        <v>#VALUE!</v>
      </c>
    </row>
    <row r="41" spans="1:20">
      <c r="A41" s="121">
        <v>32</v>
      </c>
      <c r="B41" s="130">
        <v>123</v>
      </c>
      <c r="C41" s="35" t="s">
        <v>20</v>
      </c>
      <c r="D41" s="32">
        <v>963691634</v>
      </c>
      <c r="E41" s="32">
        <v>0</v>
      </c>
      <c r="F41" s="32">
        <v>0</v>
      </c>
      <c r="G41" s="32">
        <v>0</v>
      </c>
      <c r="H41" s="32" t="e">
        <f>#REF!</f>
        <v>#REF!</v>
      </c>
      <c r="I41" s="32">
        <v>28229824</v>
      </c>
      <c r="J41" s="32">
        <v>0</v>
      </c>
      <c r="K41" s="32">
        <v>12323560</v>
      </c>
      <c r="L41" s="32">
        <v>0</v>
      </c>
      <c r="M41" s="32">
        <v>30249168</v>
      </c>
      <c r="N41" s="32">
        <v>25693768</v>
      </c>
      <c r="O41" s="32">
        <v>0</v>
      </c>
      <c r="P41" s="32">
        <v>0</v>
      </c>
      <c r="Q41" s="32">
        <v>0</v>
      </c>
      <c r="R41" s="111" t="e">
        <v>#VALUE!</v>
      </c>
      <c r="S41" s="111" t="e">
        <v>#VALUE!</v>
      </c>
      <c r="T41" s="112" t="e">
        <f t="shared" si="0"/>
        <v>#VALUE!</v>
      </c>
    </row>
    <row r="42" spans="1:20">
      <c r="A42" s="121">
        <v>33</v>
      </c>
      <c r="B42" s="130">
        <v>125</v>
      </c>
      <c r="C42" s="35" t="s">
        <v>21</v>
      </c>
      <c r="D42" s="32">
        <v>947200600</v>
      </c>
      <c r="E42" s="32">
        <v>0</v>
      </c>
      <c r="F42" s="32">
        <v>0</v>
      </c>
      <c r="G42" s="32">
        <v>0</v>
      </c>
      <c r="H42" s="32">
        <v>0</v>
      </c>
      <c r="I42" s="32">
        <v>1673253</v>
      </c>
      <c r="J42" s="32">
        <v>0</v>
      </c>
      <c r="K42" s="32">
        <v>0</v>
      </c>
      <c r="L42" s="32">
        <v>0</v>
      </c>
      <c r="M42" s="32">
        <v>1588929</v>
      </c>
      <c r="N42" s="32">
        <v>1588929</v>
      </c>
      <c r="O42" s="32">
        <v>0</v>
      </c>
      <c r="P42" s="32">
        <v>0</v>
      </c>
      <c r="Q42" s="32">
        <v>34689548</v>
      </c>
      <c r="R42" s="111" t="e">
        <v>#VALUE!</v>
      </c>
      <c r="S42" s="111" t="e">
        <v>#VALUE!</v>
      </c>
      <c r="T42" s="112" t="e">
        <f t="shared" si="0"/>
        <v>#VALUE!</v>
      </c>
    </row>
    <row r="43" spans="1:20">
      <c r="A43" s="121">
        <v>34</v>
      </c>
      <c r="B43" s="130">
        <v>126</v>
      </c>
      <c r="C43" s="35" t="s">
        <v>22</v>
      </c>
      <c r="D43" s="32">
        <v>789516544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111" t="e">
        <v>#VALUE!</v>
      </c>
      <c r="S43" s="111" t="e">
        <v>#VALUE!</v>
      </c>
      <c r="T43" s="112" t="e">
        <f t="shared" si="0"/>
        <v>#VALUE!</v>
      </c>
    </row>
    <row r="44" spans="1:20">
      <c r="A44" s="121">
        <v>35</v>
      </c>
      <c r="B44" s="130">
        <v>130</v>
      </c>
      <c r="C44" s="35" t="s">
        <v>23</v>
      </c>
      <c r="D44" s="32">
        <v>432647517</v>
      </c>
      <c r="E44" s="32">
        <v>0</v>
      </c>
      <c r="F44" s="32">
        <v>0</v>
      </c>
      <c r="G44" s="32">
        <v>0</v>
      </c>
      <c r="H44" s="32">
        <v>0</v>
      </c>
      <c r="I44" s="32">
        <v>29256626</v>
      </c>
      <c r="J44" s="32">
        <v>0</v>
      </c>
      <c r="K44" s="32">
        <v>0</v>
      </c>
      <c r="L44" s="32">
        <v>0</v>
      </c>
      <c r="M44" s="32">
        <v>5690795</v>
      </c>
      <c r="N44" s="32">
        <v>5690795</v>
      </c>
      <c r="O44" s="32">
        <v>5248281</v>
      </c>
      <c r="P44" s="32">
        <v>0</v>
      </c>
      <c r="Q44" s="32">
        <v>24196223</v>
      </c>
      <c r="R44" s="111" t="e">
        <v>#VALUE!</v>
      </c>
      <c r="S44" s="111" t="e">
        <v>#VALUE!</v>
      </c>
      <c r="T44" s="112" t="e">
        <f t="shared" si="0"/>
        <v>#VALUE!</v>
      </c>
    </row>
    <row r="45" spans="1:20">
      <c r="A45" s="121">
        <v>36</v>
      </c>
      <c r="B45" s="130">
        <v>131</v>
      </c>
      <c r="C45" s="35" t="s">
        <v>24</v>
      </c>
      <c r="D45" s="32">
        <v>430755889</v>
      </c>
      <c r="E45" s="32">
        <v>0</v>
      </c>
      <c r="F45" s="32">
        <v>0</v>
      </c>
      <c r="G45" s="32">
        <v>0</v>
      </c>
      <c r="H45" s="32">
        <v>0</v>
      </c>
      <c r="I45" s="32">
        <v>13167651</v>
      </c>
      <c r="J45" s="32">
        <v>0</v>
      </c>
      <c r="K45" s="32">
        <v>0</v>
      </c>
      <c r="L45" s="32">
        <v>0</v>
      </c>
      <c r="M45" s="32">
        <v>5448684</v>
      </c>
      <c r="N45" s="32">
        <v>5448684</v>
      </c>
      <c r="O45" s="32">
        <v>0</v>
      </c>
      <c r="P45" s="32">
        <v>0</v>
      </c>
      <c r="Q45" s="32">
        <v>0</v>
      </c>
      <c r="R45" s="111" t="e">
        <v>#VALUE!</v>
      </c>
      <c r="S45" s="111" t="e">
        <v>#VALUE!</v>
      </c>
      <c r="T45" s="112" t="e">
        <f t="shared" si="0"/>
        <v>#VALUE!</v>
      </c>
    </row>
    <row r="46" spans="1:20">
      <c r="A46" s="121">
        <v>37</v>
      </c>
      <c r="B46" s="130">
        <v>134</v>
      </c>
      <c r="C46" s="35" t="s">
        <v>25</v>
      </c>
      <c r="D46" s="32">
        <v>697121168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1576949</v>
      </c>
      <c r="K46" s="32">
        <v>0</v>
      </c>
      <c r="L46" s="32">
        <v>0</v>
      </c>
      <c r="M46" s="32">
        <v>6651920</v>
      </c>
      <c r="N46" s="32">
        <v>6651920</v>
      </c>
      <c r="O46" s="32">
        <v>0</v>
      </c>
      <c r="P46" s="32">
        <v>56070584</v>
      </c>
      <c r="Q46" s="32">
        <v>31746541</v>
      </c>
      <c r="R46" s="111" t="e">
        <v>#VALUE!</v>
      </c>
      <c r="S46" s="111" t="e">
        <v>#VALUE!</v>
      </c>
      <c r="T46" s="112" t="e">
        <f t="shared" si="0"/>
        <v>#VALUE!</v>
      </c>
    </row>
    <row r="47" spans="1:20">
      <c r="A47" s="121">
        <v>38</v>
      </c>
      <c r="B47" s="130">
        <v>135</v>
      </c>
      <c r="C47" s="35" t="s">
        <v>165</v>
      </c>
      <c r="D47" s="32">
        <v>289971086</v>
      </c>
      <c r="E47" s="32">
        <v>0</v>
      </c>
      <c r="F47" s="32">
        <v>0</v>
      </c>
      <c r="G47" s="32">
        <v>0</v>
      </c>
      <c r="H47" s="32">
        <v>0</v>
      </c>
      <c r="I47" s="32">
        <v>16236487</v>
      </c>
      <c r="J47" s="32">
        <v>0</v>
      </c>
      <c r="K47" s="32">
        <v>0</v>
      </c>
      <c r="L47" s="32">
        <v>0</v>
      </c>
      <c r="M47" s="32">
        <v>2737558</v>
      </c>
      <c r="N47" s="32">
        <v>2737558</v>
      </c>
      <c r="O47" s="32">
        <v>16169536</v>
      </c>
      <c r="P47" s="32">
        <v>17741688</v>
      </c>
      <c r="Q47" s="32">
        <v>24023071</v>
      </c>
      <c r="R47" s="111" t="e">
        <v>#VALUE!</v>
      </c>
      <c r="S47" s="111" t="e">
        <v>#VALUE!</v>
      </c>
      <c r="T47" s="112" t="e">
        <f t="shared" si="0"/>
        <v>#VALUE!</v>
      </c>
    </row>
    <row r="48" spans="1:20">
      <c r="A48" s="121">
        <v>39</v>
      </c>
      <c r="B48" s="130">
        <v>140</v>
      </c>
      <c r="C48" s="35" t="s">
        <v>26</v>
      </c>
      <c r="D48" s="32">
        <v>1061269398</v>
      </c>
      <c r="E48" s="32">
        <v>0</v>
      </c>
      <c r="F48" s="32">
        <v>0</v>
      </c>
      <c r="G48" s="32">
        <v>0</v>
      </c>
      <c r="H48" s="32">
        <v>0</v>
      </c>
      <c r="I48" s="32">
        <v>14440307</v>
      </c>
      <c r="J48" s="32">
        <v>0</v>
      </c>
      <c r="K48" s="32">
        <v>0</v>
      </c>
      <c r="L48" s="32">
        <v>0</v>
      </c>
      <c r="M48" s="32">
        <v>11118390</v>
      </c>
      <c r="N48" s="32">
        <v>11118390</v>
      </c>
      <c r="O48" s="32">
        <v>0</v>
      </c>
      <c r="P48" s="32">
        <v>3668420</v>
      </c>
      <c r="Q48" s="32">
        <v>23770765</v>
      </c>
      <c r="R48" s="111" t="e">
        <v>#VALUE!</v>
      </c>
      <c r="S48" s="111" t="e">
        <v>#VALUE!</v>
      </c>
      <c r="T48" s="112" t="e">
        <f t="shared" si="0"/>
        <v>#VALUE!</v>
      </c>
    </row>
    <row r="49" spans="1:20">
      <c r="A49" s="121">
        <v>40</v>
      </c>
      <c r="B49" s="130">
        <v>143</v>
      </c>
      <c r="C49" s="35" t="s">
        <v>27</v>
      </c>
      <c r="D49" s="32">
        <v>53251732</v>
      </c>
      <c r="E49" s="32">
        <v>0</v>
      </c>
      <c r="F49" s="32">
        <v>0</v>
      </c>
      <c r="G49" s="32">
        <v>0</v>
      </c>
      <c r="H49" s="32">
        <v>0</v>
      </c>
      <c r="I49" s="32">
        <v>2870707</v>
      </c>
      <c r="J49" s="32">
        <v>0</v>
      </c>
      <c r="K49" s="32">
        <v>0</v>
      </c>
      <c r="L49" s="32">
        <v>0</v>
      </c>
      <c r="M49" s="32">
        <v>14805981</v>
      </c>
      <c r="N49" s="32">
        <v>14805981</v>
      </c>
      <c r="O49" s="32">
        <v>0</v>
      </c>
      <c r="P49" s="32">
        <v>0</v>
      </c>
      <c r="Q49" s="32">
        <v>0</v>
      </c>
      <c r="R49" s="111" t="e">
        <v>#VALUE!</v>
      </c>
      <c r="S49" s="111" t="e">
        <v>#VALUE!</v>
      </c>
      <c r="T49" s="112" t="e">
        <f t="shared" si="0"/>
        <v>#VALUE!</v>
      </c>
    </row>
    <row r="50" spans="1:20" ht="24">
      <c r="A50" s="121">
        <v>41</v>
      </c>
      <c r="B50" s="130">
        <v>145</v>
      </c>
      <c r="C50" s="35" t="s">
        <v>28</v>
      </c>
      <c r="D50" s="32">
        <v>443589357</v>
      </c>
      <c r="E50" s="32">
        <v>0</v>
      </c>
      <c r="F50" s="32">
        <v>0</v>
      </c>
      <c r="G50" s="32">
        <v>0</v>
      </c>
      <c r="H50" s="32">
        <v>40182277</v>
      </c>
      <c r="I50" s="32">
        <v>9273034</v>
      </c>
      <c r="J50" s="32">
        <v>0</v>
      </c>
      <c r="K50" s="32">
        <v>0</v>
      </c>
      <c r="L50" s="32">
        <v>0</v>
      </c>
      <c r="M50" s="32">
        <v>11267548</v>
      </c>
      <c r="N50" s="32">
        <v>11267548</v>
      </c>
      <c r="O50" s="32">
        <v>0</v>
      </c>
      <c r="P50" s="32">
        <v>0</v>
      </c>
      <c r="Q50" s="32">
        <v>19133762</v>
      </c>
      <c r="R50" s="111" t="e">
        <v>#VALUE!</v>
      </c>
      <c r="S50" s="111" t="e">
        <v>#VALUE!</v>
      </c>
      <c r="T50" s="112" t="e">
        <f t="shared" si="0"/>
        <v>#VALUE!</v>
      </c>
    </row>
    <row r="51" spans="1:20" ht="24">
      <c r="A51" s="121">
        <v>42</v>
      </c>
      <c r="B51" s="130">
        <v>147</v>
      </c>
      <c r="C51" s="35" t="s">
        <v>29</v>
      </c>
      <c r="D51" s="32">
        <v>46394266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45273012</v>
      </c>
      <c r="N51" s="32">
        <v>1705916</v>
      </c>
      <c r="O51" s="32">
        <v>0</v>
      </c>
      <c r="P51" s="32">
        <v>0</v>
      </c>
      <c r="Q51" s="32">
        <v>0</v>
      </c>
      <c r="R51" s="111" t="e">
        <v>#VALUE!</v>
      </c>
      <c r="S51" s="111" t="e">
        <v>#VALUE!</v>
      </c>
      <c r="T51" s="112" t="e">
        <f t="shared" si="0"/>
        <v>#VALUE!</v>
      </c>
    </row>
    <row r="52" spans="1:20">
      <c r="A52" s="121">
        <v>43</v>
      </c>
      <c r="B52" s="130">
        <v>150</v>
      </c>
      <c r="C52" s="35" t="s">
        <v>30</v>
      </c>
      <c r="D52" s="32">
        <v>603229598</v>
      </c>
      <c r="E52" s="32">
        <v>0</v>
      </c>
      <c r="F52" s="32">
        <v>0</v>
      </c>
      <c r="G52" s="32">
        <v>0</v>
      </c>
      <c r="H52" s="32">
        <v>32312894</v>
      </c>
      <c r="I52" s="32">
        <v>0</v>
      </c>
      <c r="J52" s="32">
        <v>0</v>
      </c>
      <c r="K52" s="32">
        <v>0</v>
      </c>
      <c r="L52" s="32">
        <v>0</v>
      </c>
      <c r="M52" s="32">
        <v>9729916</v>
      </c>
      <c r="N52" s="32">
        <v>9729916</v>
      </c>
      <c r="O52" s="32">
        <v>0</v>
      </c>
      <c r="P52" s="32">
        <v>0</v>
      </c>
      <c r="Q52" s="32">
        <v>7032799</v>
      </c>
      <c r="R52" s="111" t="e">
        <v>#VALUE!</v>
      </c>
      <c r="S52" s="111" t="e">
        <v>#VALUE!</v>
      </c>
      <c r="T52" s="112" t="e">
        <f t="shared" si="0"/>
        <v>#VALUE!</v>
      </c>
    </row>
    <row r="53" spans="1:20" ht="24">
      <c r="A53" s="121">
        <v>44</v>
      </c>
      <c r="B53" s="101">
        <v>152</v>
      </c>
      <c r="C53" s="102" t="s">
        <v>166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111" t="e">
        <v>#VALUE!</v>
      </c>
      <c r="S53" s="111" t="e">
        <v>#VALUE!</v>
      </c>
      <c r="T53" s="112" t="e">
        <f t="shared" si="0"/>
        <v>#VALUE!</v>
      </c>
    </row>
    <row r="54" spans="1:20">
      <c r="A54" s="121">
        <v>45</v>
      </c>
      <c r="B54" s="130">
        <v>160</v>
      </c>
      <c r="C54" s="35" t="s">
        <v>31</v>
      </c>
      <c r="D54" s="32">
        <v>354964963</v>
      </c>
      <c r="E54" s="32">
        <v>0</v>
      </c>
      <c r="F54" s="32">
        <v>0</v>
      </c>
      <c r="G54" s="32">
        <v>0</v>
      </c>
      <c r="H54" s="32">
        <v>0</v>
      </c>
      <c r="I54" s="32">
        <v>17222796</v>
      </c>
      <c r="J54" s="32">
        <v>0</v>
      </c>
      <c r="K54" s="32">
        <v>0</v>
      </c>
      <c r="L54" s="32">
        <v>0</v>
      </c>
      <c r="M54" s="32">
        <v>3201831</v>
      </c>
      <c r="N54" s="32">
        <v>3201831</v>
      </c>
      <c r="O54" s="32">
        <v>0</v>
      </c>
      <c r="P54" s="32">
        <v>0</v>
      </c>
      <c r="Q54" s="32">
        <v>0</v>
      </c>
      <c r="R54" s="111" t="e">
        <v>#VALUE!</v>
      </c>
      <c r="S54" s="111" t="e">
        <v>#VALUE!</v>
      </c>
      <c r="T54" s="112" t="e">
        <f t="shared" si="0"/>
        <v>#VALUE!</v>
      </c>
    </row>
    <row r="55" spans="1:20" ht="24">
      <c r="A55" s="121">
        <v>46</v>
      </c>
      <c r="B55" s="130">
        <v>170</v>
      </c>
      <c r="C55" s="35" t="s">
        <v>32</v>
      </c>
      <c r="D55" s="32">
        <v>17492560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111" t="e">
        <v>#VALUE!</v>
      </c>
      <c r="S55" s="111" t="e">
        <v>#VALUE!</v>
      </c>
      <c r="T55" s="112" t="e">
        <f t="shared" si="0"/>
        <v>#VALUE!</v>
      </c>
    </row>
    <row r="56" spans="1:20">
      <c r="A56" s="121">
        <v>47</v>
      </c>
      <c r="B56" s="130">
        <v>171</v>
      </c>
      <c r="C56" s="35" t="s">
        <v>33</v>
      </c>
      <c r="D56" s="32">
        <v>160692443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1691852</v>
      </c>
      <c r="P56" s="32">
        <v>0</v>
      </c>
      <c r="Q56" s="32">
        <v>10879788</v>
      </c>
      <c r="R56" s="111" t="e">
        <v>#VALUE!</v>
      </c>
      <c r="S56" s="111" t="e">
        <v>#VALUE!</v>
      </c>
      <c r="T56" s="112" t="e">
        <f t="shared" si="0"/>
        <v>#VALUE!</v>
      </c>
    </row>
    <row r="57" spans="1:20">
      <c r="A57" s="121">
        <v>48</v>
      </c>
      <c r="B57" s="130">
        <v>180</v>
      </c>
      <c r="C57" s="35" t="s">
        <v>34</v>
      </c>
      <c r="D57" s="32">
        <v>502050822</v>
      </c>
      <c r="E57" s="32">
        <v>0</v>
      </c>
      <c r="F57" s="32">
        <v>0</v>
      </c>
      <c r="G57" s="32">
        <v>0</v>
      </c>
      <c r="H57" s="32">
        <v>34508432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111" t="e">
        <v>#VALUE!</v>
      </c>
      <c r="S57" s="111" t="e">
        <v>#VALUE!</v>
      </c>
      <c r="T57" s="112" t="e">
        <f t="shared" si="0"/>
        <v>#VALUE!</v>
      </c>
    </row>
    <row r="58" spans="1:20">
      <c r="A58" s="121">
        <v>49</v>
      </c>
      <c r="B58" s="130">
        <v>186</v>
      </c>
      <c r="C58" s="35" t="s">
        <v>35</v>
      </c>
      <c r="D58" s="32">
        <v>202702170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111" t="e">
        <v>#VALUE!</v>
      </c>
      <c r="S58" s="111" t="e">
        <v>#VALUE!</v>
      </c>
      <c r="T58" s="112" t="e">
        <f t="shared" si="0"/>
        <v>#VALUE!</v>
      </c>
    </row>
    <row r="59" spans="1:20">
      <c r="A59" s="121">
        <v>50</v>
      </c>
      <c r="B59" s="130">
        <v>187</v>
      </c>
      <c r="C59" s="35" t="s">
        <v>36</v>
      </c>
      <c r="D59" s="32">
        <v>216386453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111" t="e">
        <v>#VALUE!</v>
      </c>
      <c r="S59" s="111" t="e">
        <v>#VALUE!</v>
      </c>
      <c r="T59" s="112" t="e">
        <f t="shared" si="0"/>
        <v>#VALUE!</v>
      </c>
    </row>
    <row r="60" spans="1:20">
      <c r="A60" s="121">
        <v>51</v>
      </c>
      <c r="B60" s="130">
        <v>190</v>
      </c>
      <c r="C60" s="35" t="s">
        <v>37</v>
      </c>
      <c r="D60" s="32">
        <v>22877536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22877536</v>
      </c>
      <c r="N60" s="32">
        <v>22877536</v>
      </c>
      <c r="O60" s="32">
        <v>0</v>
      </c>
      <c r="P60" s="32">
        <v>0</v>
      </c>
      <c r="Q60" s="32">
        <v>0</v>
      </c>
      <c r="R60" s="111" t="e">
        <v>#VALUE!</v>
      </c>
      <c r="S60" s="111" t="e">
        <v>#VALUE!</v>
      </c>
      <c r="T60" s="112" t="e">
        <f t="shared" si="0"/>
        <v>#VALUE!</v>
      </c>
    </row>
    <row r="61" spans="1:20" ht="24">
      <c r="A61" s="121">
        <v>52</v>
      </c>
      <c r="B61" s="130">
        <v>201</v>
      </c>
      <c r="C61" s="35" t="s">
        <v>38</v>
      </c>
      <c r="D61" s="32">
        <v>66432448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111" t="e">
        <v>#VALUE!</v>
      </c>
      <c r="S61" s="111" t="e">
        <v>#VALUE!</v>
      </c>
      <c r="T61" s="112" t="e">
        <f t="shared" si="0"/>
        <v>#VALUE!</v>
      </c>
    </row>
    <row r="62" spans="1:20">
      <c r="A62" s="121">
        <v>53</v>
      </c>
      <c r="B62" s="130">
        <v>204</v>
      </c>
      <c r="C62" s="35" t="s">
        <v>39</v>
      </c>
      <c r="D62" s="32">
        <v>331437759</v>
      </c>
      <c r="E62" s="32">
        <v>0</v>
      </c>
      <c r="F62" s="32">
        <v>0</v>
      </c>
      <c r="G62" s="32">
        <v>0</v>
      </c>
      <c r="H62" s="32">
        <v>0</v>
      </c>
      <c r="I62" s="32">
        <v>26176220</v>
      </c>
      <c r="J62" s="32">
        <v>0</v>
      </c>
      <c r="K62" s="32">
        <v>0</v>
      </c>
      <c r="L62" s="32">
        <v>0</v>
      </c>
      <c r="M62" s="32">
        <v>3560206</v>
      </c>
      <c r="N62" s="32">
        <v>3560206</v>
      </c>
      <c r="O62" s="32">
        <v>0</v>
      </c>
      <c r="P62" s="32">
        <v>0</v>
      </c>
      <c r="Q62" s="32">
        <v>0</v>
      </c>
      <c r="R62" s="111" t="e">
        <v>#VALUE!</v>
      </c>
      <c r="S62" s="111" t="e">
        <v>#VALUE!</v>
      </c>
      <c r="T62" s="112" t="e">
        <f t="shared" si="0"/>
        <v>#VALUE!</v>
      </c>
    </row>
    <row r="63" spans="1:20">
      <c r="A63" s="121">
        <v>54</v>
      </c>
      <c r="B63" s="130">
        <v>205</v>
      </c>
      <c r="C63" s="35" t="s">
        <v>40</v>
      </c>
      <c r="D63" s="32">
        <v>44355869</v>
      </c>
      <c r="E63" s="32">
        <v>0</v>
      </c>
      <c r="F63" s="32">
        <v>0</v>
      </c>
      <c r="G63" s="32">
        <v>0</v>
      </c>
      <c r="H63" s="32">
        <v>0</v>
      </c>
      <c r="I63" s="32">
        <v>13016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111" t="e">
        <v>#VALUE!</v>
      </c>
      <c r="S63" s="111" t="e">
        <v>#VALUE!</v>
      </c>
      <c r="T63" s="112" t="e">
        <f t="shared" si="0"/>
        <v>#VALUE!</v>
      </c>
    </row>
    <row r="64" spans="1:20">
      <c r="A64" s="121">
        <v>55</v>
      </c>
      <c r="B64" s="130">
        <v>211</v>
      </c>
      <c r="C64" s="35" t="s">
        <v>41</v>
      </c>
      <c r="D64" s="32">
        <v>22683099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111" t="e">
        <v>#VALUE!</v>
      </c>
      <c r="S64" s="111" t="e">
        <v>#VALUE!</v>
      </c>
      <c r="T64" s="112" t="e">
        <f t="shared" si="0"/>
        <v>#VALUE!</v>
      </c>
    </row>
    <row r="65" spans="1:20">
      <c r="A65" s="121">
        <v>56</v>
      </c>
      <c r="B65" s="130">
        <v>214</v>
      </c>
      <c r="C65" s="35" t="s">
        <v>42</v>
      </c>
      <c r="D65" s="32">
        <v>73293609</v>
      </c>
      <c r="E65" s="32">
        <v>0</v>
      </c>
      <c r="F65" s="32">
        <v>0</v>
      </c>
      <c r="G65" s="32">
        <v>0</v>
      </c>
      <c r="H65" s="32">
        <v>0</v>
      </c>
      <c r="I65" s="32">
        <v>10123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111" t="e">
        <v>#VALUE!</v>
      </c>
      <c r="S65" s="111" t="e">
        <v>#VALUE!</v>
      </c>
      <c r="T65" s="112" t="e">
        <f t="shared" si="0"/>
        <v>#VALUE!</v>
      </c>
    </row>
    <row r="66" spans="1:20">
      <c r="A66" s="121">
        <v>57</v>
      </c>
      <c r="B66" s="130">
        <v>217</v>
      </c>
      <c r="C66" s="35" t="s">
        <v>43</v>
      </c>
      <c r="D66" s="32">
        <v>705816076</v>
      </c>
      <c r="E66" s="32">
        <v>0</v>
      </c>
      <c r="F66" s="32">
        <v>0</v>
      </c>
      <c r="G66" s="32">
        <v>0</v>
      </c>
      <c r="H66" s="32">
        <v>0</v>
      </c>
      <c r="I66" s="32">
        <v>50880208</v>
      </c>
      <c r="J66" s="32">
        <v>0</v>
      </c>
      <c r="K66" s="32">
        <v>0</v>
      </c>
      <c r="L66" s="32">
        <v>0</v>
      </c>
      <c r="M66" s="32">
        <v>7572441</v>
      </c>
      <c r="N66" s="32">
        <v>7572441</v>
      </c>
      <c r="O66" s="32">
        <v>0</v>
      </c>
      <c r="P66" s="32">
        <v>0</v>
      </c>
      <c r="Q66" s="32">
        <v>0</v>
      </c>
      <c r="R66" s="111" t="e">
        <v>#VALUE!</v>
      </c>
      <c r="S66" s="111" t="e">
        <v>#VALUE!</v>
      </c>
      <c r="T66" s="112" t="e">
        <f t="shared" si="0"/>
        <v>#VALUE!</v>
      </c>
    </row>
    <row r="67" spans="1:20">
      <c r="A67" s="121">
        <v>58</v>
      </c>
      <c r="B67" s="130">
        <v>223</v>
      </c>
      <c r="C67" s="35" t="s">
        <v>44</v>
      </c>
      <c r="D67" s="32">
        <v>105791464</v>
      </c>
      <c r="E67" s="32">
        <v>0</v>
      </c>
      <c r="F67" s="32">
        <v>0</v>
      </c>
      <c r="G67" s="32">
        <v>0</v>
      </c>
      <c r="H67" s="32">
        <v>0</v>
      </c>
      <c r="I67" s="32">
        <v>14462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111" t="e">
        <v>#VALUE!</v>
      </c>
      <c r="S67" s="111" t="e">
        <v>#VALUE!</v>
      </c>
      <c r="T67" s="112" t="e">
        <f t="shared" si="0"/>
        <v>#VALUE!</v>
      </c>
    </row>
    <row r="68" spans="1:20">
      <c r="A68" s="121">
        <v>59</v>
      </c>
      <c r="B68" s="130">
        <v>225</v>
      </c>
      <c r="C68" s="35" t="s">
        <v>45</v>
      </c>
      <c r="D68" s="32">
        <v>160242621</v>
      </c>
      <c r="E68" s="32">
        <v>0</v>
      </c>
      <c r="F68" s="32">
        <v>0</v>
      </c>
      <c r="G68" s="32">
        <v>0</v>
      </c>
      <c r="H68" s="32">
        <v>0</v>
      </c>
      <c r="I68" s="32">
        <v>16839553</v>
      </c>
      <c r="J68" s="32">
        <v>0</v>
      </c>
      <c r="K68" s="32">
        <v>0</v>
      </c>
      <c r="L68" s="32">
        <v>0</v>
      </c>
      <c r="M68" s="32">
        <v>2549039</v>
      </c>
      <c r="N68" s="32">
        <v>2549039</v>
      </c>
      <c r="O68" s="32">
        <v>0</v>
      </c>
      <c r="P68" s="32">
        <v>0</v>
      </c>
      <c r="Q68" s="32">
        <v>0</v>
      </c>
      <c r="R68" s="111" t="e">
        <v>#VALUE!</v>
      </c>
      <c r="S68" s="111" t="e">
        <v>#VALUE!</v>
      </c>
      <c r="T68" s="112" t="e">
        <f t="shared" si="0"/>
        <v>#VALUE!</v>
      </c>
    </row>
    <row r="69" spans="1:20">
      <c r="A69" s="121">
        <v>60</v>
      </c>
      <c r="B69" s="130">
        <v>230</v>
      </c>
      <c r="C69" s="35" t="s">
        <v>46</v>
      </c>
      <c r="D69" s="32">
        <v>512098541</v>
      </c>
      <c r="E69" s="32">
        <v>0</v>
      </c>
      <c r="F69" s="32">
        <v>0</v>
      </c>
      <c r="G69" s="32">
        <v>0</v>
      </c>
      <c r="H69" s="32">
        <v>0</v>
      </c>
      <c r="I69" s="32">
        <v>48339235</v>
      </c>
      <c r="J69" s="32">
        <v>0</v>
      </c>
      <c r="K69" s="32">
        <v>0</v>
      </c>
      <c r="L69" s="32">
        <v>0</v>
      </c>
      <c r="M69" s="32">
        <v>6690434</v>
      </c>
      <c r="N69" s="32">
        <v>6690434</v>
      </c>
      <c r="O69" s="32">
        <v>14279221</v>
      </c>
      <c r="P69" s="32">
        <v>9635729</v>
      </c>
      <c r="Q69" s="32">
        <v>0</v>
      </c>
      <c r="R69" s="111" t="e">
        <v>#VALUE!</v>
      </c>
      <c r="S69" s="111" t="e">
        <v>#VALUE!</v>
      </c>
      <c r="T69" s="112" t="e">
        <f t="shared" si="0"/>
        <v>#VALUE!</v>
      </c>
    </row>
    <row r="70" spans="1:20">
      <c r="A70" s="121">
        <v>61</v>
      </c>
      <c r="B70" s="130">
        <v>231</v>
      </c>
      <c r="C70" s="35" t="s">
        <v>47</v>
      </c>
      <c r="D70" s="32">
        <v>49621052</v>
      </c>
      <c r="E70" s="32">
        <v>0</v>
      </c>
      <c r="F70" s="32">
        <v>0</v>
      </c>
      <c r="G70" s="32">
        <v>0</v>
      </c>
      <c r="H70" s="32">
        <v>0</v>
      </c>
      <c r="I70" s="32">
        <v>167759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111" t="e">
        <v>#VALUE!</v>
      </c>
      <c r="S70" s="111" t="e">
        <v>#VALUE!</v>
      </c>
      <c r="T70" s="112" t="e">
        <f t="shared" si="0"/>
        <v>#VALUE!</v>
      </c>
    </row>
    <row r="71" spans="1:20">
      <c r="A71" s="121">
        <v>62</v>
      </c>
      <c r="B71" s="130">
        <v>233</v>
      </c>
      <c r="C71" s="35" t="s">
        <v>48</v>
      </c>
      <c r="D71" s="32">
        <v>384871923</v>
      </c>
      <c r="E71" s="32">
        <v>0</v>
      </c>
      <c r="F71" s="32">
        <v>0</v>
      </c>
      <c r="G71" s="32">
        <v>0</v>
      </c>
      <c r="H71" s="32">
        <v>0</v>
      </c>
      <c r="I71" s="32">
        <v>27457276</v>
      </c>
      <c r="J71" s="32">
        <v>0</v>
      </c>
      <c r="K71" s="32">
        <v>0</v>
      </c>
      <c r="L71" s="32">
        <v>0</v>
      </c>
      <c r="M71" s="32">
        <v>3618672</v>
      </c>
      <c r="N71" s="32">
        <v>3618672</v>
      </c>
      <c r="O71" s="32">
        <v>12344082</v>
      </c>
      <c r="P71" s="32">
        <v>0</v>
      </c>
      <c r="Q71" s="32">
        <v>0</v>
      </c>
      <c r="R71" s="111" t="e">
        <v>#VALUE!</v>
      </c>
      <c r="S71" s="111" t="e">
        <v>#VALUE!</v>
      </c>
      <c r="T71" s="112" t="e">
        <f t="shared" si="0"/>
        <v>#VALUE!</v>
      </c>
    </row>
    <row r="72" spans="1:20">
      <c r="A72" s="121">
        <v>63</v>
      </c>
      <c r="B72" s="130">
        <v>234</v>
      </c>
      <c r="C72" s="35" t="s">
        <v>49</v>
      </c>
      <c r="D72" s="32">
        <v>434406429</v>
      </c>
      <c r="E72" s="32">
        <v>0</v>
      </c>
      <c r="F72" s="32">
        <v>0</v>
      </c>
      <c r="G72" s="32">
        <v>0</v>
      </c>
      <c r="H72" s="32">
        <v>0</v>
      </c>
      <c r="I72" s="32">
        <v>21504994</v>
      </c>
      <c r="J72" s="32">
        <v>0</v>
      </c>
      <c r="K72" s="32">
        <v>0</v>
      </c>
      <c r="L72" s="32">
        <v>0</v>
      </c>
      <c r="M72" s="32">
        <v>4500737</v>
      </c>
      <c r="N72" s="32">
        <v>4500737</v>
      </c>
      <c r="O72" s="32">
        <v>0</v>
      </c>
      <c r="P72" s="32">
        <v>0</v>
      </c>
      <c r="Q72" s="32">
        <v>0</v>
      </c>
      <c r="R72" s="111" t="e">
        <v>#VALUE!</v>
      </c>
      <c r="S72" s="111" t="e">
        <v>#VALUE!</v>
      </c>
      <c r="T72" s="112" t="e">
        <f t="shared" si="0"/>
        <v>#VALUE!</v>
      </c>
    </row>
    <row r="73" spans="1:20">
      <c r="A73" s="121">
        <v>64</v>
      </c>
      <c r="B73" s="130">
        <v>237</v>
      </c>
      <c r="C73" s="35" t="s">
        <v>50</v>
      </c>
      <c r="D73" s="32">
        <v>537886305</v>
      </c>
      <c r="E73" s="32">
        <v>0</v>
      </c>
      <c r="F73" s="32">
        <v>0</v>
      </c>
      <c r="G73" s="32">
        <v>0</v>
      </c>
      <c r="H73" s="32">
        <v>0</v>
      </c>
      <c r="I73" s="32">
        <v>46904605</v>
      </c>
      <c r="J73" s="32">
        <v>0</v>
      </c>
      <c r="K73" s="32">
        <v>0</v>
      </c>
      <c r="L73" s="32">
        <v>0</v>
      </c>
      <c r="M73" s="32">
        <v>3718200</v>
      </c>
      <c r="N73" s="32">
        <v>3718200</v>
      </c>
      <c r="O73" s="32">
        <v>3682321</v>
      </c>
      <c r="P73" s="32">
        <v>0</v>
      </c>
      <c r="Q73" s="32">
        <v>0</v>
      </c>
      <c r="R73" s="111" t="e">
        <v>#VALUE!</v>
      </c>
      <c r="S73" s="111" t="e">
        <v>#VALUE!</v>
      </c>
      <c r="T73" s="112" t="e">
        <f t="shared" si="0"/>
        <v>#VALUE!</v>
      </c>
    </row>
    <row r="74" spans="1:20" ht="24">
      <c r="A74" s="121">
        <v>65</v>
      </c>
      <c r="B74" s="130">
        <v>238</v>
      </c>
      <c r="C74" s="35" t="s">
        <v>51</v>
      </c>
      <c r="D74" s="32">
        <v>106294303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111" t="e">
        <v>#VALUE!</v>
      </c>
      <c r="S74" s="111" t="e">
        <v>#VALUE!</v>
      </c>
      <c r="T74" s="112" t="e">
        <f t="shared" si="0"/>
        <v>#VALUE!</v>
      </c>
    </row>
    <row r="75" spans="1:20">
      <c r="A75" s="121">
        <v>66</v>
      </c>
      <c r="B75" s="130">
        <v>240</v>
      </c>
      <c r="C75" s="35" t="s">
        <v>52</v>
      </c>
      <c r="D75" s="32">
        <v>37735130</v>
      </c>
      <c r="E75" s="32">
        <v>0</v>
      </c>
      <c r="F75" s="32">
        <v>0</v>
      </c>
      <c r="G75" s="32">
        <v>0</v>
      </c>
      <c r="H75" s="32">
        <v>0</v>
      </c>
      <c r="I75" s="32">
        <v>5785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111" t="e">
        <v>#VALUE!</v>
      </c>
      <c r="S75" s="111" t="e">
        <v>#VALUE!</v>
      </c>
      <c r="T75" s="112" t="e">
        <f t="shared" ref="T75:T138" si="1">D75/S75</f>
        <v>#VALUE!</v>
      </c>
    </row>
    <row r="76" spans="1:20">
      <c r="A76" s="121">
        <v>67</v>
      </c>
      <c r="B76" s="130">
        <v>241</v>
      </c>
      <c r="C76" s="35" t="s">
        <v>53</v>
      </c>
      <c r="D76" s="32">
        <v>667953792</v>
      </c>
      <c r="E76" s="32">
        <v>0</v>
      </c>
      <c r="F76" s="32">
        <v>0</v>
      </c>
      <c r="G76" s="32">
        <v>0</v>
      </c>
      <c r="H76" s="32">
        <v>0</v>
      </c>
      <c r="I76" s="32">
        <v>14833673</v>
      </c>
      <c r="J76" s="32">
        <v>0</v>
      </c>
      <c r="K76" s="32">
        <v>0</v>
      </c>
      <c r="L76" s="32">
        <v>0</v>
      </c>
      <c r="M76" s="32">
        <v>29665437</v>
      </c>
      <c r="N76" s="32">
        <v>25110037</v>
      </c>
      <c r="O76" s="32">
        <v>6660402</v>
      </c>
      <c r="P76" s="32">
        <v>2016265</v>
      </c>
      <c r="Q76" s="32">
        <v>0</v>
      </c>
      <c r="R76" s="111" t="e">
        <v>#VALUE!</v>
      </c>
      <c r="S76" s="111" t="e">
        <v>#VALUE!</v>
      </c>
      <c r="T76" s="112" t="e">
        <f t="shared" si="1"/>
        <v>#VALUE!</v>
      </c>
    </row>
    <row r="77" spans="1:20">
      <c r="A77" s="121">
        <v>68</v>
      </c>
      <c r="B77" s="130">
        <v>260</v>
      </c>
      <c r="C77" s="35" t="s">
        <v>54</v>
      </c>
      <c r="D77" s="32">
        <v>669488415</v>
      </c>
      <c r="E77" s="32">
        <v>0</v>
      </c>
      <c r="F77" s="32">
        <v>0</v>
      </c>
      <c r="G77" s="32">
        <v>0</v>
      </c>
      <c r="H77" s="32">
        <v>0</v>
      </c>
      <c r="I77" s="32">
        <v>37200603</v>
      </c>
      <c r="J77" s="32">
        <v>0</v>
      </c>
      <c r="K77" s="32">
        <v>0</v>
      </c>
      <c r="L77" s="32">
        <v>0</v>
      </c>
      <c r="M77" s="32">
        <v>6614833</v>
      </c>
      <c r="N77" s="32">
        <v>6614833</v>
      </c>
      <c r="O77" s="32">
        <v>0</v>
      </c>
      <c r="P77" s="32">
        <v>0</v>
      </c>
      <c r="Q77" s="32">
        <v>0</v>
      </c>
      <c r="R77" s="111" t="e">
        <v>#VALUE!</v>
      </c>
      <c r="S77" s="111" t="e">
        <v>#VALUE!</v>
      </c>
      <c r="T77" s="112" t="e">
        <f t="shared" si="1"/>
        <v>#VALUE!</v>
      </c>
    </row>
    <row r="78" spans="1:20">
      <c r="A78" s="121">
        <v>69</v>
      </c>
      <c r="B78" s="130">
        <v>265</v>
      </c>
      <c r="C78" s="35" t="s">
        <v>55</v>
      </c>
      <c r="D78" s="32">
        <v>280877129</v>
      </c>
      <c r="E78" s="32">
        <v>0</v>
      </c>
      <c r="F78" s="32">
        <v>0</v>
      </c>
      <c r="G78" s="32">
        <v>0</v>
      </c>
      <c r="H78" s="32">
        <v>0</v>
      </c>
      <c r="I78" s="32">
        <v>13487261</v>
      </c>
      <c r="J78" s="32">
        <v>0</v>
      </c>
      <c r="K78" s="32">
        <v>0</v>
      </c>
      <c r="L78" s="32">
        <v>0</v>
      </c>
      <c r="M78" s="32">
        <v>3205747</v>
      </c>
      <c r="N78" s="32">
        <v>3205747</v>
      </c>
      <c r="O78" s="32">
        <v>0</v>
      </c>
      <c r="P78" s="32">
        <v>0</v>
      </c>
      <c r="Q78" s="32">
        <v>0</v>
      </c>
      <c r="R78" s="111" t="e">
        <v>#VALUE!</v>
      </c>
      <c r="S78" s="111" t="e">
        <v>#VALUE!</v>
      </c>
      <c r="T78" s="112" t="e">
        <f t="shared" si="1"/>
        <v>#VALUE!</v>
      </c>
    </row>
    <row r="79" spans="1:20">
      <c r="A79" s="121">
        <v>70</v>
      </c>
      <c r="B79" s="130">
        <v>267</v>
      </c>
      <c r="C79" s="35" t="s">
        <v>56</v>
      </c>
      <c r="D79" s="32">
        <v>523507219</v>
      </c>
      <c r="E79" s="32">
        <v>0</v>
      </c>
      <c r="F79" s="32">
        <v>0</v>
      </c>
      <c r="G79" s="32">
        <v>0</v>
      </c>
      <c r="H79" s="32">
        <v>0</v>
      </c>
      <c r="I79" s="32">
        <v>36944625</v>
      </c>
      <c r="J79" s="32">
        <v>0</v>
      </c>
      <c r="K79" s="32">
        <v>0</v>
      </c>
      <c r="L79" s="32">
        <v>0</v>
      </c>
      <c r="M79" s="32">
        <v>11880168</v>
      </c>
      <c r="N79" s="32">
        <v>11880168</v>
      </c>
      <c r="O79" s="32">
        <v>0</v>
      </c>
      <c r="P79" s="32">
        <v>0</v>
      </c>
      <c r="Q79" s="32">
        <v>0</v>
      </c>
      <c r="R79" s="111" t="e">
        <v>#VALUE!</v>
      </c>
      <c r="S79" s="111" t="e">
        <v>#VALUE!</v>
      </c>
      <c r="T79" s="112" t="e">
        <f t="shared" si="1"/>
        <v>#VALUE!</v>
      </c>
    </row>
    <row r="80" spans="1:20">
      <c r="A80" s="121">
        <v>71</v>
      </c>
      <c r="B80" s="130">
        <v>268</v>
      </c>
      <c r="C80" s="35" t="s">
        <v>57</v>
      </c>
      <c r="D80" s="32">
        <v>433900045</v>
      </c>
      <c r="E80" s="32">
        <v>0</v>
      </c>
      <c r="F80" s="32">
        <v>0</v>
      </c>
      <c r="G80" s="32">
        <v>0</v>
      </c>
      <c r="H80" s="32">
        <v>0</v>
      </c>
      <c r="I80" s="32">
        <v>25137848</v>
      </c>
      <c r="J80" s="32">
        <v>0</v>
      </c>
      <c r="K80" s="32">
        <v>0</v>
      </c>
      <c r="L80" s="32">
        <v>0</v>
      </c>
      <c r="M80" s="32">
        <v>4651536</v>
      </c>
      <c r="N80" s="32">
        <v>4651536</v>
      </c>
      <c r="O80" s="32">
        <v>13458429</v>
      </c>
      <c r="P80" s="32">
        <v>8885246</v>
      </c>
      <c r="Q80" s="32">
        <v>0</v>
      </c>
      <c r="R80" s="111" t="e">
        <v>#VALUE!</v>
      </c>
      <c r="S80" s="111" t="e">
        <v>#VALUE!</v>
      </c>
      <c r="T80" s="112" t="e">
        <f t="shared" si="1"/>
        <v>#VALUE!</v>
      </c>
    </row>
    <row r="81" spans="1:22">
      <c r="A81" s="121">
        <v>72</v>
      </c>
      <c r="B81" s="130">
        <v>269</v>
      </c>
      <c r="C81" s="35" t="s">
        <v>167</v>
      </c>
      <c r="D81" s="32">
        <v>810756494</v>
      </c>
      <c r="E81" s="32">
        <v>0</v>
      </c>
      <c r="F81" s="32">
        <v>0</v>
      </c>
      <c r="G81" s="32">
        <v>0</v>
      </c>
      <c r="H81" s="32">
        <v>0</v>
      </c>
      <c r="I81" s="32">
        <v>45895157</v>
      </c>
      <c r="J81" s="32">
        <v>0</v>
      </c>
      <c r="K81" s="32">
        <v>0</v>
      </c>
      <c r="L81" s="32">
        <v>0</v>
      </c>
      <c r="M81" s="32">
        <v>9823020</v>
      </c>
      <c r="N81" s="32">
        <v>9823020</v>
      </c>
      <c r="O81" s="32">
        <v>7556855</v>
      </c>
      <c r="P81" s="32">
        <v>0</v>
      </c>
      <c r="Q81" s="32">
        <v>0</v>
      </c>
      <c r="R81" s="111" t="e">
        <v>#VALUE!</v>
      </c>
      <c r="S81" s="111" t="e">
        <v>#VALUE!</v>
      </c>
      <c r="T81" s="112" t="e">
        <f t="shared" si="1"/>
        <v>#VALUE!</v>
      </c>
    </row>
    <row r="82" spans="1:22">
      <c r="A82" s="121">
        <v>73</v>
      </c>
      <c r="B82" s="130">
        <v>270</v>
      </c>
      <c r="C82" s="35" t="s">
        <v>58</v>
      </c>
      <c r="D82" s="32">
        <v>199987547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111" t="e">
        <v>#VALUE!</v>
      </c>
      <c r="S82" s="111" t="e">
        <v>#VALUE!</v>
      </c>
      <c r="T82" s="112" t="e">
        <f t="shared" si="1"/>
        <v>#VALUE!</v>
      </c>
    </row>
    <row r="83" spans="1:22" ht="24">
      <c r="A83" s="121">
        <v>74</v>
      </c>
      <c r="B83" s="101">
        <v>274</v>
      </c>
      <c r="C83" s="102" t="s">
        <v>168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111" t="e">
        <v>#VALUE!</v>
      </c>
      <c r="S83" s="111" t="e">
        <v>#VALUE!</v>
      </c>
      <c r="T83" s="112" t="e">
        <f t="shared" si="1"/>
        <v>#VALUE!</v>
      </c>
    </row>
    <row r="84" spans="1:22">
      <c r="A84" s="121">
        <v>75</v>
      </c>
      <c r="B84" s="130">
        <v>284</v>
      </c>
      <c r="C84" s="35" t="s">
        <v>59</v>
      </c>
      <c r="D84" s="32">
        <v>212603275</v>
      </c>
      <c r="E84" s="32">
        <v>0</v>
      </c>
      <c r="F84" s="32">
        <v>0</v>
      </c>
      <c r="G84" s="32">
        <v>0</v>
      </c>
      <c r="H84" s="32">
        <v>55595350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34750639</v>
      </c>
      <c r="P84" s="32">
        <v>31410520</v>
      </c>
      <c r="Q84" s="32">
        <v>13436589</v>
      </c>
      <c r="R84" s="111" t="e">
        <v>#VALUE!</v>
      </c>
      <c r="S84" s="111" t="e">
        <v>#VALUE!</v>
      </c>
      <c r="T84" s="112" t="e">
        <f t="shared" si="1"/>
        <v>#VALUE!</v>
      </c>
    </row>
    <row r="85" spans="1:22">
      <c r="A85" s="121">
        <v>76</v>
      </c>
      <c r="B85" s="103">
        <v>289</v>
      </c>
      <c r="C85" s="104" t="s">
        <v>60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111" t="e">
        <v>#VALUE!</v>
      </c>
      <c r="S85" s="111" t="e">
        <v>#VALUE!</v>
      </c>
      <c r="T85" s="112" t="e">
        <f t="shared" si="1"/>
        <v>#VALUE!</v>
      </c>
    </row>
    <row r="86" spans="1:22">
      <c r="A86" s="121">
        <v>77</v>
      </c>
      <c r="B86" s="122">
        <v>290</v>
      </c>
      <c r="C86" s="35" t="s">
        <v>61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111" t="e">
        <v>#VALUE!</v>
      </c>
      <c r="S86" s="111" t="e">
        <v>#VALUE!</v>
      </c>
      <c r="T86" s="112" t="e">
        <f t="shared" si="1"/>
        <v>#VALUE!</v>
      </c>
    </row>
    <row r="87" spans="1:22">
      <c r="A87" s="121">
        <v>78</v>
      </c>
      <c r="B87" s="122">
        <v>314</v>
      </c>
      <c r="C87" s="35" t="s">
        <v>138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111" t="e">
        <v>#VALUE!</v>
      </c>
      <c r="S87" s="111" t="e">
        <v>#VALUE!</v>
      </c>
      <c r="T87" s="112" t="e">
        <f t="shared" si="1"/>
        <v>#VALUE!</v>
      </c>
    </row>
    <row r="88" spans="1:22">
      <c r="A88" s="121">
        <v>79</v>
      </c>
      <c r="B88" s="97">
        <v>317</v>
      </c>
      <c r="C88" s="98" t="s">
        <v>62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111" t="e">
        <v>#VALUE!</v>
      </c>
      <c r="S88" s="111" t="e">
        <v>#VALUE!</v>
      </c>
      <c r="T88" s="112" t="e">
        <f t="shared" si="1"/>
        <v>#VALUE!</v>
      </c>
    </row>
    <row r="89" spans="1:22" ht="24">
      <c r="A89" s="121">
        <v>80</v>
      </c>
      <c r="B89" s="130">
        <v>325</v>
      </c>
      <c r="C89" s="35" t="s">
        <v>63</v>
      </c>
      <c r="D89" s="32">
        <v>279666156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111" t="e">
        <v>#VALUE!</v>
      </c>
      <c r="S89" s="111" t="e">
        <v>#VALUE!</v>
      </c>
      <c r="T89" s="112" t="e">
        <f t="shared" si="1"/>
        <v>#VALUE!</v>
      </c>
    </row>
    <row r="90" spans="1:22" ht="24">
      <c r="A90" s="121">
        <v>81</v>
      </c>
      <c r="B90" s="130">
        <v>329</v>
      </c>
      <c r="C90" s="35" t="s">
        <v>64</v>
      </c>
      <c r="D90" s="32">
        <v>198440310</v>
      </c>
      <c r="E90" s="32">
        <v>0</v>
      </c>
      <c r="F90" s="32">
        <v>0</v>
      </c>
      <c r="G90" s="32">
        <v>0</v>
      </c>
      <c r="H90" s="32">
        <v>13451559</v>
      </c>
      <c r="I90" s="32">
        <v>0</v>
      </c>
      <c r="J90" s="32">
        <v>0</v>
      </c>
      <c r="K90" s="32">
        <v>0</v>
      </c>
      <c r="L90" s="32">
        <v>88026236</v>
      </c>
      <c r="M90" s="32">
        <v>19127917</v>
      </c>
      <c r="N90" s="32">
        <v>8163585</v>
      </c>
      <c r="O90" s="32">
        <v>0</v>
      </c>
      <c r="P90" s="32">
        <v>0</v>
      </c>
      <c r="Q90" s="32">
        <v>0</v>
      </c>
      <c r="R90" s="111" t="e">
        <v>#VALUE!</v>
      </c>
      <c r="S90" s="111" t="e">
        <v>#VALUE!</v>
      </c>
      <c r="T90" s="112" t="e">
        <f t="shared" si="1"/>
        <v>#VALUE!</v>
      </c>
      <c r="V90" s="109"/>
    </row>
    <row r="91" spans="1:22" ht="24">
      <c r="A91" s="121">
        <v>82</v>
      </c>
      <c r="B91" s="130">
        <v>333</v>
      </c>
      <c r="C91" s="35" t="s">
        <v>140</v>
      </c>
      <c r="D91" s="32">
        <v>40184725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40184725</v>
      </c>
      <c r="N91" s="32">
        <v>40184725</v>
      </c>
      <c r="O91" s="32">
        <v>0</v>
      </c>
      <c r="P91" s="32">
        <v>0</v>
      </c>
      <c r="Q91" s="32">
        <v>0</v>
      </c>
      <c r="R91" s="111" t="e">
        <v>#VALUE!</v>
      </c>
      <c r="S91" s="111" t="e">
        <v>#VALUE!</v>
      </c>
      <c r="T91" s="112" t="e">
        <f t="shared" si="1"/>
        <v>#VALUE!</v>
      </c>
    </row>
    <row r="92" spans="1:22">
      <c r="A92" s="121">
        <v>83</v>
      </c>
      <c r="B92" s="130">
        <v>337</v>
      </c>
      <c r="C92" s="35" t="s">
        <v>65</v>
      </c>
      <c r="D92" s="32">
        <v>50111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50111</v>
      </c>
      <c r="N92" s="32">
        <v>50111</v>
      </c>
      <c r="O92" s="32">
        <v>0</v>
      </c>
      <c r="P92" s="32">
        <v>0</v>
      </c>
      <c r="Q92" s="32">
        <v>0</v>
      </c>
      <c r="R92" s="111" t="e">
        <v>#VALUE!</v>
      </c>
      <c r="S92" s="111" t="e">
        <v>#VALUE!</v>
      </c>
      <c r="T92" s="112"/>
    </row>
    <row r="93" spans="1:22">
      <c r="A93" s="121">
        <v>84</v>
      </c>
      <c r="B93" s="130">
        <v>338</v>
      </c>
      <c r="C93" s="35" t="s">
        <v>66</v>
      </c>
      <c r="D93" s="32">
        <v>50568300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111" t="e">
        <v>#VALUE!</v>
      </c>
      <c r="S93" s="111" t="e">
        <v>#VALUE!</v>
      </c>
      <c r="T93" s="112" t="e">
        <f t="shared" si="1"/>
        <v>#VALUE!</v>
      </c>
    </row>
    <row r="94" spans="1:22">
      <c r="A94" s="121">
        <v>85</v>
      </c>
      <c r="B94" s="130">
        <v>341</v>
      </c>
      <c r="C94" s="35" t="s">
        <v>67</v>
      </c>
      <c r="D94" s="32">
        <v>16485479</v>
      </c>
      <c r="E94" s="32">
        <v>0</v>
      </c>
      <c r="F94" s="32">
        <v>0</v>
      </c>
      <c r="G94" s="32">
        <v>0</v>
      </c>
      <c r="H94" s="32">
        <v>0</v>
      </c>
      <c r="I94" s="32">
        <v>890859</v>
      </c>
      <c r="J94" s="32">
        <v>0</v>
      </c>
      <c r="K94" s="32">
        <v>0</v>
      </c>
      <c r="L94" s="32">
        <v>0</v>
      </c>
      <c r="M94" s="32">
        <v>102079</v>
      </c>
      <c r="N94" s="32">
        <v>102079</v>
      </c>
      <c r="O94" s="32">
        <v>0</v>
      </c>
      <c r="P94" s="32">
        <v>0</v>
      </c>
      <c r="Q94" s="32">
        <v>0</v>
      </c>
      <c r="R94" s="111" t="e">
        <v>#VALUE!</v>
      </c>
      <c r="S94" s="111" t="e">
        <v>#VALUE!</v>
      </c>
      <c r="T94" s="112" t="e">
        <f t="shared" si="1"/>
        <v>#VALUE!</v>
      </c>
    </row>
    <row r="95" spans="1:22" ht="24">
      <c r="A95" s="121">
        <v>86</v>
      </c>
      <c r="B95" s="130">
        <v>343</v>
      </c>
      <c r="C95" s="35" t="s">
        <v>68</v>
      </c>
      <c r="D95" s="32">
        <v>24582369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24582369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111" t="e">
        <v>#VALUE!</v>
      </c>
      <c r="S95" s="111" t="e">
        <v>#VALUE!</v>
      </c>
      <c r="T95" s="112" t="e">
        <f t="shared" si="1"/>
        <v>#VALUE!</v>
      </c>
    </row>
    <row r="96" spans="1:22" ht="24">
      <c r="A96" s="121">
        <v>87</v>
      </c>
      <c r="B96" s="130">
        <v>346</v>
      </c>
      <c r="C96" s="35" t="s">
        <v>69</v>
      </c>
      <c r="D96" s="32">
        <v>29439374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29439374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111" t="e">
        <v>#VALUE!</v>
      </c>
      <c r="S96" s="111" t="e">
        <v>#VALUE!</v>
      </c>
      <c r="T96" s="112" t="e">
        <f t="shared" si="1"/>
        <v>#VALUE!</v>
      </c>
    </row>
    <row r="97" spans="1:20" ht="24">
      <c r="A97" s="121">
        <v>88</v>
      </c>
      <c r="B97" s="103">
        <v>347</v>
      </c>
      <c r="C97" s="104" t="s">
        <v>159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111" t="e">
        <v>#VALUE!</v>
      </c>
      <c r="S97" s="111" t="e">
        <v>#VALUE!</v>
      </c>
      <c r="T97" s="112"/>
    </row>
    <row r="98" spans="1:20">
      <c r="A98" s="121">
        <v>89</v>
      </c>
      <c r="B98" s="97">
        <v>350</v>
      </c>
      <c r="C98" s="98" t="s">
        <v>70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111" t="e">
        <v>#VALUE!</v>
      </c>
      <c r="S98" s="111" t="e">
        <v>#VALUE!</v>
      </c>
      <c r="T98" s="112"/>
    </row>
    <row r="99" spans="1:20">
      <c r="A99" s="121">
        <v>90</v>
      </c>
      <c r="B99" s="108">
        <v>362</v>
      </c>
      <c r="C99" s="35" t="s">
        <v>71</v>
      </c>
      <c r="D99" s="32">
        <v>40184725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40184725</v>
      </c>
      <c r="N99" s="32">
        <v>40184725</v>
      </c>
      <c r="O99" s="32">
        <v>0</v>
      </c>
      <c r="P99" s="32">
        <v>0</v>
      </c>
      <c r="Q99" s="32">
        <v>0</v>
      </c>
      <c r="R99" s="111" t="e">
        <v>#VALUE!</v>
      </c>
      <c r="S99" s="111" t="e">
        <v>#VALUE!</v>
      </c>
      <c r="T99" s="112" t="e">
        <f t="shared" si="1"/>
        <v>#VALUE!</v>
      </c>
    </row>
    <row r="100" spans="1:20" ht="24">
      <c r="A100" s="121">
        <v>91</v>
      </c>
      <c r="B100" s="130">
        <v>370</v>
      </c>
      <c r="C100" s="35" t="s">
        <v>72</v>
      </c>
      <c r="D100" s="32">
        <v>420861077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111" t="e">
        <v>#VALUE!</v>
      </c>
      <c r="S100" s="111" t="e">
        <v>#VALUE!</v>
      </c>
      <c r="T100" s="112" t="e">
        <f t="shared" si="1"/>
        <v>#VALUE!</v>
      </c>
    </row>
    <row r="101" spans="1:20" ht="24">
      <c r="A101" s="121">
        <v>92</v>
      </c>
      <c r="B101" s="101">
        <v>372</v>
      </c>
      <c r="C101" s="102" t="s">
        <v>73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111" t="e">
        <v>#VALUE!</v>
      </c>
      <c r="S101" s="111" t="e">
        <v>#VALUE!</v>
      </c>
      <c r="T101" s="112" t="e">
        <f t="shared" si="1"/>
        <v>#VALUE!</v>
      </c>
    </row>
    <row r="102" spans="1:20">
      <c r="A102" s="121">
        <v>93</v>
      </c>
      <c r="B102" s="130">
        <v>382</v>
      </c>
      <c r="C102" s="35" t="s">
        <v>74</v>
      </c>
      <c r="D102" s="32">
        <v>236619393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22867136</v>
      </c>
      <c r="N102" s="32">
        <v>0</v>
      </c>
      <c r="O102" s="32">
        <v>0</v>
      </c>
      <c r="P102" s="32">
        <v>0</v>
      </c>
      <c r="Q102" s="32">
        <v>0</v>
      </c>
      <c r="R102" s="111" t="e">
        <v>#VALUE!</v>
      </c>
      <c r="S102" s="111" t="e">
        <v>#VALUE!</v>
      </c>
      <c r="T102" s="112" t="e">
        <f t="shared" si="1"/>
        <v>#VALUE!</v>
      </c>
    </row>
    <row r="103" spans="1:20">
      <c r="A103" s="121">
        <v>94</v>
      </c>
      <c r="B103" s="130">
        <v>383</v>
      </c>
      <c r="C103" s="35" t="s">
        <v>75</v>
      </c>
      <c r="D103" s="32">
        <v>161244614</v>
      </c>
      <c r="E103" s="32">
        <v>0</v>
      </c>
      <c r="F103" s="32">
        <v>0</v>
      </c>
      <c r="G103" s="32">
        <v>0</v>
      </c>
      <c r="H103" s="32">
        <v>0</v>
      </c>
      <c r="I103" s="32">
        <v>12714990</v>
      </c>
      <c r="J103" s="32">
        <v>0</v>
      </c>
      <c r="K103" s="32">
        <v>53417126</v>
      </c>
      <c r="L103" s="32">
        <v>27708011</v>
      </c>
      <c r="M103" s="32">
        <v>18420277</v>
      </c>
      <c r="N103" s="32">
        <v>18420277</v>
      </c>
      <c r="O103" s="32">
        <v>845926</v>
      </c>
      <c r="P103" s="32">
        <v>0</v>
      </c>
      <c r="Q103" s="32">
        <v>0</v>
      </c>
      <c r="R103" s="111" t="e">
        <v>#VALUE!</v>
      </c>
      <c r="S103" s="111" t="e">
        <v>#VALUE!</v>
      </c>
      <c r="T103" s="112" t="e">
        <f t="shared" si="1"/>
        <v>#VALUE!</v>
      </c>
    </row>
    <row r="104" spans="1:20">
      <c r="A104" s="121">
        <v>95</v>
      </c>
      <c r="B104" s="130">
        <v>388</v>
      </c>
      <c r="C104" s="35" t="s">
        <v>76</v>
      </c>
      <c r="D104" s="32">
        <v>21013851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6406969</v>
      </c>
      <c r="Q104" s="32">
        <v>14606882</v>
      </c>
      <c r="R104" s="111" t="e">
        <v>#VALUE!</v>
      </c>
      <c r="S104" s="111" t="e">
        <v>#VALUE!</v>
      </c>
      <c r="T104" s="112" t="e">
        <f t="shared" si="1"/>
        <v>#VALUE!</v>
      </c>
    </row>
    <row r="105" spans="1:20">
      <c r="A105" s="121">
        <v>96</v>
      </c>
      <c r="B105" s="130">
        <v>390</v>
      </c>
      <c r="C105" s="35" t="s">
        <v>77</v>
      </c>
      <c r="D105" s="32">
        <v>18284812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111" t="e">
        <v>#VALUE!</v>
      </c>
      <c r="S105" s="111" t="e">
        <v>#VALUE!</v>
      </c>
      <c r="T105" s="112" t="e">
        <f t="shared" si="1"/>
        <v>#VALUE!</v>
      </c>
    </row>
    <row r="106" spans="1:20">
      <c r="A106" s="121">
        <v>97</v>
      </c>
      <c r="B106" s="130">
        <v>392</v>
      </c>
      <c r="C106" s="35" t="s">
        <v>78</v>
      </c>
      <c r="D106" s="32">
        <v>43062748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8790459</v>
      </c>
      <c r="Q106" s="32">
        <v>34272289</v>
      </c>
      <c r="R106" s="111" t="e">
        <v>#VALUE!</v>
      </c>
      <c r="S106" s="111" t="e">
        <v>#VALUE!</v>
      </c>
      <c r="T106" s="112" t="e">
        <f t="shared" si="1"/>
        <v>#VALUE!</v>
      </c>
    </row>
    <row r="107" spans="1:20">
      <c r="A107" s="121">
        <v>98</v>
      </c>
      <c r="B107" s="130">
        <v>394</v>
      </c>
      <c r="C107" s="35" t="s">
        <v>79</v>
      </c>
      <c r="D107" s="32">
        <v>2546510</v>
      </c>
      <c r="E107" s="32">
        <v>0</v>
      </c>
      <c r="F107" s="32">
        <v>0</v>
      </c>
      <c r="G107" s="32">
        <v>0</v>
      </c>
      <c r="H107" s="32">
        <v>0</v>
      </c>
      <c r="I107" s="32">
        <v>30370</v>
      </c>
      <c r="J107" s="32">
        <v>0</v>
      </c>
      <c r="K107" s="32">
        <v>0</v>
      </c>
      <c r="L107" s="32">
        <v>0</v>
      </c>
      <c r="M107" s="32">
        <v>1713889</v>
      </c>
      <c r="N107" s="32">
        <v>1713889</v>
      </c>
      <c r="O107" s="32">
        <v>0</v>
      </c>
      <c r="P107" s="32">
        <v>0</v>
      </c>
      <c r="Q107" s="32">
        <v>0</v>
      </c>
      <c r="R107" s="111" t="e">
        <v>#VALUE!</v>
      </c>
      <c r="S107" s="111" t="e">
        <v>#VALUE!</v>
      </c>
      <c r="T107" s="112" t="e">
        <f t="shared" si="1"/>
        <v>#VALUE!</v>
      </c>
    </row>
    <row r="108" spans="1:20">
      <c r="A108" s="121">
        <v>99</v>
      </c>
      <c r="B108" s="130">
        <v>395</v>
      </c>
      <c r="C108" s="35" t="s">
        <v>80</v>
      </c>
      <c r="D108" s="32">
        <v>8052443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4894965</v>
      </c>
      <c r="N108" s="32">
        <v>4894965</v>
      </c>
      <c r="O108" s="32">
        <v>0</v>
      </c>
      <c r="P108" s="32">
        <v>0</v>
      </c>
      <c r="Q108" s="32">
        <v>0</v>
      </c>
      <c r="R108" s="111" t="e">
        <v>#VALUE!</v>
      </c>
      <c r="S108" s="111" t="e">
        <v>#VALUE!</v>
      </c>
      <c r="T108" s="112" t="e">
        <f t="shared" si="1"/>
        <v>#VALUE!</v>
      </c>
    </row>
    <row r="109" spans="1:20">
      <c r="A109" s="121">
        <v>100</v>
      </c>
      <c r="B109" s="103">
        <v>396</v>
      </c>
      <c r="C109" s="104" t="s">
        <v>81</v>
      </c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111" t="e">
        <v>#VALUE!</v>
      </c>
      <c r="S109" s="111" t="e">
        <v>#VALUE!</v>
      </c>
      <c r="T109" s="112"/>
    </row>
    <row r="110" spans="1:20">
      <c r="A110" s="121">
        <v>101</v>
      </c>
      <c r="B110" s="97">
        <v>397</v>
      </c>
      <c r="C110" s="98" t="s">
        <v>82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111" t="e">
        <v>#VALUE!</v>
      </c>
      <c r="S110" s="111" t="e">
        <v>#VALUE!</v>
      </c>
      <c r="T110" s="112"/>
    </row>
    <row r="111" spans="1:20" ht="24">
      <c r="A111" s="121">
        <v>102</v>
      </c>
      <c r="B111" s="130">
        <v>401</v>
      </c>
      <c r="C111" s="35" t="s">
        <v>83</v>
      </c>
      <c r="D111" s="32">
        <v>169962999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111" t="e">
        <v>#VALUE!</v>
      </c>
      <c r="S111" s="111" t="e">
        <v>#VALUE!</v>
      </c>
      <c r="T111" s="112" t="e">
        <f t="shared" si="1"/>
        <v>#VALUE!</v>
      </c>
    </row>
    <row r="112" spans="1:20">
      <c r="A112" s="121">
        <v>103</v>
      </c>
      <c r="B112" s="130">
        <v>404</v>
      </c>
      <c r="C112" s="35" t="s">
        <v>84</v>
      </c>
      <c r="D112" s="32">
        <v>72638744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111" t="e">
        <v>#VALUE!</v>
      </c>
      <c r="S112" s="111" t="e">
        <v>#VALUE!</v>
      </c>
      <c r="T112" s="112" t="e">
        <f t="shared" si="1"/>
        <v>#VALUE!</v>
      </c>
    </row>
    <row r="113" spans="1:20">
      <c r="A113" s="121">
        <v>104</v>
      </c>
      <c r="B113" s="103">
        <v>406</v>
      </c>
      <c r="C113" s="104" t="s">
        <v>86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111" t="e">
        <v>#VALUE!</v>
      </c>
      <c r="S113" s="111" t="e">
        <v>#VALUE!</v>
      </c>
      <c r="T113" s="112"/>
    </row>
    <row r="114" spans="1:20">
      <c r="A114" s="121">
        <v>105</v>
      </c>
      <c r="B114" s="122">
        <v>407</v>
      </c>
      <c r="C114" s="35" t="s">
        <v>160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111" t="e">
        <v>#VALUE!</v>
      </c>
      <c r="S114" s="111" t="e">
        <v>#VALUE!</v>
      </c>
      <c r="T114" s="112"/>
    </row>
    <row r="115" spans="1:20" ht="24">
      <c r="A115" s="121">
        <v>106</v>
      </c>
      <c r="B115" s="97">
        <v>416</v>
      </c>
      <c r="C115" s="98" t="s">
        <v>169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111" t="e">
        <v>#VALUE!</v>
      </c>
      <c r="S115" s="111" t="e">
        <v>#VALUE!</v>
      </c>
      <c r="T115" s="112"/>
    </row>
    <row r="116" spans="1:20" ht="15" customHeight="1">
      <c r="A116" s="121">
        <v>107</v>
      </c>
      <c r="B116" s="130">
        <v>421</v>
      </c>
      <c r="C116" s="35" t="s">
        <v>87</v>
      </c>
      <c r="D116" s="32">
        <v>9843238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9843238</v>
      </c>
      <c r="N116" s="32">
        <v>9843238</v>
      </c>
      <c r="O116" s="32">
        <v>0</v>
      </c>
      <c r="P116" s="32">
        <v>0</v>
      </c>
      <c r="Q116" s="32">
        <v>0</v>
      </c>
      <c r="R116" s="111" t="e">
        <v>#VALUE!</v>
      </c>
      <c r="S116" s="111" t="e">
        <v>#VALUE!</v>
      </c>
      <c r="T116" s="112" t="e">
        <f t="shared" si="1"/>
        <v>#VALUE!</v>
      </c>
    </row>
    <row r="117" spans="1:20">
      <c r="A117" s="121">
        <v>108</v>
      </c>
      <c r="B117" s="103">
        <v>424</v>
      </c>
      <c r="C117" s="104" t="s">
        <v>170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111" t="e">
        <v>#VALUE!</v>
      </c>
      <c r="S117" s="111" t="e">
        <v>#VALUE!</v>
      </c>
      <c r="T117" s="112"/>
    </row>
    <row r="118" spans="1:20" ht="24">
      <c r="A118" s="121">
        <v>109</v>
      </c>
      <c r="B118" s="97">
        <v>429</v>
      </c>
      <c r="C118" s="98" t="s">
        <v>88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111" t="e">
        <v>#VALUE!</v>
      </c>
      <c r="S118" s="111" t="e">
        <v>#VALUE!</v>
      </c>
      <c r="T118" s="112"/>
    </row>
    <row r="119" spans="1:20">
      <c r="A119" s="121">
        <v>110</v>
      </c>
      <c r="B119" s="130">
        <v>430</v>
      </c>
      <c r="C119" s="35" t="s">
        <v>89</v>
      </c>
      <c r="D119" s="32">
        <v>174297534</v>
      </c>
      <c r="E119" s="32">
        <v>0</v>
      </c>
      <c r="F119" s="32">
        <v>0</v>
      </c>
      <c r="G119" s="32">
        <v>0</v>
      </c>
      <c r="H119" s="32">
        <v>46424300</v>
      </c>
      <c r="I119" s="32">
        <v>0</v>
      </c>
      <c r="J119" s="32">
        <v>0</v>
      </c>
      <c r="K119" s="32">
        <v>46424300</v>
      </c>
      <c r="L119" s="32">
        <v>0</v>
      </c>
      <c r="M119" s="32">
        <v>127873234</v>
      </c>
      <c r="N119" s="32">
        <v>33505734</v>
      </c>
      <c r="O119" s="32">
        <v>0</v>
      </c>
      <c r="P119" s="32">
        <v>0</v>
      </c>
      <c r="Q119" s="32">
        <v>0</v>
      </c>
      <c r="R119" s="111" t="e">
        <v>#VALUE!</v>
      </c>
      <c r="S119" s="111" t="e">
        <v>#VALUE!</v>
      </c>
      <c r="T119" s="112" t="e">
        <f t="shared" si="1"/>
        <v>#VALUE!</v>
      </c>
    </row>
    <row r="120" spans="1:20">
      <c r="A120" s="121">
        <v>111</v>
      </c>
      <c r="B120" s="130">
        <v>436</v>
      </c>
      <c r="C120" s="35" t="s">
        <v>90</v>
      </c>
      <c r="D120" s="32">
        <v>22980811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6365918</v>
      </c>
      <c r="N120" s="32">
        <v>6365918</v>
      </c>
      <c r="O120" s="32">
        <v>0</v>
      </c>
      <c r="P120" s="32">
        <v>0</v>
      </c>
      <c r="Q120" s="32">
        <v>0</v>
      </c>
      <c r="R120" s="111" t="e">
        <v>#VALUE!</v>
      </c>
      <c r="S120" s="111" t="e">
        <v>#VALUE!</v>
      </c>
      <c r="T120" s="112" t="e">
        <f t="shared" si="1"/>
        <v>#VALUE!</v>
      </c>
    </row>
    <row r="121" spans="1:20">
      <c r="A121" s="121">
        <v>112</v>
      </c>
      <c r="B121" s="130">
        <v>438</v>
      </c>
      <c r="C121" s="35" t="s">
        <v>91</v>
      </c>
      <c r="D121" s="32">
        <v>11565465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11565465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111" t="e">
        <v>#VALUE!</v>
      </c>
      <c r="S121" s="111" t="e">
        <v>#VALUE!</v>
      </c>
      <c r="T121" s="112" t="e">
        <f t="shared" si="1"/>
        <v>#VALUE!</v>
      </c>
    </row>
    <row r="122" spans="1:20">
      <c r="A122" s="121">
        <v>113</v>
      </c>
      <c r="B122" s="101">
        <v>439</v>
      </c>
      <c r="C122" s="102" t="s">
        <v>92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111" t="e">
        <v>#VALUE!</v>
      </c>
      <c r="S122" s="111" t="e">
        <v>#VALUE!</v>
      </c>
      <c r="T122" s="112" t="e">
        <f t="shared" si="1"/>
        <v>#VALUE!</v>
      </c>
    </row>
    <row r="123" spans="1:20" ht="24">
      <c r="A123" s="121">
        <v>114</v>
      </c>
      <c r="B123" s="130">
        <v>440</v>
      </c>
      <c r="C123" s="35" t="s">
        <v>93</v>
      </c>
      <c r="D123" s="32">
        <v>269977673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149164074</v>
      </c>
      <c r="L123" s="32">
        <v>0</v>
      </c>
      <c r="M123" s="32">
        <v>120813599</v>
      </c>
      <c r="N123" s="32">
        <v>26446099</v>
      </c>
      <c r="O123" s="32">
        <v>0</v>
      </c>
      <c r="P123" s="32">
        <v>0</v>
      </c>
      <c r="Q123" s="32">
        <v>0</v>
      </c>
      <c r="R123" s="111" t="e">
        <v>#VALUE!</v>
      </c>
      <c r="S123" s="111" t="e">
        <v>#VALUE!</v>
      </c>
      <c r="T123" s="112" t="e">
        <f t="shared" si="1"/>
        <v>#VALUE!</v>
      </c>
    </row>
    <row r="124" spans="1:20">
      <c r="A124" s="121">
        <v>115</v>
      </c>
      <c r="B124" s="103">
        <v>441</v>
      </c>
      <c r="C124" s="104" t="s">
        <v>94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111" t="e">
        <v>#VALUE!</v>
      </c>
      <c r="S124" s="111" t="e">
        <v>#VALUE!</v>
      </c>
      <c r="T124" s="112"/>
    </row>
    <row r="125" spans="1:20">
      <c r="A125" s="121">
        <v>116</v>
      </c>
      <c r="B125" s="97">
        <v>446</v>
      </c>
      <c r="C125" s="98" t="s">
        <v>95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111" t="e">
        <v>#VALUE!</v>
      </c>
      <c r="S125" s="111" t="e">
        <v>#VALUE!</v>
      </c>
      <c r="T125" s="112"/>
    </row>
    <row r="126" spans="1:20">
      <c r="A126" s="121">
        <v>117</v>
      </c>
      <c r="B126" s="130">
        <v>600</v>
      </c>
      <c r="C126" s="35" t="s">
        <v>96</v>
      </c>
      <c r="D126" s="32">
        <v>191478921</v>
      </c>
      <c r="E126" s="32">
        <v>0</v>
      </c>
      <c r="F126" s="32">
        <v>0</v>
      </c>
      <c r="G126" s="32">
        <v>0</v>
      </c>
      <c r="H126" s="32">
        <v>0</v>
      </c>
      <c r="I126" s="32">
        <v>4808615</v>
      </c>
      <c r="J126" s="32">
        <v>0</v>
      </c>
      <c r="K126" s="32">
        <v>0</v>
      </c>
      <c r="L126" s="32">
        <v>0</v>
      </c>
      <c r="M126" s="32">
        <v>162508</v>
      </c>
      <c r="N126" s="32">
        <v>162508</v>
      </c>
      <c r="O126" s="32">
        <v>0</v>
      </c>
      <c r="P126" s="32">
        <v>0</v>
      </c>
      <c r="Q126" s="32">
        <v>0</v>
      </c>
      <c r="R126" s="111" t="e">
        <v>#VALUE!</v>
      </c>
      <c r="S126" s="111" t="e">
        <v>#VALUE!</v>
      </c>
      <c r="T126" s="112" t="e">
        <f t="shared" si="1"/>
        <v>#VALUE!</v>
      </c>
    </row>
    <row r="127" spans="1:20">
      <c r="A127" s="121">
        <v>118</v>
      </c>
      <c r="B127" s="130">
        <v>601</v>
      </c>
      <c r="C127" s="35" t="s">
        <v>97</v>
      </c>
      <c r="D127" s="32">
        <v>457619474</v>
      </c>
      <c r="E127" s="32">
        <v>0</v>
      </c>
      <c r="F127" s="32">
        <v>0</v>
      </c>
      <c r="G127" s="32">
        <v>0</v>
      </c>
      <c r="H127" s="32">
        <v>0</v>
      </c>
      <c r="I127" s="32">
        <v>19052239</v>
      </c>
      <c r="J127" s="32">
        <v>0</v>
      </c>
      <c r="K127" s="32">
        <v>2665835</v>
      </c>
      <c r="L127" s="32">
        <v>0</v>
      </c>
      <c r="M127" s="32">
        <v>11439488</v>
      </c>
      <c r="N127" s="32">
        <v>11439488</v>
      </c>
      <c r="O127" s="32">
        <v>0</v>
      </c>
      <c r="P127" s="32">
        <v>0</v>
      </c>
      <c r="Q127" s="32">
        <v>0</v>
      </c>
      <c r="R127" s="111" t="e">
        <v>#VALUE!</v>
      </c>
      <c r="S127" s="111" t="e">
        <v>#VALUE!</v>
      </c>
      <c r="T127" s="112" t="e">
        <f t="shared" si="1"/>
        <v>#VALUE!</v>
      </c>
    </row>
    <row r="128" spans="1:20">
      <c r="A128" s="121">
        <v>119</v>
      </c>
      <c r="B128" s="130">
        <v>602</v>
      </c>
      <c r="C128" s="35" t="s">
        <v>98</v>
      </c>
      <c r="D128" s="32">
        <v>303016151</v>
      </c>
      <c r="E128" s="32">
        <v>0</v>
      </c>
      <c r="F128" s="32">
        <v>0</v>
      </c>
      <c r="G128" s="32">
        <v>0</v>
      </c>
      <c r="H128" s="32">
        <v>0</v>
      </c>
      <c r="I128" s="32">
        <v>6902713</v>
      </c>
      <c r="J128" s="32">
        <v>0</v>
      </c>
      <c r="K128" s="32">
        <v>0</v>
      </c>
      <c r="L128" s="32">
        <v>0</v>
      </c>
      <c r="M128" s="32">
        <v>437668</v>
      </c>
      <c r="N128" s="32">
        <v>437668</v>
      </c>
      <c r="O128" s="32">
        <v>0</v>
      </c>
      <c r="P128" s="32">
        <v>0</v>
      </c>
      <c r="Q128" s="32">
        <v>0</v>
      </c>
      <c r="R128" s="111" t="e">
        <v>#VALUE!</v>
      </c>
      <c r="S128" s="111" t="e">
        <v>#VALUE!</v>
      </c>
      <c r="T128" s="112" t="e">
        <f t="shared" si="1"/>
        <v>#VALUE!</v>
      </c>
    </row>
    <row r="129" spans="1:20">
      <c r="A129" s="121">
        <v>120</v>
      </c>
      <c r="B129" s="130">
        <v>603</v>
      </c>
      <c r="C129" s="35" t="s">
        <v>99</v>
      </c>
      <c r="D129" s="32">
        <v>309764539</v>
      </c>
      <c r="E129" s="32">
        <v>0</v>
      </c>
      <c r="F129" s="32">
        <v>0</v>
      </c>
      <c r="G129" s="32">
        <v>0</v>
      </c>
      <c r="H129" s="32">
        <v>0</v>
      </c>
      <c r="I129" s="32">
        <v>7385743</v>
      </c>
      <c r="J129" s="32">
        <v>0</v>
      </c>
      <c r="K129" s="32">
        <v>0</v>
      </c>
      <c r="L129" s="32">
        <v>0</v>
      </c>
      <c r="M129" s="32">
        <v>529190</v>
      </c>
      <c r="N129" s="32">
        <v>529190</v>
      </c>
      <c r="O129" s="32">
        <v>0</v>
      </c>
      <c r="P129" s="32">
        <v>0</v>
      </c>
      <c r="Q129" s="32">
        <v>0</v>
      </c>
      <c r="R129" s="111" t="e">
        <v>#VALUE!</v>
      </c>
      <c r="S129" s="111" t="e">
        <v>#VALUE!</v>
      </c>
      <c r="T129" s="112" t="e">
        <f t="shared" si="1"/>
        <v>#VALUE!</v>
      </c>
    </row>
    <row r="130" spans="1:20">
      <c r="A130" s="121">
        <v>121</v>
      </c>
      <c r="B130" s="130">
        <v>604</v>
      </c>
      <c r="C130" s="35" t="s">
        <v>100</v>
      </c>
      <c r="D130" s="32">
        <v>249744892</v>
      </c>
      <c r="E130" s="32">
        <v>0</v>
      </c>
      <c r="F130" s="32">
        <v>0</v>
      </c>
      <c r="G130" s="32">
        <v>0</v>
      </c>
      <c r="H130" s="32">
        <v>0</v>
      </c>
      <c r="I130" s="32">
        <v>5671996</v>
      </c>
      <c r="J130" s="32">
        <v>0</v>
      </c>
      <c r="K130" s="32">
        <v>0</v>
      </c>
      <c r="L130" s="32">
        <v>0</v>
      </c>
      <c r="M130" s="32">
        <v>496494</v>
      </c>
      <c r="N130" s="32">
        <v>496494</v>
      </c>
      <c r="O130" s="32">
        <v>0</v>
      </c>
      <c r="P130" s="32">
        <v>0</v>
      </c>
      <c r="Q130" s="32">
        <v>0</v>
      </c>
      <c r="R130" s="111" t="e">
        <v>#VALUE!</v>
      </c>
      <c r="S130" s="111" t="e">
        <v>#VALUE!</v>
      </c>
      <c r="T130" s="112" t="e">
        <f t="shared" si="1"/>
        <v>#VALUE!</v>
      </c>
    </row>
    <row r="131" spans="1:20">
      <c r="A131" s="121">
        <v>122</v>
      </c>
      <c r="B131" s="130">
        <v>605</v>
      </c>
      <c r="C131" s="35" t="s">
        <v>101</v>
      </c>
      <c r="D131" s="32">
        <v>208251712</v>
      </c>
      <c r="E131" s="32">
        <v>0</v>
      </c>
      <c r="F131" s="32">
        <v>0</v>
      </c>
      <c r="G131" s="32">
        <v>0</v>
      </c>
      <c r="H131" s="32">
        <v>0</v>
      </c>
      <c r="I131" s="32">
        <v>5255491</v>
      </c>
      <c r="J131" s="32">
        <v>0</v>
      </c>
      <c r="K131" s="32">
        <v>0</v>
      </c>
      <c r="L131" s="32">
        <v>0</v>
      </c>
      <c r="M131" s="32">
        <v>704714</v>
      </c>
      <c r="N131" s="32">
        <v>704714</v>
      </c>
      <c r="O131" s="32">
        <v>0</v>
      </c>
      <c r="P131" s="32">
        <v>0</v>
      </c>
      <c r="Q131" s="32">
        <v>0</v>
      </c>
      <c r="R131" s="111" t="e">
        <v>#VALUE!</v>
      </c>
      <c r="S131" s="111" t="e">
        <v>#VALUE!</v>
      </c>
      <c r="T131" s="112" t="e">
        <f t="shared" si="1"/>
        <v>#VALUE!</v>
      </c>
    </row>
    <row r="132" spans="1:20" ht="27" customHeight="1">
      <c r="A132" s="121">
        <v>123</v>
      </c>
      <c r="B132" s="130">
        <v>607</v>
      </c>
      <c r="C132" s="35" t="s">
        <v>102</v>
      </c>
      <c r="D132" s="32">
        <v>1088719958</v>
      </c>
      <c r="E132" s="32">
        <v>0</v>
      </c>
      <c r="F132" s="32">
        <v>0</v>
      </c>
      <c r="G132" s="32">
        <v>0</v>
      </c>
      <c r="H132" s="32">
        <v>0</v>
      </c>
      <c r="I132" s="32">
        <v>35161461</v>
      </c>
      <c r="J132" s="32">
        <v>0</v>
      </c>
      <c r="K132" s="32">
        <v>2442456</v>
      </c>
      <c r="L132" s="32">
        <v>0</v>
      </c>
      <c r="M132" s="32">
        <v>33581293</v>
      </c>
      <c r="N132" s="32">
        <v>33581293</v>
      </c>
      <c r="O132" s="32">
        <v>0</v>
      </c>
      <c r="P132" s="32">
        <v>0</v>
      </c>
      <c r="Q132" s="32">
        <v>0</v>
      </c>
      <c r="R132" s="111" t="e">
        <v>#VALUE!</v>
      </c>
      <c r="S132" s="111" t="e">
        <v>#VALUE!</v>
      </c>
      <c r="T132" s="112" t="e">
        <f t="shared" si="1"/>
        <v>#VALUE!</v>
      </c>
    </row>
    <row r="133" spans="1:20">
      <c r="A133" s="121">
        <v>124</v>
      </c>
      <c r="B133" s="130">
        <v>610</v>
      </c>
      <c r="C133" s="35" t="s">
        <v>103</v>
      </c>
      <c r="D133" s="32">
        <v>438149575</v>
      </c>
      <c r="E133" s="32">
        <v>0</v>
      </c>
      <c r="F133" s="32">
        <v>0</v>
      </c>
      <c r="G133" s="32">
        <v>0</v>
      </c>
      <c r="H133" s="32">
        <v>0</v>
      </c>
      <c r="I133" s="32">
        <v>18719613</v>
      </c>
      <c r="J133" s="32">
        <v>0</v>
      </c>
      <c r="K133" s="32">
        <v>5610367</v>
      </c>
      <c r="L133" s="32">
        <v>0</v>
      </c>
      <c r="M133" s="32">
        <v>38961269</v>
      </c>
      <c r="N133" s="32">
        <v>34405869</v>
      </c>
      <c r="O133" s="32">
        <v>0</v>
      </c>
      <c r="P133" s="32">
        <v>0</v>
      </c>
      <c r="Q133" s="32">
        <v>0</v>
      </c>
      <c r="R133" s="111" t="e">
        <v>#VALUE!</v>
      </c>
      <c r="S133" s="111" t="e">
        <v>#VALUE!</v>
      </c>
      <c r="T133" s="112" t="e">
        <f t="shared" si="1"/>
        <v>#VALUE!</v>
      </c>
    </row>
    <row r="134" spans="1:20" ht="24">
      <c r="A134" s="121">
        <v>125</v>
      </c>
      <c r="B134" s="130">
        <v>611</v>
      </c>
      <c r="C134" s="35" t="s">
        <v>104</v>
      </c>
      <c r="D134" s="32">
        <v>269860183</v>
      </c>
      <c r="E134" s="32">
        <v>0</v>
      </c>
      <c r="F134" s="32">
        <v>0</v>
      </c>
      <c r="G134" s="32">
        <v>0</v>
      </c>
      <c r="H134" s="32">
        <v>0</v>
      </c>
      <c r="I134" s="32">
        <v>6432698</v>
      </c>
      <c r="J134" s="32">
        <v>0</v>
      </c>
      <c r="K134" s="32">
        <v>0</v>
      </c>
      <c r="L134" s="32">
        <v>0</v>
      </c>
      <c r="M134" s="32">
        <v>1372654</v>
      </c>
      <c r="N134" s="32">
        <v>1372654</v>
      </c>
      <c r="O134" s="32">
        <v>0</v>
      </c>
      <c r="P134" s="32">
        <v>0</v>
      </c>
      <c r="Q134" s="32">
        <v>0</v>
      </c>
      <c r="R134" s="111" t="e">
        <v>#VALUE!</v>
      </c>
      <c r="S134" s="111" t="e">
        <v>#VALUE!</v>
      </c>
      <c r="T134" s="112" t="e">
        <f t="shared" si="1"/>
        <v>#VALUE!</v>
      </c>
    </row>
    <row r="135" spans="1:20">
      <c r="A135" s="121">
        <v>126</v>
      </c>
      <c r="B135" s="130">
        <v>612</v>
      </c>
      <c r="C135" s="35" t="s">
        <v>105</v>
      </c>
      <c r="D135" s="32">
        <v>213458691</v>
      </c>
      <c r="E135" s="32">
        <v>0</v>
      </c>
      <c r="F135" s="32">
        <v>0</v>
      </c>
      <c r="G135" s="32">
        <v>0</v>
      </c>
      <c r="H135" s="32">
        <v>0</v>
      </c>
      <c r="I135" s="32">
        <v>6461622</v>
      </c>
      <c r="J135" s="32">
        <v>0</v>
      </c>
      <c r="K135" s="32">
        <v>0</v>
      </c>
      <c r="L135" s="32">
        <v>0</v>
      </c>
      <c r="M135" s="32">
        <v>524571</v>
      </c>
      <c r="N135" s="32">
        <v>524571</v>
      </c>
      <c r="O135" s="32">
        <v>0</v>
      </c>
      <c r="P135" s="32">
        <v>0</v>
      </c>
      <c r="Q135" s="32">
        <v>0</v>
      </c>
      <c r="R135" s="111" t="e">
        <v>#VALUE!</v>
      </c>
      <c r="S135" s="111" t="e">
        <v>#VALUE!</v>
      </c>
      <c r="T135" s="112" t="e">
        <f t="shared" si="1"/>
        <v>#VALUE!</v>
      </c>
    </row>
    <row r="136" spans="1:20">
      <c r="A136" s="121">
        <v>127</v>
      </c>
      <c r="B136" s="130">
        <v>613</v>
      </c>
      <c r="C136" s="35" t="s">
        <v>106</v>
      </c>
      <c r="D136" s="32">
        <v>441840858</v>
      </c>
      <c r="E136" s="32">
        <v>0</v>
      </c>
      <c r="F136" s="32">
        <v>0</v>
      </c>
      <c r="G136" s="32">
        <v>0</v>
      </c>
      <c r="H136" s="32">
        <v>0</v>
      </c>
      <c r="I136" s="32">
        <v>13417844</v>
      </c>
      <c r="J136" s="32">
        <v>0</v>
      </c>
      <c r="K136" s="32">
        <v>0</v>
      </c>
      <c r="L136" s="32">
        <v>0</v>
      </c>
      <c r="M136" s="32">
        <v>741398</v>
      </c>
      <c r="N136" s="32">
        <v>741398</v>
      </c>
      <c r="O136" s="32">
        <v>0</v>
      </c>
      <c r="P136" s="32">
        <v>0</v>
      </c>
      <c r="Q136" s="32">
        <v>0</v>
      </c>
      <c r="R136" s="111" t="e">
        <v>#VALUE!</v>
      </c>
      <c r="S136" s="111" t="e">
        <v>#VALUE!</v>
      </c>
      <c r="T136" s="112" t="e">
        <f t="shared" si="1"/>
        <v>#VALUE!</v>
      </c>
    </row>
    <row r="137" spans="1:20">
      <c r="A137" s="121">
        <v>128</v>
      </c>
      <c r="B137" s="130">
        <v>615</v>
      </c>
      <c r="C137" s="35" t="s">
        <v>107</v>
      </c>
      <c r="D137" s="32">
        <v>220184236</v>
      </c>
      <c r="E137" s="32">
        <v>0</v>
      </c>
      <c r="F137" s="32">
        <v>0</v>
      </c>
      <c r="G137" s="32">
        <v>0</v>
      </c>
      <c r="H137" s="32">
        <v>0</v>
      </c>
      <c r="I137" s="32">
        <v>5577993</v>
      </c>
      <c r="J137" s="32">
        <v>0</v>
      </c>
      <c r="K137" s="32">
        <v>0</v>
      </c>
      <c r="L137" s="32">
        <v>0</v>
      </c>
      <c r="M137" s="32">
        <v>1077008</v>
      </c>
      <c r="N137" s="32">
        <v>1077008</v>
      </c>
      <c r="O137" s="32">
        <v>0</v>
      </c>
      <c r="P137" s="32">
        <v>0</v>
      </c>
      <c r="Q137" s="32">
        <v>0</v>
      </c>
      <c r="R137" s="111" t="e">
        <v>#VALUE!</v>
      </c>
      <c r="S137" s="111" t="e">
        <v>#VALUE!</v>
      </c>
      <c r="T137" s="112" t="e">
        <f t="shared" si="1"/>
        <v>#VALUE!</v>
      </c>
    </row>
    <row r="138" spans="1:20" ht="24">
      <c r="A138" s="121">
        <v>129</v>
      </c>
      <c r="B138" s="130">
        <v>616</v>
      </c>
      <c r="C138" s="35" t="s">
        <v>108</v>
      </c>
      <c r="D138" s="32">
        <v>390469360</v>
      </c>
      <c r="E138" s="32">
        <v>0</v>
      </c>
      <c r="F138" s="32">
        <v>0</v>
      </c>
      <c r="G138" s="32">
        <v>0</v>
      </c>
      <c r="H138" s="32">
        <v>0</v>
      </c>
      <c r="I138" s="32">
        <v>11115493</v>
      </c>
      <c r="J138" s="32">
        <v>0</v>
      </c>
      <c r="K138" s="32">
        <v>0</v>
      </c>
      <c r="L138" s="32">
        <v>0</v>
      </c>
      <c r="M138" s="32">
        <v>1959442</v>
      </c>
      <c r="N138" s="32">
        <v>1959442</v>
      </c>
      <c r="O138" s="32">
        <v>0</v>
      </c>
      <c r="P138" s="32">
        <v>0</v>
      </c>
      <c r="Q138" s="32">
        <v>0</v>
      </c>
      <c r="R138" s="111" t="e">
        <v>#VALUE!</v>
      </c>
      <c r="S138" s="111" t="e">
        <v>#VALUE!</v>
      </c>
      <c r="T138" s="112" t="e">
        <f t="shared" si="1"/>
        <v>#VALUE!</v>
      </c>
    </row>
    <row r="139" spans="1:20" ht="24">
      <c r="A139" s="121">
        <v>130</v>
      </c>
      <c r="B139" s="130">
        <v>618</v>
      </c>
      <c r="C139" s="35" t="s">
        <v>109</v>
      </c>
      <c r="D139" s="32">
        <v>830003380</v>
      </c>
      <c r="E139" s="32">
        <v>0</v>
      </c>
      <c r="F139" s="32">
        <v>0</v>
      </c>
      <c r="G139" s="32">
        <v>0</v>
      </c>
      <c r="H139" s="32">
        <v>0</v>
      </c>
      <c r="I139" s="32">
        <v>20322002</v>
      </c>
      <c r="J139" s="32">
        <v>0</v>
      </c>
      <c r="K139" s="32">
        <v>0</v>
      </c>
      <c r="L139" s="32">
        <v>0</v>
      </c>
      <c r="M139" s="32">
        <v>20144339</v>
      </c>
      <c r="N139" s="32">
        <v>15588939</v>
      </c>
      <c r="O139" s="32">
        <v>0</v>
      </c>
      <c r="P139" s="32">
        <v>0</v>
      </c>
      <c r="Q139" s="32">
        <v>0</v>
      </c>
      <c r="R139" s="111" t="e">
        <v>#VALUE!</v>
      </c>
      <c r="S139" s="111" t="e">
        <v>#VALUE!</v>
      </c>
      <c r="T139" s="112" t="e">
        <f t="shared" ref="T139:T177" si="2">D139/S139</f>
        <v>#VALUE!</v>
      </c>
    </row>
    <row r="140" spans="1:20">
      <c r="A140" s="121">
        <v>131</v>
      </c>
      <c r="B140" s="130">
        <v>623</v>
      </c>
      <c r="C140" s="35" t="s">
        <v>110</v>
      </c>
      <c r="D140" s="32">
        <v>424503766</v>
      </c>
      <c r="E140" s="32">
        <v>0</v>
      </c>
      <c r="F140" s="32">
        <v>0</v>
      </c>
      <c r="G140" s="32">
        <v>0</v>
      </c>
      <c r="H140" s="32">
        <v>0</v>
      </c>
      <c r="I140" s="32">
        <v>11116939</v>
      </c>
      <c r="J140" s="32">
        <v>0</v>
      </c>
      <c r="K140" s="32">
        <v>0</v>
      </c>
      <c r="L140" s="32">
        <v>0</v>
      </c>
      <c r="M140" s="32">
        <v>1642330</v>
      </c>
      <c r="N140" s="32">
        <v>1642330</v>
      </c>
      <c r="O140" s="32">
        <v>0</v>
      </c>
      <c r="P140" s="32">
        <v>0</v>
      </c>
      <c r="Q140" s="32">
        <v>0</v>
      </c>
      <c r="R140" s="111" t="e">
        <v>#VALUE!</v>
      </c>
      <c r="S140" s="111" t="e">
        <v>#VALUE!</v>
      </c>
      <c r="T140" s="112" t="e">
        <f t="shared" si="2"/>
        <v>#VALUE!</v>
      </c>
    </row>
    <row r="141" spans="1:20">
      <c r="A141" s="121">
        <v>132</v>
      </c>
      <c r="B141" s="130">
        <v>624</v>
      </c>
      <c r="C141" s="35" t="s">
        <v>111</v>
      </c>
      <c r="D141" s="32">
        <v>237202789</v>
      </c>
      <c r="E141" s="32">
        <v>0</v>
      </c>
      <c r="F141" s="32">
        <v>0</v>
      </c>
      <c r="G141" s="32">
        <v>0</v>
      </c>
      <c r="H141" s="32">
        <v>0</v>
      </c>
      <c r="I141" s="32">
        <v>3991512</v>
      </c>
      <c r="J141" s="32">
        <v>0</v>
      </c>
      <c r="K141" s="32">
        <v>0</v>
      </c>
      <c r="L141" s="32">
        <v>0</v>
      </c>
      <c r="M141" s="32">
        <v>842617</v>
      </c>
      <c r="N141" s="32">
        <v>842617</v>
      </c>
      <c r="O141" s="32">
        <v>0</v>
      </c>
      <c r="P141" s="32">
        <v>0</v>
      </c>
      <c r="Q141" s="32">
        <v>0</v>
      </c>
      <c r="R141" s="111" t="e">
        <v>#VALUE!</v>
      </c>
      <c r="S141" s="111" t="e">
        <v>#VALUE!</v>
      </c>
      <c r="T141" s="112" t="e">
        <f t="shared" si="2"/>
        <v>#VALUE!</v>
      </c>
    </row>
    <row r="142" spans="1:20" ht="24">
      <c r="A142" s="121">
        <v>133</v>
      </c>
      <c r="B142" s="130">
        <v>625</v>
      </c>
      <c r="C142" s="35" t="s">
        <v>112</v>
      </c>
      <c r="D142" s="32">
        <v>357307921</v>
      </c>
      <c r="E142" s="32">
        <v>0</v>
      </c>
      <c r="F142" s="32">
        <v>0</v>
      </c>
      <c r="G142" s="32">
        <v>0</v>
      </c>
      <c r="H142" s="32">
        <v>0</v>
      </c>
      <c r="I142" s="32">
        <v>7592550</v>
      </c>
      <c r="J142" s="32">
        <v>0</v>
      </c>
      <c r="K142" s="32">
        <v>0</v>
      </c>
      <c r="L142" s="32">
        <v>0</v>
      </c>
      <c r="M142" s="32">
        <v>1714930</v>
      </c>
      <c r="N142" s="32">
        <v>1714930</v>
      </c>
      <c r="O142" s="32">
        <v>0</v>
      </c>
      <c r="P142" s="32">
        <v>0</v>
      </c>
      <c r="Q142" s="32">
        <v>0</v>
      </c>
      <c r="R142" s="111" t="e">
        <v>#VALUE!</v>
      </c>
      <c r="S142" s="111" t="e">
        <v>#VALUE!</v>
      </c>
      <c r="T142" s="112" t="e">
        <f t="shared" si="2"/>
        <v>#VALUE!</v>
      </c>
    </row>
    <row r="143" spans="1:20">
      <c r="A143" s="121">
        <v>134</v>
      </c>
      <c r="B143" s="130">
        <v>626</v>
      </c>
      <c r="C143" s="35" t="s">
        <v>113</v>
      </c>
      <c r="D143" s="32">
        <v>327024041</v>
      </c>
      <c r="E143" s="32">
        <v>0</v>
      </c>
      <c r="F143" s="32">
        <v>0</v>
      </c>
      <c r="G143" s="32">
        <v>0</v>
      </c>
      <c r="H143" s="32">
        <v>0</v>
      </c>
      <c r="I143" s="32">
        <v>10396732</v>
      </c>
      <c r="J143" s="32">
        <v>0</v>
      </c>
      <c r="K143" s="32">
        <v>0</v>
      </c>
      <c r="L143" s="32">
        <v>0</v>
      </c>
      <c r="M143" s="32">
        <v>3101211</v>
      </c>
      <c r="N143" s="32">
        <v>3101211</v>
      </c>
      <c r="O143" s="32">
        <v>0</v>
      </c>
      <c r="P143" s="32">
        <v>0</v>
      </c>
      <c r="Q143" s="32">
        <v>0</v>
      </c>
      <c r="R143" s="111" t="e">
        <v>#VALUE!</v>
      </c>
      <c r="S143" s="111" t="e">
        <v>#VALUE!</v>
      </c>
      <c r="T143" s="112" t="e">
        <f t="shared" si="2"/>
        <v>#VALUE!</v>
      </c>
    </row>
    <row r="144" spans="1:20">
      <c r="A144" s="121">
        <v>135</v>
      </c>
      <c r="B144" s="130">
        <v>628</v>
      </c>
      <c r="C144" s="35" t="s">
        <v>114</v>
      </c>
      <c r="D144" s="32">
        <v>856833059</v>
      </c>
      <c r="E144" s="32">
        <v>0</v>
      </c>
      <c r="F144" s="32">
        <v>0</v>
      </c>
      <c r="G144" s="32">
        <v>0</v>
      </c>
      <c r="H144" s="32">
        <v>0</v>
      </c>
      <c r="I144" s="32">
        <v>31988498</v>
      </c>
      <c r="J144" s="32">
        <v>0</v>
      </c>
      <c r="K144" s="32">
        <v>0</v>
      </c>
      <c r="L144" s="32">
        <v>0</v>
      </c>
      <c r="M144" s="32">
        <v>5777538</v>
      </c>
      <c r="N144" s="32">
        <v>5777538</v>
      </c>
      <c r="O144" s="32">
        <v>0</v>
      </c>
      <c r="P144" s="32">
        <v>0</v>
      </c>
      <c r="Q144" s="32">
        <v>0</v>
      </c>
      <c r="R144" s="111" t="e">
        <v>#VALUE!</v>
      </c>
      <c r="S144" s="111" t="e">
        <v>#VALUE!</v>
      </c>
      <c r="T144" s="112" t="e">
        <f t="shared" si="2"/>
        <v>#VALUE!</v>
      </c>
    </row>
    <row r="145" spans="1:20">
      <c r="A145" s="121">
        <v>136</v>
      </c>
      <c r="B145" s="130">
        <v>630</v>
      </c>
      <c r="C145" s="35" t="s">
        <v>115</v>
      </c>
      <c r="D145" s="32">
        <v>443116183</v>
      </c>
      <c r="E145" s="32">
        <v>0</v>
      </c>
      <c r="F145" s="32">
        <v>0</v>
      </c>
      <c r="G145" s="32">
        <v>0</v>
      </c>
      <c r="H145" s="32">
        <v>0</v>
      </c>
      <c r="I145" s="32">
        <v>14612405</v>
      </c>
      <c r="J145" s="32">
        <v>0</v>
      </c>
      <c r="K145" s="32">
        <v>1217201</v>
      </c>
      <c r="L145" s="32">
        <v>0</v>
      </c>
      <c r="M145" s="32">
        <v>28377895</v>
      </c>
      <c r="N145" s="32">
        <v>28377895</v>
      </c>
      <c r="O145" s="32">
        <v>0</v>
      </c>
      <c r="P145" s="32">
        <v>0</v>
      </c>
      <c r="Q145" s="32">
        <v>0</v>
      </c>
      <c r="R145" s="111" t="e">
        <v>#VALUE!</v>
      </c>
      <c r="S145" s="111" t="e">
        <v>#VALUE!</v>
      </c>
      <c r="T145" s="112" t="e">
        <f t="shared" si="2"/>
        <v>#VALUE!</v>
      </c>
    </row>
    <row r="146" spans="1:20">
      <c r="A146" s="121">
        <v>137</v>
      </c>
      <c r="B146" s="130">
        <v>631</v>
      </c>
      <c r="C146" s="35" t="s">
        <v>116</v>
      </c>
      <c r="D146" s="32">
        <v>167930426</v>
      </c>
      <c r="E146" s="32">
        <v>0</v>
      </c>
      <c r="F146" s="32">
        <v>0</v>
      </c>
      <c r="G146" s="32">
        <v>0</v>
      </c>
      <c r="H146" s="32">
        <v>0</v>
      </c>
      <c r="I146" s="32">
        <v>3193210</v>
      </c>
      <c r="J146" s="32">
        <v>0</v>
      </c>
      <c r="K146" s="32">
        <v>0</v>
      </c>
      <c r="L146" s="32">
        <v>0</v>
      </c>
      <c r="M146" s="32">
        <v>718373</v>
      </c>
      <c r="N146" s="32">
        <v>718373</v>
      </c>
      <c r="O146" s="32">
        <v>0</v>
      </c>
      <c r="P146" s="32">
        <v>0</v>
      </c>
      <c r="Q146" s="32">
        <v>0</v>
      </c>
      <c r="R146" s="111" t="e">
        <v>#VALUE!</v>
      </c>
      <c r="S146" s="111" t="e">
        <v>#VALUE!</v>
      </c>
      <c r="T146" s="112" t="e">
        <f t="shared" si="2"/>
        <v>#VALUE!</v>
      </c>
    </row>
    <row r="147" spans="1:20">
      <c r="A147" s="121">
        <v>138</v>
      </c>
      <c r="B147" s="130">
        <v>632</v>
      </c>
      <c r="C147" s="35" t="s">
        <v>117</v>
      </c>
      <c r="D147" s="32">
        <v>384032953</v>
      </c>
      <c r="E147" s="32">
        <v>0</v>
      </c>
      <c r="F147" s="32">
        <v>0</v>
      </c>
      <c r="G147" s="32">
        <v>0</v>
      </c>
      <c r="H147" s="32">
        <v>0</v>
      </c>
      <c r="I147" s="32">
        <v>10091584</v>
      </c>
      <c r="J147" s="32">
        <v>0</v>
      </c>
      <c r="K147" s="32">
        <v>0</v>
      </c>
      <c r="L147" s="32">
        <v>0</v>
      </c>
      <c r="M147" s="32">
        <v>5384858</v>
      </c>
      <c r="N147" s="32">
        <v>5384858</v>
      </c>
      <c r="O147" s="32">
        <v>0</v>
      </c>
      <c r="P147" s="32">
        <v>0</v>
      </c>
      <c r="Q147" s="32">
        <v>0</v>
      </c>
      <c r="R147" s="111" t="e">
        <v>#VALUE!</v>
      </c>
      <c r="S147" s="111" t="e">
        <v>#VALUE!</v>
      </c>
      <c r="T147" s="112" t="e">
        <f t="shared" si="2"/>
        <v>#VALUE!</v>
      </c>
    </row>
    <row r="148" spans="1:20" ht="24">
      <c r="A148" s="121">
        <v>139</v>
      </c>
      <c r="B148" s="130">
        <v>634</v>
      </c>
      <c r="C148" s="35" t="s">
        <v>118</v>
      </c>
      <c r="D148" s="32">
        <v>565393448</v>
      </c>
      <c r="E148" s="32">
        <v>0</v>
      </c>
      <c r="F148" s="32">
        <v>0</v>
      </c>
      <c r="G148" s="32">
        <v>0</v>
      </c>
      <c r="H148" s="32">
        <v>0</v>
      </c>
      <c r="I148" s="32">
        <v>17830200</v>
      </c>
      <c r="J148" s="32">
        <v>0</v>
      </c>
      <c r="K148" s="32">
        <v>1395904</v>
      </c>
      <c r="L148" s="32">
        <v>0</v>
      </c>
      <c r="M148" s="32">
        <v>26286732</v>
      </c>
      <c r="N148" s="32">
        <v>26286732</v>
      </c>
      <c r="O148" s="32">
        <v>0</v>
      </c>
      <c r="P148" s="32">
        <v>0</v>
      </c>
      <c r="Q148" s="32">
        <v>0</v>
      </c>
      <c r="R148" s="111" t="e">
        <v>#VALUE!</v>
      </c>
      <c r="S148" s="111" t="e">
        <v>#VALUE!</v>
      </c>
      <c r="T148" s="112" t="e">
        <f t="shared" si="2"/>
        <v>#VALUE!</v>
      </c>
    </row>
    <row r="149" spans="1:20">
      <c r="A149" s="121">
        <v>140</v>
      </c>
      <c r="B149" s="130">
        <v>636</v>
      </c>
      <c r="C149" s="35" t="s">
        <v>119</v>
      </c>
      <c r="D149" s="32">
        <v>647570464</v>
      </c>
      <c r="E149" s="32">
        <v>0</v>
      </c>
      <c r="F149" s="32">
        <v>0</v>
      </c>
      <c r="G149" s="32">
        <v>0</v>
      </c>
      <c r="H149" s="32">
        <v>0</v>
      </c>
      <c r="I149" s="32">
        <v>17844662</v>
      </c>
      <c r="J149" s="32">
        <v>0</v>
      </c>
      <c r="K149" s="32">
        <v>2679126</v>
      </c>
      <c r="L149" s="32">
        <v>0</v>
      </c>
      <c r="M149" s="32">
        <v>22835596</v>
      </c>
      <c r="N149" s="32">
        <v>19191276</v>
      </c>
      <c r="O149" s="32">
        <v>0</v>
      </c>
      <c r="P149" s="32">
        <v>0</v>
      </c>
      <c r="Q149" s="32">
        <v>0</v>
      </c>
      <c r="R149" s="111" t="e">
        <v>#VALUE!</v>
      </c>
      <c r="S149" s="111" t="e">
        <v>#VALUE!</v>
      </c>
      <c r="T149" s="112" t="e">
        <f t="shared" si="2"/>
        <v>#VALUE!</v>
      </c>
    </row>
    <row r="150" spans="1:20">
      <c r="A150" s="121">
        <v>141</v>
      </c>
      <c r="B150" s="130">
        <v>639</v>
      </c>
      <c r="C150" s="35" t="s">
        <v>120</v>
      </c>
      <c r="D150" s="32">
        <v>227478530</v>
      </c>
      <c r="E150" s="32">
        <v>0</v>
      </c>
      <c r="F150" s="32">
        <v>0</v>
      </c>
      <c r="G150" s="32">
        <v>0</v>
      </c>
      <c r="H150" s="32">
        <v>0</v>
      </c>
      <c r="I150" s="32">
        <v>4636517</v>
      </c>
      <c r="J150" s="32">
        <v>0</v>
      </c>
      <c r="K150" s="32">
        <v>0</v>
      </c>
      <c r="L150" s="32">
        <v>0</v>
      </c>
      <c r="M150" s="32">
        <v>1724471</v>
      </c>
      <c r="N150" s="32">
        <v>1724471</v>
      </c>
      <c r="O150" s="32">
        <v>0</v>
      </c>
      <c r="P150" s="32">
        <v>0</v>
      </c>
      <c r="Q150" s="32">
        <v>0</v>
      </c>
      <c r="R150" s="111" t="e">
        <v>#VALUE!</v>
      </c>
      <c r="S150" s="111" t="e">
        <v>#VALUE!</v>
      </c>
      <c r="T150" s="112" t="e">
        <f t="shared" si="2"/>
        <v>#VALUE!</v>
      </c>
    </row>
    <row r="151" spans="1:20" ht="24">
      <c r="A151" s="121">
        <v>142</v>
      </c>
      <c r="B151" s="130">
        <v>640</v>
      </c>
      <c r="C151" s="35" t="s">
        <v>121</v>
      </c>
      <c r="D151" s="32">
        <v>215728180</v>
      </c>
      <c r="E151" s="32">
        <v>0</v>
      </c>
      <c r="F151" s="32">
        <v>0</v>
      </c>
      <c r="G151" s="32">
        <v>0</v>
      </c>
      <c r="H151" s="32">
        <v>0</v>
      </c>
      <c r="I151" s="32">
        <v>4309676</v>
      </c>
      <c r="J151" s="32">
        <v>0</v>
      </c>
      <c r="K151" s="32">
        <v>0</v>
      </c>
      <c r="L151" s="32">
        <v>0</v>
      </c>
      <c r="M151" s="32">
        <v>1123633</v>
      </c>
      <c r="N151" s="32">
        <v>1123633</v>
      </c>
      <c r="O151" s="32">
        <v>0</v>
      </c>
      <c r="P151" s="32">
        <v>0</v>
      </c>
      <c r="Q151" s="32">
        <v>0</v>
      </c>
      <c r="R151" s="111" t="e">
        <v>#VALUE!</v>
      </c>
      <c r="S151" s="111" t="e">
        <v>#VALUE!</v>
      </c>
      <c r="T151" s="112" t="e">
        <f t="shared" si="2"/>
        <v>#VALUE!</v>
      </c>
    </row>
    <row r="152" spans="1:20" ht="14.25" customHeight="1">
      <c r="A152" s="121">
        <v>143</v>
      </c>
      <c r="B152" s="130">
        <v>641</v>
      </c>
      <c r="C152" s="35" t="s">
        <v>122</v>
      </c>
      <c r="D152" s="32">
        <v>337696487</v>
      </c>
      <c r="E152" s="32">
        <v>0</v>
      </c>
      <c r="F152" s="32">
        <v>0</v>
      </c>
      <c r="G152" s="32">
        <v>0</v>
      </c>
      <c r="H152" s="32">
        <v>0</v>
      </c>
      <c r="I152" s="32">
        <v>6902713</v>
      </c>
      <c r="J152" s="32">
        <v>0</v>
      </c>
      <c r="K152" s="32">
        <v>0</v>
      </c>
      <c r="L152" s="32">
        <v>0</v>
      </c>
      <c r="M152" s="32">
        <v>5456138</v>
      </c>
      <c r="N152" s="32">
        <v>5456138</v>
      </c>
      <c r="O152" s="32">
        <v>0</v>
      </c>
      <c r="P152" s="32">
        <v>0</v>
      </c>
      <c r="Q152" s="32">
        <v>0</v>
      </c>
      <c r="R152" s="111" t="e">
        <v>#VALUE!</v>
      </c>
      <c r="S152" s="111" t="e">
        <v>#VALUE!</v>
      </c>
      <c r="T152" s="112" t="e">
        <f t="shared" si="2"/>
        <v>#VALUE!</v>
      </c>
    </row>
    <row r="153" spans="1:20" ht="24">
      <c r="A153" s="121">
        <v>144</v>
      </c>
      <c r="B153" s="130">
        <v>642</v>
      </c>
      <c r="C153" s="35" t="s">
        <v>123</v>
      </c>
      <c r="D153" s="32">
        <v>474261931</v>
      </c>
      <c r="E153" s="32">
        <v>0</v>
      </c>
      <c r="F153" s="32">
        <v>0</v>
      </c>
      <c r="G153" s="32">
        <v>0</v>
      </c>
      <c r="H153" s="32">
        <v>0</v>
      </c>
      <c r="I153" s="32">
        <v>16809183</v>
      </c>
      <c r="J153" s="32">
        <v>0</v>
      </c>
      <c r="K153" s="32">
        <v>1339563</v>
      </c>
      <c r="L153" s="32">
        <v>0</v>
      </c>
      <c r="M153" s="32">
        <v>25358054</v>
      </c>
      <c r="N153" s="32">
        <v>25358054</v>
      </c>
      <c r="O153" s="32">
        <v>0</v>
      </c>
      <c r="P153" s="32">
        <v>0</v>
      </c>
      <c r="Q153" s="32">
        <v>0</v>
      </c>
      <c r="R153" s="111" t="e">
        <v>#VALUE!</v>
      </c>
      <c r="S153" s="111" t="e">
        <v>#VALUE!</v>
      </c>
      <c r="T153" s="112" t="e">
        <f t="shared" si="2"/>
        <v>#VALUE!</v>
      </c>
    </row>
    <row r="154" spans="1:20">
      <c r="A154" s="121">
        <v>145</v>
      </c>
      <c r="B154" s="130">
        <v>645</v>
      </c>
      <c r="C154" s="35" t="s">
        <v>124</v>
      </c>
      <c r="D154" s="32">
        <v>213782698</v>
      </c>
      <c r="E154" s="32">
        <v>0</v>
      </c>
      <c r="F154" s="32">
        <v>0</v>
      </c>
      <c r="G154" s="32">
        <v>0</v>
      </c>
      <c r="H154" s="32">
        <v>0</v>
      </c>
      <c r="I154" s="32">
        <v>6225891</v>
      </c>
      <c r="J154" s="32">
        <v>0</v>
      </c>
      <c r="K154" s="32">
        <v>0</v>
      </c>
      <c r="L154" s="32">
        <v>0</v>
      </c>
      <c r="M154" s="32">
        <v>1263286</v>
      </c>
      <c r="N154" s="32">
        <v>1263286</v>
      </c>
      <c r="O154" s="32">
        <v>0</v>
      </c>
      <c r="P154" s="32">
        <v>0</v>
      </c>
      <c r="Q154" s="32">
        <v>0</v>
      </c>
      <c r="R154" s="111" t="e">
        <v>#VALUE!</v>
      </c>
      <c r="S154" s="111" t="e">
        <v>#VALUE!</v>
      </c>
      <c r="T154" s="112" t="e">
        <f t="shared" si="2"/>
        <v>#VALUE!</v>
      </c>
    </row>
    <row r="155" spans="1:20">
      <c r="A155" s="121">
        <v>146</v>
      </c>
      <c r="B155" s="130">
        <v>646</v>
      </c>
      <c r="C155" s="35" t="s">
        <v>125</v>
      </c>
      <c r="D155" s="32">
        <v>244565220</v>
      </c>
      <c r="E155" s="32">
        <v>0</v>
      </c>
      <c r="F155" s="32">
        <v>0</v>
      </c>
      <c r="G155" s="32">
        <v>0</v>
      </c>
      <c r="H155" s="32">
        <v>0</v>
      </c>
      <c r="I155" s="32">
        <v>6588887</v>
      </c>
      <c r="J155" s="32">
        <v>0</v>
      </c>
      <c r="K155" s="32">
        <v>0</v>
      </c>
      <c r="L155" s="32">
        <v>0</v>
      </c>
      <c r="M155" s="32">
        <v>830334</v>
      </c>
      <c r="N155" s="32">
        <v>830334</v>
      </c>
      <c r="O155" s="32">
        <v>0</v>
      </c>
      <c r="P155" s="32">
        <v>0</v>
      </c>
      <c r="Q155" s="32">
        <v>0</v>
      </c>
      <c r="R155" s="111" t="e">
        <v>#VALUE!</v>
      </c>
      <c r="S155" s="111" t="e">
        <v>#VALUE!</v>
      </c>
      <c r="T155" s="112" t="e">
        <f t="shared" si="2"/>
        <v>#VALUE!</v>
      </c>
    </row>
    <row r="156" spans="1:20">
      <c r="A156" s="121">
        <v>147</v>
      </c>
      <c r="B156" s="130">
        <v>647</v>
      </c>
      <c r="C156" s="35" t="s">
        <v>126</v>
      </c>
      <c r="D156" s="32">
        <v>1149574693</v>
      </c>
      <c r="E156" s="32">
        <v>0</v>
      </c>
      <c r="F156" s="32">
        <v>0</v>
      </c>
      <c r="G156" s="32">
        <v>0</v>
      </c>
      <c r="H156" s="32">
        <v>0</v>
      </c>
      <c r="I156" s="32">
        <v>39805209</v>
      </c>
      <c r="J156" s="32">
        <v>0</v>
      </c>
      <c r="K156" s="32">
        <v>9936061</v>
      </c>
      <c r="L156" s="32">
        <v>0</v>
      </c>
      <c r="M156" s="32">
        <v>34842293</v>
      </c>
      <c r="N156" s="32">
        <v>34842293</v>
      </c>
      <c r="O156" s="32">
        <v>0</v>
      </c>
      <c r="P156" s="32">
        <v>0</v>
      </c>
      <c r="Q156" s="32">
        <v>0</v>
      </c>
      <c r="R156" s="111" t="e">
        <v>#VALUE!</v>
      </c>
      <c r="S156" s="111" t="e">
        <v>#VALUE!</v>
      </c>
      <c r="T156" s="112" t="e">
        <f t="shared" si="2"/>
        <v>#VALUE!</v>
      </c>
    </row>
    <row r="157" spans="1:20">
      <c r="A157" s="121">
        <v>148</v>
      </c>
      <c r="B157" s="130">
        <v>651</v>
      </c>
      <c r="C157" s="35" t="s">
        <v>127</v>
      </c>
      <c r="D157" s="32">
        <v>334455230</v>
      </c>
      <c r="E157" s="32">
        <v>0</v>
      </c>
      <c r="F157" s="32">
        <v>0</v>
      </c>
      <c r="G157" s="32">
        <v>0</v>
      </c>
      <c r="H157" s="32">
        <v>0</v>
      </c>
      <c r="I157" s="32">
        <v>11866071</v>
      </c>
      <c r="J157" s="32">
        <v>0</v>
      </c>
      <c r="K157" s="32">
        <v>0</v>
      </c>
      <c r="L157" s="32">
        <v>0</v>
      </c>
      <c r="M157" s="32">
        <v>1545651</v>
      </c>
      <c r="N157" s="32">
        <v>1545651</v>
      </c>
      <c r="O157" s="32">
        <v>0</v>
      </c>
      <c r="P157" s="32">
        <v>0</v>
      </c>
      <c r="Q157" s="32">
        <v>0</v>
      </c>
      <c r="R157" s="111" t="e">
        <v>#VALUE!</v>
      </c>
      <c r="S157" s="111" t="e">
        <v>#VALUE!</v>
      </c>
      <c r="T157" s="112" t="e">
        <f t="shared" si="2"/>
        <v>#VALUE!</v>
      </c>
    </row>
    <row r="158" spans="1:20">
      <c r="A158" s="121">
        <v>149</v>
      </c>
      <c r="B158" s="130">
        <v>653</v>
      </c>
      <c r="C158" s="35" t="s">
        <v>128</v>
      </c>
      <c r="D158" s="32">
        <v>118573665</v>
      </c>
      <c r="E158" s="32">
        <v>0</v>
      </c>
      <c r="F158" s="32">
        <v>0</v>
      </c>
      <c r="G158" s="32">
        <v>0</v>
      </c>
      <c r="H158" s="32">
        <v>0</v>
      </c>
      <c r="I158" s="32">
        <v>86772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111" t="e">
        <v>#VALUE!</v>
      </c>
      <c r="S158" s="111" t="e">
        <v>#VALUE!</v>
      </c>
      <c r="T158" s="112" t="e">
        <f t="shared" si="2"/>
        <v>#VALUE!</v>
      </c>
    </row>
    <row r="159" spans="1:20">
      <c r="A159" s="121">
        <v>150</v>
      </c>
      <c r="B159" s="130">
        <v>655</v>
      </c>
      <c r="C159" s="35" t="s">
        <v>129</v>
      </c>
      <c r="D159" s="32">
        <v>205777274</v>
      </c>
      <c r="E159" s="32">
        <v>0</v>
      </c>
      <c r="F159" s="32">
        <v>0</v>
      </c>
      <c r="G159" s="32">
        <v>0</v>
      </c>
      <c r="H159" s="32">
        <v>0</v>
      </c>
      <c r="I159" s="32">
        <v>7096503</v>
      </c>
      <c r="J159" s="32">
        <v>0</v>
      </c>
      <c r="K159" s="32">
        <v>0</v>
      </c>
      <c r="L159" s="32">
        <v>0</v>
      </c>
      <c r="M159" s="32">
        <v>1137379</v>
      </c>
      <c r="N159" s="32">
        <v>1137379</v>
      </c>
      <c r="O159" s="32">
        <v>0</v>
      </c>
      <c r="P159" s="32">
        <v>0</v>
      </c>
      <c r="Q159" s="32">
        <v>0</v>
      </c>
      <c r="R159" s="111" t="e">
        <v>#VALUE!</v>
      </c>
      <c r="S159" s="111" t="e">
        <v>#VALUE!</v>
      </c>
      <c r="T159" s="112" t="e">
        <f t="shared" si="2"/>
        <v>#VALUE!</v>
      </c>
    </row>
    <row r="160" spans="1:20">
      <c r="A160" s="121">
        <v>151</v>
      </c>
      <c r="B160" s="130">
        <v>657</v>
      </c>
      <c r="C160" s="35" t="s">
        <v>130</v>
      </c>
      <c r="D160" s="32">
        <v>586726197</v>
      </c>
      <c r="E160" s="32">
        <v>0</v>
      </c>
      <c r="F160" s="32">
        <v>0</v>
      </c>
      <c r="G160" s="32">
        <v>0</v>
      </c>
      <c r="H160" s="32">
        <v>0</v>
      </c>
      <c r="I160" s="32">
        <v>13387473</v>
      </c>
      <c r="J160" s="32">
        <v>0</v>
      </c>
      <c r="K160" s="32">
        <v>0</v>
      </c>
      <c r="L160" s="32">
        <v>0</v>
      </c>
      <c r="M160" s="32">
        <v>2577914</v>
      </c>
      <c r="N160" s="32">
        <v>2577914</v>
      </c>
      <c r="O160" s="32">
        <v>0</v>
      </c>
      <c r="P160" s="32">
        <v>0</v>
      </c>
      <c r="Q160" s="32">
        <v>94309086</v>
      </c>
      <c r="R160" s="111" t="e">
        <v>#VALUE!</v>
      </c>
      <c r="S160" s="111" t="e">
        <v>#VALUE!</v>
      </c>
      <c r="T160" s="112" t="e">
        <f t="shared" si="2"/>
        <v>#VALUE!</v>
      </c>
    </row>
    <row r="161" spans="1:20" ht="24">
      <c r="A161" s="121">
        <v>152</v>
      </c>
      <c r="B161" s="130">
        <v>662</v>
      </c>
      <c r="C161" s="35" t="s">
        <v>164</v>
      </c>
      <c r="D161" s="32">
        <v>30327374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4985071</v>
      </c>
      <c r="Q161" s="32">
        <v>25342303</v>
      </c>
      <c r="R161" s="111" t="e">
        <v>#VALUE!</v>
      </c>
      <c r="S161" s="111" t="e">
        <v>#VALUE!</v>
      </c>
      <c r="T161" s="112" t="e">
        <f t="shared" si="2"/>
        <v>#VALUE!</v>
      </c>
    </row>
    <row r="162" spans="1:20" ht="24">
      <c r="A162" s="121">
        <v>153</v>
      </c>
      <c r="B162" s="130">
        <v>667</v>
      </c>
      <c r="C162" s="35" t="s">
        <v>131</v>
      </c>
      <c r="D162" s="32">
        <v>72448144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1129742</v>
      </c>
      <c r="Q162" s="32">
        <v>71318402</v>
      </c>
      <c r="R162" s="111" t="e">
        <v>#VALUE!</v>
      </c>
      <c r="S162" s="111" t="e">
        <v>#VALUE!</v>
      </c>
      <c r="T162" s="112" t="e">
        <f t="shared" si="2"/>
        <v>#VALUE!</v>
      </c>
    </row>
    <row r="163" spans="1:20" ht="24">
      <c r="A163" s="121">
        <v>154</v>
      </c>
      <c r="B163" s="130">
        <v>670</v>
      </c>
      <c r="C163" s="35" t="s">
        <v>132</v>
      </c>
      <c r="D163" s="32">
        <v>19482008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662602</v>
      </c>
      <c r="Q163" s="32">
        <v>18819406</v>
      </c>
      <c r="R163" s="111" t="e">
        <v>#VALUE!</v>
      </c>
      <c r="S163" s="111" t="e">
        <v>#VALUE!</v>
      </c>
      <c r="T163" s="112" t="e">
        <f t="shared" si="2"/>
        <v>#VALUE!</v>
      </c>
    </row>
    <row r="164" spans="1:20" ht="18.75" customHeight="1">
      <c r="A164" s="121">
        <v>155</v>
      </c>
      <c r="B164" s="130">
        <v>675</v>
      </c>
      <c r="C164" s="35" t="s">
        <v>133</v>
      </c>
      <c r="D164" s="32">
        <v>54668245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2778649</v>
      </c>
      <c r="N164" s="32">
        <v>2778649</v>
      </c>
      <c r="O164" s="32">
        <v>0</v>
      </c>
      <c r="P164" s="32">
        <v>5644820</v>
      </c>
      <c r="Q164" s="32">
        <v>46244776</v>
      </c>
      <c r="R164" s="111" t="e">
        <v>#VALUE!</v>
      </c>
      <c r="S164" s="111" t="e">
        <v>#VALUE!</v>
      </c>
      <c r="T164" s="112" t="e">
        <f t="shared" si="2"/>
        <v>#VALUE!</v>
      </c>
    </row>
    <row r="165" spans="1:20">
      <c r="A165" s="121">
        <v>156</v>
      </c>
      <c r="B165" s="130">
        <v>676</v>
      </c>
      <c r="C165" s="35" t="s">
        <v>161</v>
      </c>
      <c r="D165" s="32">
        <v>64836874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2355790</v>
      </c>
      <c r="Q165" s="32">
        <v>62481084</v>
      </c>
      <c r="R165" s="111" t="e">
        <v>#VALUE!</v>
      </c>
      <c r="S165" s="111" t="e">
        <v>#VALUE!</v>
      </c>
      <c r="T165" s="112" t="e">
        <f t="shared" si="2"/>
        <v>#VALUE!</v>
      </c>
    </row>
    <row r="166" spans="1:20" ht="24">
      <c r="A166" s="121">
        <v>157</v>
      </c>
      <c r="B166" s="103">
        <v>677</v>
      </c>
      <c r="C166" s="104" t="s">
        <v>134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111" t="e">
        <v>#VALUE!</v>
      </c>
      <c r="S166" s="111" t="e">
        <v>#VALUE!</v>
      </c>
      <c r="T166" s="112" t="e">
        <f t="shared" si="2"/>
        <v>#VALUE!</v>
      </c>
    </row>
    <row r="167" spans="1:20">
      <c r="A167" s="121">
        <v>158</v>
      </c>
      <c r="B167" s="97">
        <v>678</v>
      </c>
      <c r="C167" s="98" t="s">
        <v>171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111" t="e">
        <v>#VALUE!</v>
      </c>
      <c r="S167" s="111" t="e">
        <v>#VALUE!</v>
      </c>
      <c r="T167" s="112" t="e">
        <f t="shared" si="2"/>
        <v>#VALUE!</v>
      </c>
    </row>
    <row r="168" spans="1:20" ht="24">
      <c r="A168" s="121">
        <v>159</v>
      </c>
      <c r="B168" s="130">
        <v>868</v>
      </c>
      <c r="C168" s="35" t="s">
        <v>135</v>
      </c>
      <c r="D168" s="32">
        <v>21127558</v>
      </c>
      <c r="E168" s="32">
        <v>0</v>
      </c>
      <c r="F168" s="32">
        <v>0</v>
      </c>
      <c r="G168" s="32">
        <v>0</v>
      </c>
      <c r="H168" s="32">
        <v>0</v>
      </c>
      <c r="I168" s="32">
        <v>1903199</v>
      </c>
      <c r="J168" s="32">
        <v>0</v>
      </c>
      <c r="K168" s="32">
        <v>0</v>
      </c>
      <c r="L168" s="32">
        <v>0</v>
      </c>
      <c r="M168" s="32">
        <v>245962</v>
      </c>
      <c r="N168" s="32">
        <v>245962</v>
      </c>
      <c r="O168" s="32">
        <v>0</v>
      </c>
      <c r="P168" s="32">
        <v>0</v>
      </c>
      <c r="Q168" s="32">
        <v>0</v>
      </c>
      <c r="R168" s="111" t="e">
        <v>#VALUE!</v>
      </c>
      <c r="S168" s="111" t="e">
        <v>#VALUE!</v>
      </c>
      <c r="T168" s="112" t="e">
        <f t="shared" si="2"/>
        <v>#VALUE!</v>
      </c>
    </row>
    <row r="169" spans="1:20" ht="24">
      <c r="A169" s="121">
        <v>160</v>
      </c>
      <c r="B169" s="130">
        <v>869</v>
      </c>
      <c r="C169" s="35" t="s">
        <v>136</v>
      </c>
      <c r="D169" s="32">
        <v>44201228</v>
      </c>
      <c r="E169" s="32">
        <v>0</v>
      </c>
      <c r="F169" s="32">
        <v>0</v>
      </c>
      <c r="G169" s="32">
        <v>0</v>
      </c>
      <c r="H169" s="32">
        <v>0</v>
      </c>
      <c r="I169" s="32">
        <v>3544636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111" t="e">
        <v>#VALUE!</v>
      </c>
      <c r="S169" s="111" t="e">
        <v>#VALUE!</v>
      </c>
      <c r="T169" s="112" t="e">
        <f t="shared" si="2"/>
        <v>#VALUE!</v>
      </c>
    </row>
    <row r="170" spans="1:20" ht="60">
      <c r="A170" s="121">
        <v>161</v>
      </c>
      <c r="B170" s="105">
        <v>870</v>
      </c>
      <c r="C170" s="104" t="s">
        <v>142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111" t="e">
        <v>#VALUE!</v>
      </c>
      <c r="S170" s="111" t="e">
        <v>#VALUE!</v>
      </c>
      <c r="T170" s="112"/>
    </row>
    <row r="171" spans="1:20">
      <c r="A171" s="121">
        <v>162</v>
      </c>
      <c r="B171" s="39">
        <v>872</v>
      </c>
      <c r="C171" s="36" t="s">
        <v>137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111" t="e">
        <v>#VALUE!</v>
      </c>
      <c r="S171" s="111" t="e">
        <v>#VALUE!</v>
      </c>
      <c r="T171" s="112"/>
    </row>
    <row r="172" spans="1:20">
      <c r="A172" s="121">
        <v>163</v>
      </c>
      <c r="B172" s="39">
        <v>873</v>
      </c>
      <c r="C172" s="36" t="s">
        <v>145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111" t="e">
        <v>#VALUE!</v>
      </c>
      <c r="S172" s="111" t="e">
        <v>#VALUE!</v>
      </c>
      <c r="T172" s="112"/>
    </row>
    <row r="173" spans="1:20">
      <c r="A173" s="121">
        <v>164</v>
      </c>
      <c r="B173" s="39">
        <v>874</v>
      </c>
      <c r="C173" s="36" t="s">
        <v>143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111" t="e">
        <v>#VALUE!</v>
      </c>
      <c r="S173" s="111" t="e">
        <v>#VALUE!</v>
      </c>
      <c r="T173" s="112"/>
    </row>
    <row r="174" spans="1:20">
      <c r="A174" s="121">
        <v>165</v>
      </c>
      <c r="B174" s="39">
        <v>877</v>
      </c>
      <c r="C174" s="36" t="s">
        <v>139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111" t="e">
        <v>#VALUE!</v>
      </c>
      <c r="S174" s="111" t="e">
        <v>#VALUE!</v>
      </c>
      <c r="T174" s="112"/>
    </row>
    <row r="175" spans="1:20" ht="24">
      <c r="A175" s="121">
        <v>166</v>
      </c>
      <c r="B175" s="39">
        <v>878</v>
      </c>
      <c r="C175" s="35" t="s">
        <v>141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111" t="e">
        <v>#VALUE!</v>
      </c>
      <c r="S175" s="111" t="e">
        <v>#VALUE!</v>
      </c>
      <c r="T175" s="112"/>
    </row>
    <row r="176" spans="1:20" ht="24">
      <c r="A176" s="121">
        <v>167</v>
      </c>
      <c r="B176" s="99">
        <v>882</v>
      </c>
      <c r="C176" s="98" t="s">
        <v>144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111" t="e">
        <v>#VALUE!</v>
      </c>
      <c r="S176" s="111" t="e">
        <v>#VALUE!</v>
      </c>
      <c r="T176" s="112"/>
    </row>
    <row r="177" spans="1:21">
      <c r="A177" s="121">
        <v>168</v>
      </c>
      <c r="B177" s="108">
        <v>405</v>
      </c>
      <c r="C177" s="35" t="s">
        <v>85</v>
      </c>
      <c r="D177" s="32">
        <v>22278677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17822339</v>
      </c>
      <c r="Q177" s="32">
        <v>0</v>
      </c>
      <c r="R177" s="111" t="e">
        <v>#VALUE!</v>
      </c>
      <c r="S177" s="111" t="e">
        <v>#VALUE!</v>
      </c>
      <c r="T177" s="112" t="e">
        <f t="shared" si="2"/>
        <v>#VALUE!</v>
      </c>
    </row>
    <row r="178" spans="1:21">
      <c r="A178" s="121">
        <v>169</v>
      </c>
      <c r="B178" s="106"/>
      <c r="C178" s="107" t="s">
        <v>163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111" t="e">
        <v>#VALUE!</v>
      </c>
      <c r="S178" s="111" t="e">
        <v>#VALUE!</v>
      </c>
      <c r="T178" s="112"/>
    </row>
    <row r="179" spans="1:21" s="45" customFormat="1" ht="15.75" thickBot="1">
      <c r="A179" s="44"/>
      <c r="B179" s="239" t="s">
        <v>178</v>
      </c>
      <c r="C179" s="239"/>
      <c r="D179" s="113">
        <f>SUM(D10:D178)</f>
        <v>48061355218</v>
      </c>
      <c r="E179" s="114">
        <f t="shared" ref="E179:U179" si="3">SUM(E10:E178)</f>
        <v>0</v>
      </c>
      <c r="F179" s="115">
        <f t="shared" si="3"/>
        <v>0</v>
      </c>
      <c r="G179" s="116">
        <f t="shared" si="3"/>
        <v>0</v>
      </c>
      <c r="H179" s="113" t="e">
        <f t="shared" si="3"/>
        <v>#REF!</v>
      </c>
      <c r="I179" s="113">
        <f t="shared" si="3"/>
        <v>1085913700</v>
      </c>
      <c r="J179" s="113">
        <f t="shared" si="3"/>
        <v>2603734291</v>
      </c>
      <c r="K179" s="113">
        <f t="shared" si="3"/>
        <v>2511187761</v>
      </c>
      <c r="L179" s="113">
        <f t="shared" si="3"/>
        <v>181321455</v>
      </c>
      <c r="M179" s="113">
        <f t="shared" si="3"/>
        <v>1207340134</v>
      </c>
      <c r="N179" s="113">
        <f t="shared" si="3"/>
        <v>903409328</v>
      </c>
      <c r="O179" s="113">
        <f t="shared" si="3"/>
        <v>141155234</v>
      </c>
      <c r="P179" s="113">
        <f t="shared" si="3"/>
        <v>202295901</v>
      </c>
      <c r="Q179" s="113">
        <f t="shared" si="3"/>
        <v>661140425</v>
      </c>
      <c r="R179" s="113" t="e">
        <f t="shared" si="3"/>
        <v>#VALUE!</v>
      </c>
      <c r="S179" s="113" t="e">
        <f t="shared" si="3"/>
        <v>#VALUE!</v>
      </c>
      <c r="T179" s="113" t="e">
        <f t="shared" si="3"/>
        <v>#VALUE!</v>
      </c>
      <c r="U179" s="113">
        <f t="shared" si="3"/>
        <v>0</v>
      </c>
    </row>
    <row r="181" spans="1:21">
      <c r="H181" s="28"/>
      <c r="I181" s="28"/>
      <c r="L181" s="28"/>
      <c r="M181" s="28"/>
      <c r="N181" s="28"/>
      <c r="O181" s="28"/>
      <c r="P181" s="28"/>
      <c r="Q181" s="28"/>
    </row>
    <row r="182" spans="1:21">
      <c r="H182" s="28"/>
      <c r="I182" s="28"/>
      <c r="J182" s="28"/>
      <c r="K182" s="28"/>
      <c r="L182" s="28"/>
      <c r="M182" s="28"/>
      <c r="N182" s="28"/>
      <c r="O182" s="28"/>
      <c r="P182" s="28"/>
      <c r="Q182" s="28"/>
    </row>
  </sheetData>
  <autoFilter ref="A9:AT179"/>
  <mergeCells count="21">
    <mergeCell ref="B1:Q1"/>
    <mergeCell ref="A2:C2"/>
    <mergeCell ref="B3:Q3"/>
    <mergeCell ref="A5:A8"/>
    <mergeCell ref="B5:B8"/>
    <mergeCell ref="C5:C8"/>
    <mergeCell ref="D5:G5"/>
    <mergeCell ref="H5:Q5"/>
    <mergeCell ref="D6:D7"/>
    <mergeCell ref="E6:G6"/>
    <mergeCell ref="N6:N7"/>
    <mergeCell ref="O6:O7"/>
    <mergeCell ref="P6:P7"/>
    <mergeCell ref="Q6:Q7"/>
    <mergeCell ref="L6:L7"/>
    <mergeCell ref="M6:M7"/>
    <mergeCell ref="B179:C179"/>
    <mergeCell ref="H6:H7"/>
    <mergeCell ref="I6:I7"/>
    <mergeCell ref="J6:J7"/>
    <mergeCell ref="K6:K7"/>
  </mergeCells>
  <pageMargins left="0.39370078740157483" right="0.39370078740157483" top="0.19685039370078741" bottom="0.19685039370078741" header="0.31496062992125984" footer="0.31496062992125984"/>
  <pageSetup paperSize="9" scale="65" fitToHeight="0" orientation="landscape" r:id="rId1"/>
  <headerFooter>
    <oddFooter>&amp;L&amp;P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"/>
  <sheetViews>
    <sheetView tabSelected="1" zoomScaleNormal="100" zoomScaleSheetLayoutView="100" workbookViewId="0">
      <pane xSplit="4" ySplit="12" topLeftCell="E13" activePane="bottomRight" state="frozen"/>
      <selection activeCell="D108" sqref="D108"/>
      <selection pane="topRight" activeCell="D108" sqref="D108"/>
      <selection pane="bottomLeft" activeCell="D108" sqref="D108"/>
      <selection pane="bottomRight" activeCell="H18" sqref="H18"/>
    </sheetView>
  </sheetViews>
  <sheetFormatPr defaultColWidth="9.140625" defaultRowHeight="15"/>
  <cols>
    <col min="1" max="1" width="1" style="168" customWidth="1"/>
    <col min="2" max="2" width="3.5703125" style="184" customWidth="1"/>
    <col min="3" max="3" width="7.85546875" style="184" customWidth="1"/>
    <col min="4" max="4" width="25.85546875" style="185" customWidth="1"/>
    <col min="5" max="5" width="9.140625" style="158" customWidth="1"/>
    <col min="6" max="6" width="11.7109375" style="158" customWidth="1"/>
    <col min="7" max="7" width="9.140625" style="158" customWidth="1"/>
    <col min="8" max="8" width="12.140625" style="158" customWidth="1"/>
    <col min="9" max="9" width="10.85546875" style="158" customWidth="1"/>
    <col min="10" max="11" width="12.28515625" style="158" customWidth="1"/>
    <col min="12" max="12" width="13.85546875" style="158" customWidth="1"/>
    <col min="13" max="13" width="15.5703125" style="158" customWidth="1"/>
    <col min="14" max="14" width="12.140625" style="158" customWidth="1"/>
    <col min="15" max="16" width="12.42578125" style="158" customWidth="1"/>
    <col min="17" max="17" width="8.7109375" style="158" hidden="1" customWidth="1"/>
    <col min="18" max="18" width="14.42578125" style="167" customWidth="1"/>
    <col min="19" max="19" width="12.5703125" style="167" customWidth="1"/>
    <col min="20" max="20" width="14.42578125" style="167" customWidth="1"/>
    <col min="21" max="21" width="9.140625" style="158" customWidth="1"/>
    <col min="22" max="16384" width="9.140625" style="158"/>
  </cols>
  <sheetData>
    <row r="1" spans="1:23" ht="39" customHeight="1">
      <c r="A1" s="166"/>
      <c r="B1" s="260" t="s">
        <v>1836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</row>
    <row r="2" spans="1:23" ht="21.75" customHeight="1">
      <c r="A2" s="261"/>
      <c r="B2" s="261"/>
      <c r="C2" s="261"/>
      <c r="D2" s="261"/>
    </row>
    <row r="3" spans="1:23" ht="32.25" customHeight="1">
      <c r="B3" s="262" t="s">
        <v>1824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</row>
    <row r="4" spans="1:23" ht="16.5" customHeight="1" thickBot="1">
      <c r="A4" s="169"/>
      <c r="B4" s="170"/>
      <c r="C4" s="170"/>
      <c r="D4" s="171"/>
      <c r="V4" s="159" t="s">
        <v>1842</v>
      </c>
    </row>
    <row r="5" spans="1:23" ht="24" customHeight="1">
      <c r="A5" s="263" t="s">
        <v>0</v>
      </c>
      <c r="B5" s="264" t="s">
        <v>1833</v>
      </c>
      <c r="C5" s="257" t="s">
        <v>1</v>
      </c>
      <c r="D5" s="267" t="s">
        <v>2</v>
      </c>
      <c r="E5" s="269" t="s">
        <v>172</v>
      </c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70"/>
    </row>
    <row r="6" spans="1:23" ht="24" customHeight="1">
      <c r="A6" s="263"/>
      <c r="B6" s="265"/>
      <c r="C6" s="258"/>
      <c r="D6" s="268"/>
      <c r="E6" s="271" t="s">
        <v>173</v>
      </c>
      <c r="F6" s="271"/>
      <c r="G6" s="272" t="s">
        <v>174</v>
      </c>
      <c r="H6" s="272"/>
      <c r="I6" s="272"/>
      <c r="J6" s="272"/>
      <c r="K6" s="272"/>
      <c r="L6" s="272"/>
      <c r="M6" s="272" t="s">
        <v>175</v>
      </c>
      <c r="N6" s="272"/>
      <c r="O6" s="272"/>
      <c r="P6" s="272"/>
      <c r="Q6" s="272"/>
      <c r="R6" s="272" t="s">
        <v>176</v>
      </c>
      <c r="S6" s="272"/>
      <c r="T6" s="272"/>
      <c r="U6" s="251" t="s">
        <v>177</v>
      </c>
      <c r="V6" s="251"/>
      <c r="W6" s="273"/>
    </row>
    <row r="7" spans="1:23" ht="24" customHeight="1">
      <c r="A7" s="263"/>
      <c r="B7" s="265"/>
      <c r="C7" s="258"/>
      <c r="D7" s="268"/>
      <c r="E7" s="253" t="s">
        <v>178</v>
      </c>
      <c r="F7" s="172" t="s">
        <v>179</v>
      </c>
      <c r="G7" s="251" t="s">
        <v>180</v>
      </c>
      <c r="H7" s="251"/>
      <c r="I7" s="251"/>
      <c r="J7" s="251"/>
      <c r="K7" s="253" t="s">
        <v>181</v>
      </c>
      <c r="L7" s="173" t="s">
        <v>182</v>
      </c>
      <c r="M7" s="253" t="s">
        <v>226</v>
      </c>
      <c r="N7" s="251" t="s">
        <v>179</v>
      </c>
      <c r="O7" s="251"/>
      <c r="P7" s="251"/>
      <c r="Q7" s="251"/>
      <c r="R7" s="252" t="s">
        <v>230</v>
      </c>
      <c r="S7" s="251" t="s">
        <v>179</v>
      </c>
      <c r="T7" s="251"/>
      <c r="U7" s="251"/>
      <c r="V7" s="251"/>
      <c r="W7" s="273"/>
    </row>
    <row r="8" spans="1:23" ht="37.5" customHeight="1">
      <c r="A8" s="263"/>
      <c r="B8" s="265"/>
      <c r="C8" s="258"/>
      <c r="D8" s="268"/>
      <c r="E8" s="253"/>
      <c r="F8" s="253" t="s">
        <v>1843</v>
      </c>
      <c r="G8" s="253" t="s">
        <v>184</v>
      </c>
      <c r="H8" s="253" t="s">
        <v>1555</v>
      </c>
      <c r="I8" s="253" t="s">
        <v>185</v>
      </c>
      <c r="J8" s="255" t="s">
        <v>1554</v>
      </c>
      <c r="K8" s="253"/>
      <c r="L8" s="253" t="s">
        <v>187</v>
      </c>
      <c r="M8" s="253"/>
      <c r="N8" s="253" t="s">
        <v>227</v>
      </c>
      <c r="O8" s="253" t="s">
        <v>232</v>
      </c>
      <c r="P8" s="253" t="s">
        <v>229</v>
      </c>
      <c r="Q8" s="254" t="s">
        <v>1556</v>
      </c>
      <c r="R8" s="252"/>
      <c r="S8" s="253" t="s">
        <v>227</v>
      </c>
      <c r="T8" s="253" t="s">
        <v>231</v>
      </c>
      <c r="U8" s="253" t="s">
        <v>174</v>
      </c>
      <c r="V8" s="253" t="s">
        <v>175</v>
      </c>
      <c r="W8" s="259" t="s">
        <v>176</v>
      </c>
    </row>
    <row r="9" spans="1:23" ht="89.45" customHeight="1">
      <c r="A9" s="263"/>
      <c r="B9" s="265"/>
      <c r="C9" s="258"/>
      <c r="D9" s="268"/>
      <c r="E9" s="253"/>
      <c r="F9" s="253"/>
      <c r="G9" s="253"/>
      <c r="H9" s="253"/>
      <c r="I9" s="253"/>
      <c r="J9" s="256"/>
      <c r="K9" s="253"/>
      <c r="L9" s="253"/>
      <c r="M9" s="253"/>
      <c r="N9" s="253"/>
      <c r="O9" s="253"/>
      <c r="P9" s="253"/>
      <c r="Q9" s="254"/>
      <c r="R9" s="252"/>
      <c r="S9" s="253"/>
      <c r="T9" s="253"/>
      <c r="U9" s="253"/>
      <c r="V9" s="253"/>
      <c r="W9" s="259"/>
    </row>
    <row r="10" spans="1:23" s="176" customFormat="1" ht="46.5" customHeight="1">
      <c r="A10" s="263"/>
      <c r="B10" s="265"/>
      <c r="C10" s="258"/>
      <c r="D10" s="268"/>
      <c r="E10" s="160" t="s">
        <v>188</v>
      </c>
      <c r="F10" s="174" t="s">
        <v>189</v>
      </c>
      <c r="G10" s="160" t="s">
        <v>251</v>
      </c>
      <c r="H10" s="160" t="s">
        <v>253</v>
      </c>
      <c r="I10" s="160" t="s">
        <v>254</v>
      </c>
      <c r="J10" s="160" t="s">
        <v>252</v>
      </c>
      <c r="K10" s="160" t="s">
        <v>190</v>
      </c>
      <c r="L10" s="160" t="s">
        <v>190</v>
      </c>
      <c r="M10" s="160" t="s">
        <v>255</v>
      </c>
      <c r="N10" s="160" t="s">
        <v>255</v>
      </c>
      <c r="O10" s="160" t="s">
        <v>255</v>
      </c>
      <c r="P10" s="160" t="s">
        <v>255</v>
      </c>
      <c r="Q10" s="160" t="s">
        <v>255</v>
      </c>
      <c r="R10" s="175" t="s">
        <v>256</v>
      </c>
      <c r="S10" s="175" t="s">
        <v>256</v>
      </c>
      <c r="T10" s="175" t="s">
        <v>256</v>
      </c>
      <c r="U10" s="160" t="s">
        <v>252</v>
      </c>
      <c r="V10" s="160" t="s">
        <v>255</v>
      </c>
      <c r="W10" s="161" t="s">
        <v>256</v>
      </c>
    </row>
    <row r="11" spans="1:23" ht="0.75" customHeight="1">
      <c r="A11" s="263"/>
      <c r="B11" s="266"/>
      <c r="C11" s="258"/>
      <c r="D11" s="268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77"/>
      <c r="S11" s="177"/>
      <c r="T11" s="177"/>
      <c r="U11" s="162"/>
      <c r="V11" s="162"/>
      <c r="W11" s="163"/>
    </row>
    <row r="12" spans="1:23">
      <c r="A12" s="178">
        <v>1</v>
      </c>
      <c r="B12" s="179">
        <v>1</v>
      </c>
      <c r="C12" s="180">
        <v>1</v>
      </c>
      <c r="D12" s="181">
        <v>2</v>
      </c>
      <c r="E12" s="157">
        <v>3</v>
      </c>
      <c r="F12" s="157">
        <v>4</v>
      </c>
      <c r="G12" s="157">
        <v>5</v>
      </c>
      <c r="H12" s="157">
        <v>6</v>
      </c>
      <c r="I12" s="157">
        <v>7</v>
      </c>
      <c r="J12" s="157">
        <v>8</v>
      </c>
      <c r="K12" s="157">
        <v>9</v>
      </c>
      <c r="L12" s="157">
        <v>10</v>
      </c>
      <c r="M12" s="157">
        <v>11</v>
      </c>
      <c r="N12" s="157">
        <v>12</v>
      </c>
      <c r="O12" s="157">
        <v>13</v>
      </c>
      <c r="P12" s="157">
        <v>14</v>
      </c>
      <c r="Q12" s="157">
        <v>15</v>
      </c>
      <c r="R12" s="157">
        <v>15</v>
      </c>
      <c r="S12" s="157">
        <v>16</v>
      </c>
      <c r="T12" s="157">
        <v>17</v>
      </c>
      <c r="U12" s="157">
        <v>18</v>
      </c>
      <c r="V12" s="157">
        <v>19</v>
      </c>
      <c r="W12" s="157">
        <v>20</v>
      </c>
    </row>
    <row r="13" spans="1:23" ht="36">
      <c r="A13" s="178">
        <v>41</v>
      </c>
      <c r="B13" s="179">
        <v>0</v>
      </c>
      <c r="C13" s="182" t="s">
        <v>262</v>
      </c>
      <c r="D13" s="183" t="s">
        <v>296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9006</v>
      </c>
      <c r="L13" s="164">
        <v>780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</row>
    <row r="15" spans="1:23">
      <c r="M15" s="165"/>
      <c r="O15" s="165"/>
    </row>
    <row r="16" spans="1:23"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</row>
    <row r="18" spans="20:20">
      <c r="T18" s="186"/>
    </row>
  </sheetData>
  <autoFilter ref="A12:W13"/>
  <mergeCells count="35">
    <mergeCell ref="W8:W9"/>
    <mergeCell ref="U8:U9"/>
    <mergeCell ref="V8:V9"/>
    <mergeCell ref="P8:P9"/>
    <mergeCell ref="B1:W1"/>
    <mergeCell ref="A2:D2"/>
    <mergeCell ref="B3:W3"/>
    <mergeCell ref="A5:A11"/>
    <mergeCell ref="B5:B11"/>
    <mergeCell ref="D5:D11"/>
    <mergeCell ref="E5:W5"/>
    <mergeCell ref="E6:F6"/>
    <mergeCell ref="G6:L6"/>
    <mergeCell ref="M6:Q6"/>
    <mergeCell ref="R6:T6"/>
    <mergeCell ref="U6:W7"/>
    <mergeCell ref="E7:E9"/>
    <mergeCell ref="G7:J7"/>
    <mergeCell ref="K7:K9"/>
    <mergeCell ref="M7:M9"/>
    <mergeCell ref="C5:C11"/>
    <mergeCell ref="N7:Q7"/>
    <mergeCell ref="R7:R9"/>
    <mergeCell ref="S7:T7"/>
    <mergeCell ref="F8:F9"/>
    <mergeCell ref="O8:O9"/>
    <mergeCell ref="Q8:Q9"/>
    <mergeCell ref="S8:S9"/>
    <mergeCell ref="T8:T9"/>
    <mergeCell ref="G8:G9"/>
    <mergeCell ref="H8:H9"/>
    <mergeCell ref="I8:I9"/>
    <mergeCell ref="J8:J9"/>
    <mergeCell ref="L8:L9"/>
    <mergeCell ref="N8:N9"/>
  </mergeCells>
  <pageMargins left="0.19685039370078741" right="0.19685039370078741" top="0.39370078740157483" bottom="0.39370078740157483" header="0.31496062992125984" footer="0.31496062992125984"/>
  <pageSetup paperSize="9" scale="55" orientation="landscape" r:id="rId1"/>
  <headerFooter>
    <oddFooter>&amp;L&amp;P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Y14"/>
  <sheetViews>
    <sheetView showZeros="0" zoomScaleNormal="100" zoomScaleSheetLayoutView="100" workbookViewId="0">
      <pane xSplit="3" ySplit="9" topLeftCell="D10" activePane="bottomRight" state="frozen"/>
      <selection activeCell="E14" sqref="E14"/>
      <selection pane="topRight" activeCell="E14" sqref="E14"/>
      <selection pane="bottomLeft" activeCell="E14" sqref="E14"/>
      <selection pane="bottomRight" activeCell="C6" sqref="C6:C8"/>
    </sheetView>
  </sheetViews>
  <sheetFormatPr defaultColWidth="9.140625" defaultRowHeight="12.75"/>
  <cols>
    <col min="1" max="1" width="3.5703125" style="2" hidden="1" customWidth="1"/>
    <col min="2" max="2" width="9" style="2" customWidth="1"/>
    <col min="3" max="3" width="26.140625" style="2" customWidth="1"/>
    <col min="4" max="4" width="13.7109375" style="2" customWidth="1"/>
    <col min="5" max="5" width="13.5703125" style="2" customWidth="1"/>
    <col min="6" max="6" width="13.140625" style="2" customWidth="1"/>
    <col min="7" max="7" width="13.85546875" style="2" customWidth="1"/>
    <col min="8" max="8" width="18.28515625" style="2" customWidth="1"/>
    <col min="9" max="9" width="16.42578125" style="2" customWidth="1"/>
    <col min="10" max="11" width="18.85546875" style="2" customWidth="1"/>
    <col min="12" max="12" width="14.85546875" style="2" customWidth="1"/>
    <col min="13" max="13" width="14" style="2" customWidth="1"/>
    <col min="14" max="14" width="13" style="2" customWidth="1"/>
    <col min="15" max="17" width="12.140625" style="2" customWidth="1"/>
    <col min="18" max="18" width="15" style="2" customWidth="1"/>
    <col min="19" max="19" width="12.28515625" style="2" customWidth="1"/>
    <col min="20" max="24" width="9.140625" style="2" customWidth="1"/>
    <col min="25" max="16384" width="9.140625" style="2"/>
  </cols>
  <sheetData>
    <row r="1" spans="1:16119" ht="20.25" customHeight="1">
      <c r="A1" s="2" t="s">
        <v>1836</v>
      </c>
      <c r="B1" s="203" t="s">
        <v>1836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</row>
    <row r="2" spans="1:16119" s="3" customFormat="1" ht="15.75" hidden="1">
      <c r="B2" s="195"/>
      <c r="C2" s="195"/>
      <c r="D2" s="145"/>
    </row>
    <row r="3" spans="1:16119" s="3" customFormat="1" ht="15.75" hidden="1">
      <c r="B3" s="195"/>
      <c r="C3" s="195"/>
      <c r="D3" s="14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  <c r="RG3" s="195"/>
      <c r="RH3" s="195"/>
      <c r="RI3" s="195"/>
      <c r="RJ3" s="195"/>
      <c r="RK3" s="195"/>
      <c r="RL3" s="195"/>
      <c r="RM3" s="195"/>
      <c r="RN3" s="195"/>
      <c r="RO3" s="195"/>
      <c r="RP3" s="195"/>
      <c r="RQ3" s="195"/>
      <c r="RR3" s="195"/>
      <c r="RS3" s="195"/>
      <c r="RT3" s="195"/>
      <c r="RU3" s="195"/>
      <c r="RV3" s="195"/>
      <c r="RW3" s="195"/>
      <c r="RX3" s="195"/>
      <c r="RY3" s="195"/>
      <c r="RZ3" s="195"/>
      <c r="SA3" s="195"/>
      <c r="SB3" s="195"/>
      <c r="SC3" s="195"/>
      <c r="SD3" s="195"/>
      <c r="SE3" s="195"/>
      <c r="SF3" s="195"/>
      <c r="SG3" s="195"/>
      <c r="SH3" s="195"/>
      <c r="SI3" s="195"/>
      <c r="SJ3" s="195"/>
      <c r="SK3" s="195"/>
      <c r="SL3" s="195"/>
      <c r="SM3" s="195"/>
      <c r="SN3" s="195"/>
      <c r="SO3" s="195"/>
      <c r="SP3" s="195"/>
      <c r="SQ3" s="195"/>
      <c r="SR3" s="195"/>
      <c r="SS3" s="195"/>
      <c r="ST3" s="195"/>
      <c r="SU3" s="195"/>
      <c r="SV3" s="195"/>
      <c r="SW3" s="195"/>
      <c r="SX3" s="195"/>
      <c r="SY3" s="195"/>
      <c r="SZ3" s="195"/>
      <c r="TA3" s="195"/>
      <c r="TB3" s="195"/>
      <c r="TC3" s="195"/>
      <c r="TD3" s="195"/>
      <c r="TE3" s="195"/>
      <c r="TF3" s="195"/>
      <c r="TG3" s="195"/>
      <c r="TH3" s="195"/>
      <c r="TI3" s="195"/>
      <c r="TJ3" s="195"/>
      <c r="TK3" s="195"/>
      <c r="TL3" s="195"/>
      <c r="TM3" s="195"/>
      <c r="TN3" s="195"/>
      <c r="TO3" s="195"/>
      <c r="TP3" s="195"/>
      <c r="TQ3" s="195"/>
      <c r="TR3" s="195"/>
      <c r="TS3" s="195"/>
      <c r="TT3" s="195"/>
      <c r="TU3" s="195"/>
      <c r="TV3" s="195"/>
      <c r="TW3" s="195"/>
      <c r="TX3" s="195"/>
      <c r="TY3" s="195"/>
      <c r="TZ3" s="195"/>
      <c r="UA3" s="195"/>
      <c r="UB3" s="195"/>
      <c r="UC3" s="195"/>
      <c r="UD3" s="195"/>
      <c r="UE3" s="195"/>
      <c r="UF3" s="195"/>
      <c r="UG3" s="195"/>
      <c r="UH3" s="195"/>
      <c r="UI3" s="195"/>
      <c r="UJ3" s="195"/>
      <c r="UK3" s="195"/>
      <c r="UL3" s="195"/>
      <c r="UM3" s="195"/>
      <c r="UN3" s="195"/>
      <c r="UO3" s="195"/>
      <c r="UP3" s="195"/>
      <c r="UQ3" s="195"/>
      <c r="UR3" s="195"/>
      <c r="US3" s="195"/>
      <c r="UT3" s="195"/>
      <c r="UU3" s="195"/>
      <c r="UV3" s="195"/>
      <c r="UW3" s="195"/>
      <c r="UX3" s="195"/>
      <c r="UY3" s="195"/>
      <c r="UZ3" s="195"/>
      <c r="VA3" s="195"/>
      <c r="VB3" s="195"/>
      <c r="VC3" s="195"/>
      <c r="VD3" s="195"/>
      <c r="VE3" s="195"/>
      <c r="VF3" s="195"/>
      <c r="VG3" s="195"/>
      <c r="VH3" s="195"/>
      <c r="VI3" s="195"/>
      <c r="VJ3" s="195"/>
      <c r="VK3" s="195"/>
      <c r="VL3" s="195"/>
      <c r="VM3" s="195"/>
      <c r="VN3" s="195"/>
      <c r="VO3" s="195"/>
      <c r="VP3" s="195"/>
      <c r="VQ3" s="195"/>
      <c r="VR3" s="195"/>
      <c r="VS3" s="195"/>
      <c r="VT3" s="195"/>
      <c r="VU3" s="195"/>
      <c r="VV3" s="195"/>
      <c r="VW3" s="195"/>
      <c r="VX3" s="195"/>
      <c r="VY3" s="195"/>
      <c r="VZ3" s="195"/>
      <c r="WA3" s="195"/>
      <c r="WB3" s="195"/>
      <c r="WC3" s="195"/>
      <c r="WD3" s="195"/>
      <c r="WE3" s="195"/>
      <c r="WF3" s="195"/>
      <c r="WG3" s="195"/>
      <c r="WH3" s="195"/>
      <c r="WI3" s="195"/>
      <c r="WJ3" s="195"/>
      <c r="WK3" s="195"/>
      <c r="WL3" s="195"/>
      <c r="WM3" s="195"/>
      <c r="WN3" s="195"/>
      <c r="WO3" s="195"/>
      <c r="WP3" s="195"/>
      <c r="WQ3" s="195"/>
      <c r="WR3" s="195"/>
      <c r="WS3" s="195"/>
      <c r="WT3" s="195"/>
      <c r="WU3" s="195"/>
      <c r="WV3" s="195"/>
      <c r="WW3" s="195"/>
      <c r="WX3" s="195"/>
      <c r="WY3" s="195"/>
      <c r="WZ3" s="195"/>
      <c r="XA3" s="195"/>
      <c r="XB3" s="195"/>
      <c r="XC3" s="195"/>
      <c r="XD3" s="195"/>
      <c r="XE3" s="195"/>
      <c r="XF3" s="195"/>
      <c r="XG3" s="195"/>
      <c r="XH3" s="195"/>
      <c r="XI3" s="195"/>
      <c r="XJ3" s="195"/>
      <c r="XK3" s="195"/>
      <c r="XL3" s="195"/>
      <c r="XM3" s="195"/>
      <c r="XN3" s="195"/>
      <c r="XO3" s="195"/>
      <c r="XP3" s="195"/>
      <c r="XQ3" s="195"/>
      <c r="XR3" s="195"/>
      <c r="XS3" s="195"/>
      <c r="XT3" s="195"/>
      <c r="XU3" s="195"/>
      <c r="XV3" s="195"/>
      <c r="XW3" s="195"/>
      <c r="XX3" s="195"/>
      <c r="XY3" s="195"/>
      <c r="XZ3" s="195"/>
      <c r="YA3" s="195"/>
      <c r="YB3" s="195"/>
      <c r="YC3" s="195"/>
      <c r="YD3" s="195"/>
      <c r="YE3" s="195"/>
      <c r="YF3" s="195"/>
      <c r="YG3" s="195"/>
      <c r="YH3" s="195"/>
      <c r="YI3" s="195"/>
      <c r="YJ3" s="195"/>
      <c r="YK3" s="195"/>
      <c r="YL3" s="195"/>
      <c r="YM3" s="195"/>
      <c r="YN3" s="195"/>
      <c r="YO3" s="195"/>
      <c r="YP3" s="195"/>
      <c r="YQ3" s="195"/>
      <c r="YR3" s="195"/>
      <c r="YS3" s="195"/>
      <c r="YT3" s="195"/>
      <c r="YU3" s="195"/>
      <c r="YV3" s="195"/>
      <c r="YW3" s="195"/>
      <c r="YX3" s="195"/>
      <c r="YY3" s="195"/>
      <c r="YZ3" s="195"/>
      <c r="ZA3" s="195"/>
      <c r="ZB3" s="195"/>
      <c r="ZC3" s="195"/>
      <c r="ZD3" s="195"/>
      <c r="ZE3" s="195"/>
      <c r="ZF3" s="195"/>
      <c r="ZG3" s="195"/>
      <c r="ZH3" s="195"/>
      <c r="ZI3" s="195"/>
      <c r="ZJ3" s="195"/>
      <c r="ZK3" s="195"/>
      <c r="ZL3" s="195"/>
      <c r="ZM3" s="195"/>
      <c r="ZN3" s="195"/>
      <c r="ZO3" s="195"/>
      <c r="ZP3" s="195"/>
      <c r="ZQ3" s="195"/>
      <c r="ZR3" s="195"/>
      <c r="ZS3" s="195"/>
      <c r="ZT3" s="195"/>
      <c r="ZU3" s="195"/>
      <c r="ZV3" s="195"/>
      <c r="ZW3" s="195"/>
      <c r="ZX3" s="195"/>
      <c r="ZY3" s="195"/>
      <c r="ZZ3" s="195"/>
      <c r="AAA3" s="195"/>
      <c r="AAB3" s="195"/>
      <c r="AAC3" s="195"/>
      <c r="AAD3" s="195"/>
      <c r="AAE3" s="195"/>
      <c r="AAF3" s="195"/>
      <c r="AAG3" s="195"/>
      <c r="AAH3" s="195"/>
      <c r="AAI3" s="195"/>
      <c r="AAJ3" s="195"/>
      <c r="AAK3" s="195"/>
      <c r="AAL3" s="195"/>
      <c r="AAM3" s="195"/>
      <c r="AAN3" s="195"/>
      <c r="AAO3" s="195"/>
      <c r="AAP3" s="195"/>
      <c r="AAQ3" s="195"/>
      <c r="AAR3" s="195"/>
      <c r="AAS3" s="195"/>
      <c r="AAT3" s="195"/>
      <c r="AAU3" s="195"/>
      <c r="AAV3" s="195"/>
      <c r="AAW3" s="195"/>
      <c r="AAX3" s="195"/>
      <c r="AAY3" s="195"/>
      <c r="AAZ3" s="195"/>
      <c r="ABA3" s="195"/>
      <c r="ABB3" s="195"/>
      <c r="ABC3" s="195"/>
      <c r="ABD3" s="195"/>
      <c r="ABE3" s="195"/>
      <c r="ABF3" s="195"/>
      <c r="ABG3" s="195"/>
      <c r="ABH3" s="195"/>
      <c r="ABI3" s="195"/>
      <c r="ABJ3" s="195"/>
      <c r="ABK3" s="195"/>
      <c r="ABL3" s="195"/>
      <c r="ABM3" s="195"/>
      <c r="ABN3" s="195"/>
      <c r="ABO3" s="195"/>
      <c r="ABP3" s="195"/>
      <c r="ABQ3" s="195"/>
      <c r="ABR3" s="195"/>
      <c r="ABS3" s="195"/>
      <c r="ABT3" s="195"/>
      <c r="ABU3" s="195"/>
      <c r="ABV3" s="195"/>
      <c r="ABW3" s="195"/>
      <c r="ABX3" s="195"/>
      <c r="ABY3" s="195"/>
      <c r="ABZ3" s="195"/>
      <c r="ACA3" s="195"/>
      <c r="ACB3" s="195"/>
      <c r="ACC3" s="195"/>
      <c r="ACD3" s="195"/>
      <c r="ACE3" s="195"/>
      <c r="ACF3" s="195"/>
      <c r="ACG3" s="195"/>
      <c r="ACH3" s="195"/>
      <c r="ACI3" s="195"/>
      <c r="ACJ3" s="195"/>
      <c r="ACK3" s="195"/>
      <c r="ACL3" s="195"/>
      <c r="ACM3" s="195"/>
      <c r="ACN3" s="195"/>
      <c r="ACO3" s="195"/>
      <c r="ACP3" s="195"/>
      <c r="ACQ3" s="195"/>
      <c r="ACR3" s="195"/>
      <c r="ACS3" s="195"/>
      <c r="ACT3" s="195"/>
      <c r="ACU3" s="195"/>
      <c r="ACV3" s="195"/>
      <c r="ACW3" s="195"/>
      <c r="ACX3" s="195"/>
      <c r="ACY3" s="195"/>
      <c r="ACZ3" s="195"/>
      <c r="ADA3" s="195"/>
      <c r="ADB3" s="195"/>
      <c r="ADC3" s="195"/>
      <c r="ADD3" s="195"/>
      <c r="ADE3" s="195"/>
      <c r="ADF3" s="195"/>
      <c r="ADG3" s="195"/>
      <c r="ADH3" s="195"/>
      <c r="ADI3" s="195"/>
      <c r="ADJ3" s="195"/>
      <c r="ADK3" s="195"/>
      <c r="ADL3" s="195"/>
      <c r="ADM3" s="195"/>
      <c r="ADN3" s="195"/>
      <c r="ADO3" s="195"/>
      <c r="ADP3" s="195"/>
      <c r="ADQ3" s="195"/>
      <c r="ADR3" s="195"/>
      <c r="ADS3" s="195"/>
      <c r="ADT3" s="195"/>
      <c r="ADU3" s="195"/>
      <c r="ADV3" s="195"/>
      <c r="ADW3" s="195"/>
      <c r="ADX3" s="195"/>
      <c r="ADY3" s="195"/>
      <c r="ADZ3" s="195"/>
      <c r="AEA3" s="195"/>
      <c r="AEB3" s="195"/>
      <c r="AEC3" s="195"/>
      <c r="AED3" s="195"/>
      <c r="AEE3" s="195"/>
      <c r="AEF3" s="195"/>
      <c r="AEG3" s="195"/>
      <c r="AEH3" s="195"/>
      <c r="AEI3" s="195"/>
      <c r="AEJ3" s="195"/>
      <c r="AEK3" s="195"/>
      <c r="AEL3" s="195"/>
      <c r="AEM3" s="195"/>
      <c r="AEN3" s="195"/>
      <c r="AEO3" s="195"/>
      <c r="AEP3" s="195"/>
      <c r="AEQ3" s="195"/>
      <c r="AER3" s="195"/>
      <c r="AES3" s="195"/>
      <c r="AET3" s="195"/>
      <c r="AEU3" s="195"/>
      <c r="AEV3" s="195"/>
      <c r="AEW3" s="195"/>
      <c r="AEX3" s="195"/>
      <c r="AEY3" s="195"/>
      <c r="AEZ3" s="195"/>
      <c r="AFA3" s="195"/>
      <c r="AFB3" s="195"/>
      <c r="AFC3" s="195"/>
      <c r="AFD3" s="195"/>
      <c r="AFE3" s="195"/>
      <c r="AFF3" s="195"/>
      <c r="AFG3" s="195"/>
      <c r="AFH3" s="195"/>
      <c r="AFI3" s="195"/>
      <c r="AFJ3" s="195"/>
      <c r="AFK3" s="195"/>
      <c r="AFL3" s="195"/>
      <c r="AFM3" s="195"/>
      <c r="AFN3" s="195"/>
      <c r="AFO3" s="195"/>
      <c r="AFP3" s="195"/>
      <c r="AFQ3" s="195"/>
      <c r="AFR3" s="195"/>
      <c r="AFS3" s="195"/>
      <c r="AFT3" s="195"/>
      <c r="AFU3" s="195"/>
      <c r="AFV3" s="195"/>
      <c r="AFW3" s="195"/>
      <c r="AFX3" s="195"/>
      <c r="AFY3" s="195"/>
      <c r="AFZ3" s="195"/>
      <c r="AGA3" s="195"/>
      <c r="AGB3" s="195"/>
      <c r="AGC3" s="195"/>
      <c r="AGD3" s="195"/>
      <c r="AGE3" s="195"/>
      <c r="AGF3" s="195"/>
      <c r="AGG3" s="195"/>
      <c r="AGH3" s="195"/>
      <c r="AGI3" s="195"/>
      <c r="AGJ3" s="195"/>
      <c r="AGK3" s="195"/>
      <c r="AGL3" s="195"/>
      <c r="AGM3" s="195"/>
      <c r="AGN3" s="195"/>
      <c r="AGO3" s="195"/>
      <c r="AGP3" s="195"/>
      <c r="AGQ3" s="195"/>
      <c r="AGR3" s="195"/>
      <c r="AGS3" s="195"/>
      <c r="AGT3" s="195"/>
      <c r="AGU3" s="195"/>
      <c r="AGV3" s="195"/>
      <c r="AGW3" s="195"/>
      <c r="AGX3" s="195"/>
      <c r="AGY3" s="195"/>
      <c r="AGZ3" s="195"/>
      <c r="AHA3" s="195"/>
      <c r="AHB3" s="195"/>
      <c r="AHC3" s="195"/>
      <c r="AHD3" s="195"/>
      <c r="AHE3" s="195"/>
      <c r="AHF3" s="195"/>
      <c r="AHG3" s="195"/>
      <c r="AHH3" s="195"/>
      <c r="AHI3" s="195"/>
      <c r="AHJ3" s="195"/>
      <c r="AHK3" s="195"/>
      <c r="AHL3" s="195"/>
      <c r="AHM3" s="195"/>
      <c r="AHN3" s="195"/>
      <c r="AHO3" s="195"/>
      <c r="AHP3" s="195"/>
      <c r="AHQ3" s="195"/>
      <c r="AHR3" s="195"/>
      <c r="AHS3" s="195"/>
      <c r="AHT3" s="195"/>
      <c r="AHU3" s="195"/>
      <c r="AHV3" s="195"/>
      <c r="AHW3" s="195"/>
      <c r="AHX3" s="195"/>
      <c r="AHY3" s="195"/>
      <c r="AHZ3" s="195"/>
      <c r="AIA3" s="195"/>
      <c r="AIB3" s="195"/>
      <c r="AIC3" s="195"/>
      <c r="AID3" s="195"/>
      <c r="AIE3" s="195"/>
      <c r="AIF3" s="195"/>
      <c r="AIG3" s="195"/>
      <c r="AIH3" s="195"/>
      <c r="AII3" s="195"/>
      <c r="AIJ3" s="195"/>
      <c r="AIK3" s="195"/>
      <c r="AIL3" s="195"/>
      <c r="AIM3" s="195"/>
      <c r="AIN3" s="195"/>
      <c r="AIO3" s="195"/>
      <c r="AIP3" s="195"/>
      <c r="AIQ3" s="195"/>
      <c r="AIR3" s="195"/>
      <c r="AIS3" s="195"/>
      <c r="AIT3" s="195"/>
      <c r="AIU3" s="195"/>
      <c r="AIV3" s="195"/>
      <c r="AIW3" s="195"/>
      <c r="AIX3" s="195"/>
      <c r="AIY3" s="195"/>
      <c r="AIZ3" s="195"/>
      <c r="AJA3" s="195"/>
      <c r="AJB3" s="195"/>
      <c r="AJC3" s="195"/>
      <c r="AJD3" s="195"/>
      <c r="AJE3" s="195"/>
      <c r="AJF3" s="195"/>
      <c r="AJG3" s="195"/>
      <c r="AJH3" s="195"/>
      <c r="AJI3" s="195"/>
      <c r="AJJ3" s="195"/>
      <c r="AJK3" s="195"/>
      <c r="AJL3" s="195"/>
      <c r="AJM3" s="195"/>
      <c r="AJN3" s="195"/>
      <c r="AJO3" s="195"/>
      <c r="AJP3" s="195"/>
      <c r="AJQ3" s="195"/>
      <c r="AJR3" s="195"/>
      <c r="AJS3" s="195"/>
      <c r="AJT3" s="195"/>
      <c r="AJU3" s="195"/>
      <c r="AJV3" s="195"/>
      <c r="AJW3" s="195"/>
      <c r="AJX3" s="195"/>
      <c r="AJY3" s="195"/>
      <c r="AJZ3" s="195"/>
      <c r="AKA3" s="195"/>
      <c r="AKB3" s="195"/>
      <c r="AKC3" s="195"/>
      <c r="AKD3" s="195"/>
      <c r="AKE3" s="195"/>
      <c r="AKF3" s="195"/>
      <c r="AKG3" s="195"/>
      <c r="AKH3" s="195"/>
      <c r="AKI3" s="195"/>
      <c r="AKJ3" s="195"/>
      <c r="AKK3" s="195"/>
      <c r="AKL3" s="195"/>
      <c r="AKM3" s="195"/>
      <c r="AKN3" s="195"/>
      <c r="AKO3" s="195"/>
      <c r="AKP3" s="195"/>
      <c r="AKQ3" s="195"/>
      <c r="AKR3" s="195"/>
      <c r="AKS3" s="195"/>
      <c r="AKT3" s="195"/>
      <c r="AKU3" s="195"/>
      <c r="AKV3" s="195"/>
      <c r="AKW3" s="195"/>
      <c r="AKX3" s="195"/>
      <c r="AKY3" s="195"/>
      <c r="AKZ3" s="195"/>
      <c r="ALA3" s="195"/>
      <c r="ALB3" s="195"/>
      <c r="ALC3" s="195"/>
      <c r="ALD3" s="195"/>
      <c r="ALE3" s="195"/>
      <c r="ALF3" s="195"/>
      <c r="ALG3" s="195"/>
      <c r="ALH3" s="195"/>
      <c r="ALI3" s="195"/>
      <c r="ALJ3" s="195"/>
      <c r="ALK3" s="195"/>
      <c r="ALL3" s="195"/>
      <c r="ALM3" s="195"/>
      <c r="ALN3" s="195"/>
      <c r="ALO3" s="195"/>
      <c r="ALP3" s="195"/>
      <c r="ALQ3" s="195"/>
      <c r="ALR3" s="195"/>
      <c r="ALS3" s="195"/>
      <c r="ALT3" s="195"/>
      <c r="ALU3" s="195"/>
      <c r="ALV3" s="195"/>
      <c r="ALW3" s="195"/>
      <c r="ALX3" s="195"/>
      <c r="ALY3" s="195"/>
      <c r="ALZ3" s="195"/>
      <c r="AMA3" s="195"/>
      <c r="AMB3" s="195"/>
      <c r="AMC3" s="195"/>
      <c r="AMD3" s="195"/>
      <c r="AME3" s="195"/>
      <c r="AMF3" s="195"/>
      <c r="AMG3" s="195"/>
      <c r="AMH3" s="195"/>
      <c r="AMI3" s="195"/>
      <c r="AMJ3" s="195"/>
      <c r="AMK3" s="195"/>
      <c r="AML3" s="195"/>
      <c r="AMM3" s="195"/>
      <c r="AMN3" s="195"/>
      <c r="AMO3" s="195"/>
      <c r="AMP3" s="195"/>
      <c r="AMQ3" s="195"/>
      <c r="AMR3" s="195"/>
      <c r="AMS3" s="195"/>
      <c r="AMT3" s="195"/>
      <c r="AMU3" s="195"/>
      <c r="AMV3" s="195"/>
      <c r="AMW3" s="195"/>
      <c r="AMX3" s="195"/>
      <c r="AMY3" s="195"/>
      <c r="AMZ3" s="195"/>
      <c r="ANA3" s="195"/>
      <c r="ANB3" s="195"/>
      <c r="ANC3" s="195"/>
      <c r="AND3" s="195"/>
      <c r="ANE3" s="195"/>
      <c r="ANF3" s="195"/>
      <c r="ANG3" s="195"/>
      <c r="ANH3" s="195"/>
      <c r="ANI3" s="195"/>
      <c r="ANJ3" s="195"/>
      <c r="ANK3" s="195"/>
      <c r="ANL3" s="195"/>
      <c r="ANM3" s="195"/>
      <c r="ANN3" s="195"/>
      <c r="ANO3" s="195"/>
      <c r="ANP3" s="195"/>
      <c r="ANQ3" s="195"/>
      <c r="ANR3" s="195"/>
      <c r="ANS3" s="195"/>
      <c r="ANT3" s="195"/>
      <c r="ANU3" s="195"/>
      <c r="ANV3" s="195"/>
      <c r="ANW3" s="195"/>
      <c r="ANX3" s="195"/>
      <c r="ANY3" s="195"/>
      <c r="ANZ3" s="195"/>
      <c r="AOA3" s="195"/>
      <c r="AOB3" s="195"/>
      <c r="AOC3" s="195"/>
      <c r="AOD3" s="195"/>
      <c r="AOE3" s="195"/>
      <c r="AOF3" s="195"/>
      <c r="AOG3" s="195"/>
      <c r="AOH3" s="195"/>
      <c r="AOI3" s="195"/>
      <c r="AOJ3" s="195"/>
      <c r="AOK3" s="195"/>
      <c r="AOL3" s="195"/>
      <c r="AOM3" s="195"/>
      <c r="AON3" s="195"/>
      <c r="AOO3" s="195"/>
      <c r="AOP3" s="195"/>
      <c r="AOQ3" s="195"/>
      <c r="AOR3" s="195"/>
      <c r="AOS3" s="195"/>
      <c r="AOT3" s="195"/>
      <c r="AOU3" s="195"/>
      <c r="AOV3" s="195"/>
      <c r="AOW3" s="195"/>
      <c r="AOX3" s="195"/>
      <c r="AOY3" s="195"/>
      <c r="AOZ3" s="195"/>
      <c r="APA3" s="195"/>
      <c r="APB3" s="195"/>
      <c r="APC3" s="195"/>
      <c r="APD3" s="195"/>
      <c r="APE3" s="195"/>
      <c r="APF3" s="195"/>
      <c r="APG3" s="195"/>
      <c r="APH3" s="195"/>
      <c r="API3" s="195"/>
      <c r="APJ3" s="195"/>
      <c r="APK3" s="195"/>
      <c r="APL3" s="195"/>
      <c r="APM3" s="195"/>
      <c r="APN3" s="195"/>
      <c r="APO3" s="195"/>
      <c r="APP3" s="195"/>
      <c r="APQ3" s="195"/>
      <c r="APR3" s="195"/>
      <c r="APS3" s="195"/>
      <c r="APT3" s="195"/>
      <c r="APU3" s="195"/>
      <c r="APV3" s="195"/>
      <c r="APW3" s="195"/>
      <c r="APX3" s="195"/>
      <c r="APY3" s="195"/>
      <c r="APZ3" s="195"/>
      <c r="AQA3" s="195"/>
      <c r="AQB3" s="195"/>
      <c r="AQC3" s="195"/>
      <c r="AQD3" s="195"/>
      <c r="AQE3" s="195"/>
      <c r="AQF3" s="195"/>
      <c r="AQG3" s="195"/>
      <c r="AQH3" s="195"/>
      <c r="AQI3" s="195"/>
      <c r="AQJ3" s="195"/>
      <c r="AQK3" s="195"/>
      <c r="AQL3" s="195"/>
      <c r="AQM3" s="195"/>
      <c r="AQN3" s="195"/>
      <c r="AQO3" s="195"/>
      <c r="AQP3" s="195"/>
      <c r="AQQ3" s="195"/>
      <c r="AQR3" s="195"/>
      <c r="AQS3" s="195"/>
      <c r="AQT3" s="195"/>
      <c r="AQU3" s="195"/>
      <c r="AQV3" s="195"/>
      <c r="AQW3" s="195"/>
      <c r="AQX3" s="195"/>
      <c r="AQY3" s="195"/>
      <c r="AQZ3" s="195"/>
      <c r="ARA3" s="195"/>
      <c r="ARB3" s="195"/>
      <c r="ARC3" s="195"/>
      <c r="ARD3" s="195"/>
      <c r="ARE3" s="195"/>
      <c r="ARF3" s="195"/>
      <c r="ARG3" s="195"/>
      <c r="ARH3" s="195"/>
      <c r="ARI3" s="195"/>
      <c r="ARJ3" s="195"/>
      <c r="ARK3" s="195"/>
      <c r="ARL3" s="195"/>
      <c r="ARM3" s="195"/>
      <c r="ARN3" s="195"/>
      <c r="ARO3" s="195"/>
      <c r="ARP3" s="195"/>
      <c r="ARQ3" s="195"/>
      <c r="ARR3" s="195"/>
      <c r="ARS3" s="195"/>
      <c r="ART3" s="195"/>
      <c r="ARU3" s="195"/>
      <c r="ARV3" s="195"/>
      <c r="ARW3" s="195"/>
      <c r="ARX3" s="195"/>
      <c r="ARY3" s="195"/>
      <c r="ARZ3" s="195"/>
      <c r="ASA3" s="195"/>
      <c r="ASB3" s="195"/>
      <c r="ASC3" s="195"/>
      <c r="ASD3" s="195"/>
      <c r="ASE3" s="195"/>
      <c r="ASF3" s="195"/>
      <c r="ASG3" s="195"/>
      <c r="ASH3" s="195"/>
      <c r="ASI3" s="195"/>
      <c r="ASJ3" s="195"/>
      <c r="ASK3" s="195"/>
      <c r="ASL3" s="195"/>
      <c r="ASM3" s="195"/>
      <c r="ASN3" s="195"/>
      <c r="ASO3" s="195"/>
      <c r="ASP3" s="195"/>
      <c r="ASQ3" s="195"/>
      <c r="ASR3" s="195"/>
      <c r="ASS3" s="195"/>
      <c r="AST3" s="195"/>
      <c r="ASU3" s="195"/>
      <c r="ASV3" s="195"/>
      <c r="ASW3" s="195"/>
      <c r="ASX3" s="195"/>
      <c r="ASY3" s="195"/>
      <c r="ASZ3" s="195"/>
      <c r="ATA3" s="195"/>
      <c r="ATB3" s="195"/>
      <c r="ATC3" s="195"/>
      <c r="ATD3" s="195"/>
      <c r="ATE3" s="195"/>
      <c r="ATF3" s="195"/>
      <c r="ATG3" s="195"/>
      <c r="ATH3" s="195"/>
      <c r="ATI3" s="195"/>
      <c r="ATJ3" s="195"/>
      <c r="ATK3" s="195"/>
      <c r="ATL3" s="195"/>
      <c r="ATM3" s="195"/>
      <c r="ATN3" s="195"/>
      <c r="ATO3" s="195"/>
      <c r="ATP3" s="195"/>
      <c r="ATQ3" s="195"/>
      <c r="ATR3" s="195"/>
      <c r="ATS3" s="195"/>
      <c r="ATT3" s="195"/>
      <c r="ATU3" s="195"/>
      <c r="ATV3" s="195"/>
      <c r="ATW3" s="195"/>
      <c r="ATX3" s="195"/>
      <c r="ATY3" s="195"/>
      <c r="ATZ3" s="195"/>
      <c r="AUA3" s="195"/>
      <c r="AUB3" s="195"/>
      <c r="AUC3" s="195"/>
      <c r="AUD3" s="195"/>
      <c r="AUE3" s="195"/>
      <c r="AUF3" s="195"/>
      <c r="AUG3" s="195"/>
      <c r="AUH3" s="195"/>
      <c r="AUI3" s="195"/>
      <c r="AUJ3" s="195"/>
      <c r="AUK3" s="195"/>
      <c r="AUL3" s="195"/>
      <c r="AUM3" s="195"/>
      <c r="AUN3" s="195"/>
      <c r="AUO3" s="195"/>
      <c r="AUP3" s="195"/>
      <c r="AUQ3" s="195"/>
      <c r="AUR3" s="195"/>
      <c r="AUS3" s="195"/>
      <c r="AUT3" s="195"/>
      <c r="AUU3" s="195"/>
      <c r="AUV3" s="195"/>
      <c r="AUW3" s="195"/>
      <c r="AUX3" s="195"/>
      <c r="AUY3" s="195"/>
      <c r="AUZ3" s="195"/>
      <c r="AVA3" s="195"/>
      <c r="AVB3" s="195"/>
      <c r="AVC3" s="195"/>
      <c r="AVD3" s="195"/>
      <c r="AVE3" s="195"/>
      <c r="AVF3" s="195"/>
      <c r="AVG3" s="195"/>
      <c r="AVH3" s="195"/>
      <c r="AVI3" s="195"/>
      <c r="AVJ3" s="195"/>
      <c r="AVK3" s="195"/>
      <c r="AVL3" s="195"/>
      <c r="AVM3" s="195"/>
      <c r="AVN3" s="195"/>
      <c r="AVO3" s="195"/>
      <c r="AVP3" s="195"/>
      <c r="AVQ3" s="195"/>
      <c r="AVR3" s="195"/>
      <c r="AVS3" s="195"/>
      <c r="AVT3" s="195"/>
      <c r="AVU3" s="195"/>
      <c r="AVV3" s="195"/>
      <c r="AVW3" s="195"/>
      <c r="AVX3" s="195"/>
      <c r="AVY3" s="195"/>
      <c r="AVZ3" s="195"/>
      <c r="AWA3" s="195"/>
      <c r="AWB3" s="195"/>
      <c r="AWC3" s="195"/>
      <c r="AWD3" s="195"/>
      <c r="AWE3" s="195"/>
      <c r="AWF3" s="195"/>
      <c r="AWG3" s="195"/>
      <c r="AWH3" s="195"/>
      <c r="AWI3" s="195"/>
      <c r="AWJ3" s="195"/>
      <c r="AWK3" s="195"/>
      <c r="AWL3" s="195"/>
      <c r="AWM3" s="195"/>
      <c r="AWN3" s="195"/>
      <c r="AWO3" s="195"/>
      <c r="AWP3" s="195"/>
      <c r="AWQ3" s="195"/>
      <c r="AWR3" s="195"/>
      <c r="AWS3" s="195"/>
      <c r="AWT3" s="195"/>
      <c r="AWU3" s="195"/>
      <c r="AWV3" s="195"/>
      <c r="AWW3" s="195"/>
      <c r="AWX3" s="195"/>
      <c r="AWY3" s="195"/>
      <c r="AWZ3" s="195"/>
      <c r="AXA3" s="195"/>
      <c r="AXB3" s="195"/>
      <c r="AXC3" s="195"/>
      <c r="AXD3" s="195"/>
      <c r="AXE3" s="195"/>
      <c r="AXF3" s="195"/>
      <c r="AXG3" s="195"/>
      <c r="AXH3" s="195"/>
      <c r="AXI3" s="195"/>
      <c r="AXJ3" s="195"/>
      <c r="AXK3" s="195"/>
      <c r="AXL3" s="195"/>
      <c r="AXM3" s="195"/>
      <c r="AXN3" s="195"/>
      <c r="AXO3" s="195"/>
      <c r="AXP3" s="195"/>
      <c r="AXQ3" s="195"/>
      <c r="AXR3" s="195"/>
      <c r="AXS3" s="195"/>
      <c r="AXT3" s="195"/>
      <c r="AXU3" s="195"/>
      <c r="AXV3" s="195"/>
      <c r="AXW3" s="195"/>
      <c r="AXX3" s="195"/>
      <c r="AXY3" s="195"/>
      <c r="AXZ3" s="195"/>
      <c r="AYA3" s="195"/>
      <c r="AYB3" s="195"/>
      <c r="AYC3" s="195"/>
      <c r="AYD3" s="195"/>
      <c r="AYE3" s="195"/>
      <c r="AYF3" s="195"/>
      <c r="AYG3" s="195"/>
      <c r="AYH3" s="195"/>
      <c r="AYI3" s="195"/>
      <c r="AYJ3" s="195"/>
      <c r="AYK3" s="195"/>
      <c r="AYL3" s="195"/>
      <c r="AYM3" s="195"/>
      <c r="AYN3" s="195"/>
      <c r="AYO3" s="195"/>
      <c r="AYP3" s="195"/>
      <c r="AYQ3" s="195"/>
      <c r="AYR3" s="195"/>
      <c r="AYS3" s="195"/>
      <c r="AYT3" s="195"/>
      <c r="AYU3" s="195"/>
      <c r="AYV3" s="195"/>
      <c r="AYW3" s="195"/>
      <c r="AYX3" s="195"/>
      <c r="AYY3" s="195"/>
      <c r="AYZ3" s="195"/>
      <c r="AZA3" s="195"/>
      <c r="AZB3" s="195"/>
      <c r="AZC3" s="195"/>
      <c r="AZD3" s="195"/>
      <c r="AZE3" s="195"/>
      <c r="AZF3" s="195"/>
      <c r="AZG3" s="195"/>
      <c r="AZH3" s="195"/>
      <c r="AZI3" s="195"/>
      <c r="AZJ3" s="195"/>
      <c r="AZK3" s="195"/>
      <c r="AZL3" s="195"/>
      <c r="AZM3" s="195"/>
      <c r="AZN3" s="195"/>
      <c r="AZO3" s="195"/>
      <c r="AZP3" s="195"/>
      <c r="AZQ3" s="195"/>
      <c r="AZR3" s="195"/>
      <c r="AZS3" s="195"/>
      <c r="AZT3" s="195"/>
      <c r="AZU3" s="195"/>
      <c r="AZV3" s="195"/>
      <c r="AZW3" s="195"/>
      <c r="AZX3" s="195"/>
      <c r="AZY3" s="195"/>
      <c r="AZZ3" s="195"/>
      <c r="BAA3" s="195"/>
      <c r="BAB3" s="195"/>
      <c r="BAC3" s="195"/>
      <c r="BAD3" s="195"/>
      <c r="BAE3" s="195"/>
      <c r="BAF3" s="195"/>
      <c r="BAG3" s="195"/>
      <c r="BAH3" s="195"/>
      <c r="BAI3" s="195"/>
      <c r="BAJ3" s="195"/>
      <c r="BAK3" s="195"/>
      <c r="BAL3" s="195"/>
      <c r="BAM3" s="195"/>
      <c r="BAN3" s="195"/>
      <c r="BAO3" s="195"/>
      <c r="BAP3" s="195"/>
      <c r="BAQ3" s="195"/>
      <c r="BAR3" s="195"/>
      <c r="BAS3" s="195"/>
      <c r="BAT3" s="195"/>
      <c r="BAU3" s="195"/>
      <c r="BAV3" s="195"/>
      <c r="BAW3" s="195"/>
      <c r="BAX3" s="195"/>
      <c r="BAY3" s="195"/>
      <c r="BAZ3" s="195"/>
      <c r="BBA3" s="195"/>
      <c r="BBB3" s="195"/>
      <c r="BBC3" s="195"/>
      <c r="BBD3" s="195"/>
      <c r="BBE3" s="195"/>
      <c r="BBF3" s="195"/>
      <c r="BBG3" s="195"/>
      <c r="BBH3" s="195"/>
      <c r="BBI3" s="195"/>
      <c r="BBJ3" s="195"/>
      <c r="BBK3" s="195"/>
      <c r="BBL3" s="195"/>
      <c r="BBM3" s="195"/>
      <c r="BBN3" s="195"/>
      <c r="BBO3" s="195"/>
      <c r="BBP3" s="195"/>
      <c r="BBQ3" s="195"/>
      <c r="BBR3" s="195"/>
      <c r="BBS3" s="195"/>
      <c r="BBT3" s="195"/>
      <c r="BBU3" s="195"/>
      <c r="BBV3" s="195"/>
      <c r="BBW3" s="195"/>
      <c r="BBX3" s="195"/>
      <c r="BBY3" s="195"/>
      <c r="BBZ3" s="195"/>
      <c r="BCA3" s="195"/>
      <c r="BCB3" s="195"/>
      <c r="BCC3" s="195"/>
      <c r="BCD3" s="195"/>
      <c r="BCE3" s="195"/>
      <c r="BCF3" s="195"/>
      <c r="BCG3" s="195"/>
      <c r="BCH3" s="195"/>
      <c r="BCI3" s="195"/>
      <c r="BCJ3" s="195"/>
      <c r="BCK3" s="195"/>
      <c r="BCL3" s="195"/>
      <c r="BCM3" s="195"/>
      <c r="BCN3" s="195"/>
      <c r="BCO3" s="195"/>
      <c r="BCP3" s="195"/>
      <c r="BCQ3" s="195"/>
      <c r="BCR3" s="195"/>
      <c r="BCS3" s="195"/>
      <c r="BCT3" s="195"/>
      <c r="BCU3" s="195"/>
      <c r="BCV3" s="195"/>
      <c r="BCW3" s="195"/>
      <c r="BCX3" s="195"/>
      <c r="BCY3" s="195"/>
      <c r="BCZ3" s="195"/>
      <c r="BDA3" s="195"/>
      <c r="BDB3" s="195"/>
      <c r="BDC3" s="195"/>
      <c r="BDD3" s="195"/>
      <c r="BDE3" s="195"/>
      <c r="BDF3" s="195"/>
      <c r="BDG3" s="195"/>
      <c r="BDH3" s="195"/>
      <c r="BDI3" s="195"/>
      <c r="BDJ3" s="195"/>
      <c r="BDK3" s="195"/>
      <c r="BDL3" s="195"/>
      <c r="BDM3" s="195"/>
      <c r="BDN3" s="195"/>
      <c r="BDO3" s="195"/>
      <c r="BDP3" s="195"/>
      <c r="BDQ3" s="195"/>
      <c r="BDR3" s="195"/>
      <c r="BDS3" s="195"/>
      <c r="BDT3" s="195"/>
      <c r="BDU3" s="195"/>
      <c r="BDV3" s="195"/>
      <c r="BDW3" s="195"/>
      <c r="BDX3" s="195"/>
      <c r="BDY3" s="195"/>
      <c r="BDZ3" s="195"/>
      <c r="BEA3" s="195"/>
      <c r="BEB3" s="195"/>
      <c r="BEC3" s="195"/>
      <c r="BED3" s="195"/>
      <c r="BEE3" s="195"/>
      <c r="BEF3" s="195"/>
      <c r="BEG3" s="195"/>
      <c r="BEH3" s="195"/>
      <c r="BEI3" s="195"/>
      <c r="BEJ3" s="195"/>
      <c r="BEK3" s="195"/>
      <c r="BEL3" s="195"/>
      <c r="BEM3" s="195"/>
      <c r="BEN3" s="195"/>
      <c r="BEO3" s="195"/>
      <c r="BEP3" s="195"/>
      <c r="BEQ3" s="195"/>
      <c r="BER3" s="195"/>
      <c r="BES3" s="195"/>
      <c r="BET3" s="195"/>
      <c r="BEU3" s="195"/>
      <c r="BEV3" s="195"/>
      <c r="BEW3" s="195"/>
      <c r="BEX3" s="195"/>
      <c r="BEY3" s="195"/>
      <c r="BEZ3" s="195"/>
      <c r="BFA3" s="195"/>
      <c r="BFB3" s="195"/>
      <c r="BFC3" s="195"/>
      <c r="BFD3" s="195"/>
      <c r="BFE3" s="195"/>
      <c r="BFF3" s="195"/>
      <c r="BFG3" s="195"/>
      <c r="BFH3" s="195"/>
      <c r="BFI3" s="195"/>
      <c r="BFJ3" s="195"/>
      <c r="BFK3" s="195"/>
      <c r="BFL3" s="195"/>
      <c r="BFM3" s="195"/>
      <c r="BFN3" s="195"/>
      <c r="BFO3" s="195"/>
      <c r="BFP3" s="195"/>
      <c r="BFQ3" s="195"/>
      <c r="BFR3" s="195"/>
      <c r="BFS3" s="195"/>
      <c r="BFT3" s="195"/>
      <c r="BFU3" s="195"/>
      <c r="BFV3" s="195"/>
      <c r="BFW3" s="195"/>
      <c r="BFX3" s="195"/>
      <c r="BFY3" s="195"/>
      <c r="BFZ3" s="195"/>
      <c r="BGA3" s="195"/>
      <c r="BGB3" s="195"/>
      <c r="BGC3" s="195"/>
      <c r="BGD3" s="195"/>
      <c r="BGE3" s="195"/>
      <c r="BGF3" s="195"/>
      <c r="BGG3" s="195"/>
      <c r="BGH3" s="195"/>
      <c r="BGI3" s="195"/>
      <c r="BGJ3" s="195"/>
      <c r="BGK3" s="195"/>
      <c r="BGL3" s="195"/>
      <c r="BGM3" s="195"/>
      <c r="BGN3" s="195"/>
      <c r="BGO3" s="195"/>
      <c r="BGP3" s="195"/>
      <c r="BGQ3" s="195"/>
      <c r="BGR3" s="195"/>
      <c r="BGS3" s="195"/>
      <c r="BGT3" s="195"/>
      <c r="BGU3" s="195"/>
      <c r="BGV3" s="195"/>
      <c r="BGW3" s="195"/>
      <c r="BGX3" s="195"/>
      <c r="BGY3" s="195"/>
      <c r="BGZ3" s="195"/>
      <c r="BHA3" s="195"/>
      <c r="BHB3" s="195"/>
      <c r="BHC3" s="195"/>
      <c r="BHD3" s="195"/>
      <c r="BHE3" s="195"/>
      <c r="BHF3" s="195"/>
      <c r="BHG3" s="195"/>
      <c r="BHH3" s="195"/>
      <c r="BHI3" s="195"/>
      <c r="BHJ3" s="195"/>
      <c r="BHK3" s="195"/>
      <c r="BHL3" s="195"/>
      <c r="BHM3" s="195"/>
      <c r="BHN3" s="195"/>
      <c r="BHO3" s="195"/>
      <c r="BHP3" s="195"/>
      <c r="BHQ3" s="195"/>
      <c r="BHR3" s="195"/>
      <c r="BHS3" s="195"/>
      <c r="BHT3" s="195"/>
      <c r="BHU3" s="195"/>
      <c r="BHV3" s="195"/>
      <c r="BHW3" s="195"/>
      <c r="BHX3" s="195"/>
      <c r="BHY3" s="195"/>
      <c r="BHZ3" s="195"/>
      <c r="BIA3" s="195"/>
      <c r="BIB3" s="195"/>
      <c r="BIC3" s="195"/>
      <c r="BID3" s="195"/>
      <c r="BIE3" s="195"/>
      <c r="BIF3" s="195"/>
      <c r="BIG3" s="195"/>
      <c r="BIH3" s="195"/>
      <c r="BII3" s="195"/>
      <c r="BIJ3" s="195"/>
      <c r="BIK3" s="195"/>
      <c r="BIL3" s="195"/>
      <c r="BIM3" s="195"/>
      <c r="BIN3" s="195"/>
      <c r="BIO3" s="195"/>
      <c r="BIP3" s="195"/>
      <c r="BIQ3" s="195"/>
      <c r="BIR3" s="195"/>
      <c r="BIS3" s="195"/>
      <c r="BIT3" s="195"/>
      <c r="BIU3" s="195"/>
      <c r="BIV3" s="195"/>
      <c r="BIW3" s="195"/>
      <c r="BIX3" s="195"/>
      <c r="BIY3" s="195"/>
      <c r="BIZ3" s="195"/>
      <c r="BJA3" s="195"/>
      <c r="BJB3" s="195"/>
      <c r="BJC3" s="195"/>
      <c r="BJD3" s="195"/>
      <c r="BJE3" s="195"/>
      <c r="BJF3" s="195"/>
      <c r="BJG3" s="195"/>
      <c r="BJH3" s="195"/>
      <c r="BJI3" s="195"/>
      <c r="BJJ3" s="195"/>
      <c r="BJK3" s="195"/>
      <c r="BJL3" s="195"/>
      <c r="BJM3" s="195"/>
      <c r="BJN3" s="195"/>
      <c r="BJO3" s="195"/>
      <c r="BJP3" s="195"/>
      <c r="BJQ3" s="195"/>
      <c r="BJR3" s="195"/>
      <c r="BJS3" s="195"/>
      <c r="BJT3" s="195"/>
      <c r="BJU3" s="195"/>
      <c r="BJV3" s="195"/>
      <c r="BJW3" s="195"/>
      <c r="BJX3" s="195"/>
      <c r="BJY3" s="195"/>
      <c r="BJZ3" s="195"/>
      <c r="BKA3" s="195"/>
      <c r="BKB3" s="195"/>
      <c r="BKC3" s="195"/>
      <c r="BKD3" s="195"/>
      <c r="BKE3" s="195"/>
      <c r="BKF3" s="195"/>
      <c r="BKG3" s="195"/>
      <c r="BKH3" s="195"/>
      <c r="BKI3" s="195"/>
      <c r="BKJ3" s="195"/>
      <c r="BKK3" s="195"/>
      <c r="BKL3" s="195"/>
      <c r="BKM3" s="195"/>
      <c r="BKN3" s="195"/>
      <c r="BKO3" s="195"/>
      <c r="BKP3" s="195"/>
      <c r="BKQ3" s="195"/>
      <c r="BKR3" s="195"/>
      <c r="BKS3" s="195"/>
      <c r="BKT3" s="195"/>
      <c r="BKU3" s="195"/>
      <c r="BKV3" s="195"/>
      <c r="BKW3" s="195"/>
      <c r="BKX3" s="195"/>
      <c r="BKY3" s="195"/>
      <c r="BKZ3" s="195"/>
      <c r="BLA3" s="195"/>
      <c r="BLB3" s="195"/>
      <c r="BLC3" s="195"/>
      <c r="BLD3" s="195"/>
      <c r="BLE3" s="195"/>
      <c r="BLF3" s="195"/>
      <c r="BLG3" s="195"/>
      <c r="BLH3" s="195"/>
      <c r="BLI3" s="195"/>
      <c r="BLJ3" s="195"/>
      <c r="BLK3" s="195"/>
      <c r="BLL3" s="195"/>
      <c r="BLM3" s="195"/>
      <c r="BLN3" s="195"/>
      <c r="BLO3" s="195"/>
      <c r="BLP3" s="195"/>
      <c r="BLQ3" s="195"/>
      <c r="BLR3" s="195"/>
      <c r="BLS3" s="195"/>
      <c r="BLT3" s="195"/>
      <c r="BLU3" s="195"/>
      <c r="BLV3" s="195"/>
      <c r="BLW3" s="195"/>
      <c r="BLX3" s="195"/>
      <c r="BLY3" s="195"/>
      <c r="BLZ3" s="195"/>
      <c r="BMA3" s="195"/>
      <c r="BMB3" s="195"/>
      <c r="BMC3" s="195"/>
      <c r="BMD3" s="195"/>
      <c r="BME3" s="195"/>
      <c r="BMF3" s="195"/>
      <c r="BMG3" s="195"/>
      <c r="BMH3" s="195"/>
      <c r="BMI3" s="195"/>
      <c r="BMJ3" s="195"/>
      <c r="BMK3" s="195"/>
      <c r="BML3" s="195"/>
      <c r="BMM3" s="195"/>
      <c r="BMN3" s="195"/>
      <c r="BMO3" s="195"/>
      <c r="BMP3" s="195"/>
      <c r="BMQ3" s="195"/>
      <c r="BMR3" s="195"/>
      <c r="BMS3" s="195"/>
      <c r="BMT3" s="195"/>
      <c r="BMU3" s="195"/>
      <c r="BMV3" s="195"/>
      <c r="BMW3" s="195"/>
      <c r="BMX3" s="195"/>
      <c r="BMY3" s="195"/>
      <c r="BMZ3" s="195"/>
      <c r="BNA3" s="195"/>
      <c r="BNB3" s="195"/>
      <c r="BNC3" s="195"/>
      <c r="BND3" s="195"/>
      <c r="BNE3" s="195"/>
      <c r="BNF3" s="195"/>
      <c r="BNG3" s="195"/>
      <c r="BNH3" s="195"/>
      <c r="BNI3" s="195"/>
      <c r="BNJ3" s="195"/>
      <c r="BNK3" s="195"/>
      <c r="BNL3" s="195"/>
      <c r="BNM3" s="195"/>
      <c r="BNN3" s="195"/>
      <c r="BNO3" s="195"/>
      <c r="BNP3" s="195"/>
      <c r="BNQ3" s="195"/>
      <c r="BNR3" s="195"/>
      <c r="BNS3" s="195"/>
      <c r="BNT3" s="195"/>
      <c r="BNU3" s="195"/>
      <c r="BNV3" s="195"/>
      <c r="BNW3" s="195"/>
      <c r="BNX3" s="195"/>
      <c r="BNY3" s="195"/>
      <c r="BNZ3" s="195"/>
      <c r="BOA3" s="195"/>
      <c r="BOB3" s="195"/>
      <c r="BOC3" s="195"/>
      <c r="BOD3" s="195"/>
      <c r="BOE3" s="195"/>
      <c r="BOF3" s="195"/>
      <c r="BOG3" s="195"/>
      <c r="BOH3" s="195"/>
      <c r="BOI3" s="195"/>
      <c r="BOJ3" s="195"/>
      <c r="BOK3" s="195"/>
      <c r="BOL3" s="195"/>
      <c r="BOM3" s="195"/>
      <c r="BON3" s="195"/>
      <c r="BOO3" s="195"/>
      <c r="BOP3" s="195"/>
      <c r="BOQ3" s="195"/>
      <c r="BOR3" s="195"/>
      <c r="BOS3" s="195"/>
      <c r="BOT3" s="195"/>
      <c r="BOU3" s="195"/>
      <c r="BOV3" s="195"/>
      <c r="BOW3" s="195"/>
      <c r="BOX3" s="195"/>
      <c r="BOY3" s="195"/>
      <c r="BOZ3" s="195"/>
      <c r="BPA3" s="195"/>
      <c r="BPB3" s="195"/>
      <c r="BPC3" s="195"/>
      <c r="BPD3" s="195"/>
      <c r="BPE3" s="195"/>
      <c r="BPF3" s="195"/>
      <c r="BPG3" s="195"/>
      <c r="BPH3" s="195"/>
      <c r="BPI3" s="195"/>
      <c r="BPJ3" s="195"/>
      <c r="BPK3" s="195"/>
      <c r="BPL3" s="195"/>
      <c r="BPM3" s="195"/>
      <c r="BPN3" s="195"/>
      <c r="BPO3" s="195"/>
      <c r="BPP3" s="195"/>
      <c r="BPQ3" s="195"/>
      <c r="BPR3" s="195"/>
      <c r="BPS3" s="195"/>
      <c r="BPT3" s="195"/>
      <c r="BPU3" s="195"/>
      <c r="BPV3" s="195"/>
      <c r="BPW3" s="195"/>
      <c r="BPX3" s="195"/>
      <c r="BPY3" s="195"/>
      <c r="BPZ3" s="195"/>
      <c r="BQA3" s="195"/>
      <c r="BQB3" s="195"/>
      <c r="BQC3" s="195"/>
      <c r="BQD3" s="195"/>
      <c r="BQE3" s="195"/>
      <c r="BQF3" s="195"/>
      <c r="BQG3" s="195"/>
      <c r="BQH3" s="195"/>
      <c r="BQI3" s="195"/>
      <c r="BQJ3" s="195"/>
      <c r="BQK3" s="195"/>
      <c r="BQL3" s="195"/>
      <c r="BQM3" s="195"/>
      <c r="BQN3" s="195"/>
      <c r="BQO3" s="195"/>
      <c r="BQP3" s="195"/>
      <c r="BQQ3" s="195"/>
      <c r="BQR3" s="195"/>
      <c r="BQS3" s="195"/>
      <c r="BQT3" s="195"/>
      <c r="BQU3" s="195"/>
      <c r="BQV3" s="195"/>
      <c r="BQW3" s="195"/>
      <c r="BQX3" s="195"/>
      <c r="BQY3" s="195"/>
      <c r="BQZ3" s="195"/>
      <c r="BRA3" s="195"/>
      <c r="BRB3" s="195"/>
      <c r="BRC3" s="195"/>
      <c r="BRD3" s="195"/>
      <c r="BRE3" s="195"/>
      <c r="BRF3" s="195"/>
      <c r="BRG3" s="195"/>
      <c r="BRH3" s="195"/>
      <c r="BRI3" s="195"/>
      <c r="BRJ3" s="195"/>
      <c r="BRK3" s="195"/>
      <c r="BRL3" s="195"/>
      <c r="BRM3" s="195"/>
      <c r="BRN3" s="195"/>
      <c r="BRO3" s="195"/>
      <c r="BRP3" s="195"/>
      <c r="BRQ3" s="195"/>
      <c r="BRR3" s="195"/>
      <c r="BRS3" s="195"/>
      <c r="BRT3" s="195"/>
      <c r="BRU3" s="195"/>
      <c r="BRV3" s="195"/>
      <c r="BRW3" s="195"/>
      <c r="BRX3" s="195"/>
      <c r="BRY3" s="195"/>
      <c r="BRZ3" s="195"/>
      <c r="BSA3" s="195"/>
      <c r="BSB3" s="195"/>
      <c r="BSC3" s="195"/>
      <c r="BSD3" s="195"/>
      <c r="BSE3" s="195"/>
      <c r="BSF3" s="195"/>
      <c r="BSG3" s="195"/>
      <c r="BSH3" s="195"/>
      <c r="BSI3" s="195"/>
      <c r="BSJ3" s="195"/>
      <c r="BSK3" s="195"/>
      <c r="BSL3" s="195"/>
      <c r="BSM3" s="195"/>
      <c r="BSN3" s="195"/>
      <c r="BSO3" s="195"/>
      <c r="BSP3" s="195"/>
      <c r="BSQ3" s="195"/>
      <c r="BSR3" s="195"/>
      <c r="BSS3" s="195"/>
      <c r="BST3" s="195"/>
      <c r="BSU3" s="195"/>
      <c r="BSV3" s="195"/>
      <c r="BSW3" s="195"/>
      <c r="BSX3" s="195"/>
      <c r="BSY3" s="195"/>
      <c r="BSZ3" s="195"/>
      <c r="BTA3" s="195"/>
      <c r="BTB3" s="195"/>
      <c r="BTC3" s="195"/>
      <c r="BTD3" s="195"/>
      <c r="BTE3" s="195"/>
      <c r="BTF3" s="195"/>
      <c r="BTG3" s="195"/>
      <c r="BTH3" s="195"/>
      <c r="BTI3" s="195"/>
      <c r="BTJ3" s="195"/>
      <c r="BTK3" s="195"/>
      <c r="BTL3" s="195"/>
      <c r="BTM3" s="195"/>
      <c r="BTN3" s="195"/>
      <c r="BTO3" s="195"/>
      <c r="BTP3" s="195"/>
      <c r="BTQ3" s="195"/>
      <c r="BTR3" s="195"/>
      <c r="BTS3" s="195"/>
      <c r="BTT3" s="195"/>
      <c r="BTU3" s="195"/>
      <c r="BTV3" s="195"/>
      <c r="BTW3" s="195"/>
      <c r="BTX3" s="195"/>
      <c r="BTY3" s="195"/>
      <c r="BTZ3" s="195"/>
      <c r="BUA3" s="195"/>
      <c r="BUB3" s="195"/>
      <c r="BUC3" s="195"/>
      <c r="BUD3" s="195"/>
      <c r="BUE3" s="195"/>
      <c r="BUF3" s="195"/>
      <c r="BUG3" s="195"/>
      <c r="BUH3" s="195"/>
      <c r="BUI3" s="195"/>
      <c r="BUJ3" s="195"/>
      <c r="BUK3" s="195"/>
      <c r="BUL3" s="195"/>
      <c r="BUM3" s="195"/>
      <c r="BUN3" s="195"/>
      <c r="BUO3" s="195"/>
      <c r="BUP3" s="195"/>
      <c r="BUQ3" s="195"/>
      <c r="BUR3" s="195"/>
      <c r="BUS3" s="195"/>
      <c r="BUT3" s="195"/>
      <c r="BUU3" s="195"/>
      <c r="BUV3" s="195"/>
      <c r="BUW3" s="195"/>
      <c r="BUX3" s="195"/>
      <c r="BUY3" s="195"/>
      <c r="BUZ3" s="195"/>
      <c r="BVA3" s="195"/>
      <c r="BVB3" s="195"/>
      <c r="BVC3" s="195"/>
      <c r="BVD3" s="195"/>
      <c r="BVE3" s="195"/>
      <c r="BVF3" s="195"/>
      <c r="BVG3" s="195"/>
      <c r="BVH3" s="195"/>
      <c r="BVI3" s="195"/>
      <c r="BVJ3" s="195"/>
      <c r="BVK3" s="195"/>
      <c r="BVL3" s="195"/>
      <c r="BVM3" s="195"/>
      <c r="BVN3" s="195"/>
      <c r="BVO3" s="195"/>
      <c r="BVP3" s="195"/>
      <c r="BVQ3" s="195"/>
      <c r="BVR3" s="195"/>
      <c r="BVS3" s="195"/>
      <c r="BVT3" s="195"/>
      <c r="BVU3" s="195"/>
      <c r="BVV3" s="195"/>
      <c r="BVW3" s="195"/>
      <c r="BVX3" s="195"/>
      <c r="BVY3" s="195"/>
      <c r="BVZ3" s="195"/>
      <c r="BWA3" s="195"/>
      <c r="BWB3" s="195"/>
      <c r="BWC3" s="195"/>
      <c r="BWD3" s="195"/>
      <c r="BWE3" s="195"/>
      <c r="BWF3" s="195"/>
      <c r="BWG3" s="195"/>
      <c r="BWH3" s="195"/>
      <c r="BWI3" s="195"/>
      <c r="BWJ3" s="195"/>
      <c r="BWK3" s="195"/>
      <c r="BWL3" s="195"/>
      <c r="BWM3" s="195"/>
      <c r="BWN3" s="195"/>
      <c r="BWO3" s="195"/>
      <c r="BWP3" s="195"/>
      <c r="BWQ3" s="195"/>
      <c r="BWR3" s="195"/>
      <c r="BWS3" s="195"/>
      <c r="BWT3" s="195"/>
      <c r="BWU3" s="195"/>
      <c r="BWV3" s="195"/>
      <c r="BWW3" s="195"/>
      <c r="BWX3" s="195"/>
      <c r="BWY3" s="195"/>
      <c r="BWZ3" s="195"/>
      <c r="BXA3" s="195"/>
      <c r="BXB3" s="195"/>
      <c r="BXC3" s="195"/>
      <c r="BXD3" s="195"/>
      <c r="BXE3" s="195"/>
      <c r="BXF3" s="195"/>
      <c r="BXG3" s="195"/>
      <c r="BXH3" s="195"/>
      <c r="BXI3" s="195"/>
      <c r="BXJ3" s="195"/>
      <c r="BXK3" s="195"/>
      <c r="BXL3" s="195"/>
      <c r="BXM3" s="195"/>
      <c r="BXN3" s="195"/>
      <c r="BXO3" s="195"/>
      <c r="BXP3" s="195"/>
      <c r="BXQ3" s="195"/>
      <c r="BXR3" s="195"/>
      <c r="BXS3" s="195"/>
      <c r="BXT3" s="195"/>
      <c r="BXU3" s="195"/>
      <c r="BXV3" s="195"/>
      <c r="BXW3" s="195"/>
      <c r="BXX3" s="195"/>
      <c r="BXY3" s="195"/>
      <c r="BXZ3" s="195"/>
      <c r="BYA3" s="195"/>
      <c r="BYB3" s="195"/>
      <c r="BYC3" s="195"/>
      <c r="BYD3" s="195"/>
      <c r="BYE3" s="195"/>
      <c r="BYF3" s="195"/>
      <c r="BYG3" s="195"/>
      <c r="BYH3" s="195"/>
      <c r="BYI3" s="195"/>
      <c r="BYJ3" s="195"/>
      <c r="BYK3" s="195"/>
      <c r="BYL3" s="195"/>
      <c r="BYM3" s="195"/>
      <c r="BYN3" s="195"/>
      <c r="BYO3" s="195"/>
      <c r="BYP3" s="195"/>
      <c r="BYQ3" s="195"/>
      <c r="BYR3" s="195"/>
      <c r="BYS3" s="195"/>
      <c r="BYT3" s="195"/>
      <c r="BYU3" s="195"/>
      <c r="BYV3" s="195"/>
      <c r="BYW3" s="195"/>
      <c r="BYX3" s="195"/>
      <c r="BYY3" s="195"/>
      <c r="BYZ3" s="195"/>
      <c r="BZA3" s="195"/>
      <c r="BZB3" s="195"/>
      <c r="BZC3" s="195"/>
      <c r="BZD3" s="195"/>
      <c r="BZE3" s="195"/>
      <c r="BZF3" s="195"/>
      <c r="BZG3" s="195"/>
      <c r="BZH3" s="195"/>
      <c r="BZI3" s="195"/>
      <c r="BZJ3" s="195"/>
      <c r="BZK3" s="195"/>
      <c r="BZL3" s="195"/>
      <c r="BZM3" s="195"/>
      <c r="BZN3" s="195"/>
      <c r="BZO3" s="195"/>
      <c r="BZP3" s="195"/>
      <c r="BZQ3" s="195"/>
      <c r="BZR3" s="195"/>
      <c r="BZS3" s="195"/>
      <c r="BZT3" s="195"/>
      <c r="BZU3" s="195"/>
      <c r="BZV3" s="195"/>
      <c r="BZW3" s="195"/>
      <c r="BZX3" s="195"/>
      <c r="BZY3" s="195"/>
      <c r="BZZ3" s="195"/>
      <c r="CAA3" s="195"/>
      <c r="CAB3" s="195"/>
      <c r="CAC3" s="195"/>
      <c r="CAD3" s="195"/>
      <c r="CAE3" s="195"/>
      <c r="CAF3" s="195"/>
      <c r="CAG3" s="195"/>
      <c r="CAH3" s="195"/>
      <c r="CAI3" s="195"/>
      <c r="CAJ3" s="195"/>
      <c r="CAK3" s="195"/>
      <c r="CAL3" s="195"/>
      <c r="CAM3" s="195"/>
      <c r="CAN3" s="195"/>
      <c r="CAO3" s="195"/>
      <c r="CAP3" s="195"/>
      <c r="CAQ3" s="195"/>
      <c r="CAR3" s="195"/>
      <c r="CAS3" s="195"/>
      <c r="CAT3" s="195"/>
      <c r="CAU3" s="195"/>
      <c r="CAV3" s="195"/>
      <c r="CAW3" s="195"/>
      <c r="CAX3" s="195"/>
      <c r="CAY3" s="195"/>
      <c r="CAZ3" s="195"/>
      <c r="CBA3" s="195"/>
      <c r="CBB3" s="195"/>
      <c r="CBC3" s="195"/>
      <c r="CBD3" s="195"/>
      <c r="CBE3" s="195"/>
      <c r="CBF3" s="195"/>
      <c r="CBG3" s="195"/>
      <c r="CBH3" s="195"/>
      <c r="CBI3" s="195"/>
      <c r="CBJ3" s="195"/>
      <c r="CBK3" s="195"/>
      <c r="CBL3" s="195"/>
      <c r="CBM3" s="195"/>
      <c r="CBN3" s="195"/>
      <c r="CBO3" s="195"/>
      <c r="CBP3" s="195"/>
      <c r="CBQ3" s="195"/>
      <c r="CBR3" s="195"/>
      <c r="CBS3" s="195"/>
      <c r="CBT3" s="195"/>
      <c r="CBU3" s="195"/>
      <c r="CBV3" s="195"/>
      <c r="CBW3" s="195"/>
      <c r="CBX3" s="195"/>
      <c r="CBY3" s="195"/>
      <c r="CBZ3" s="195"/>
      <c r="CCA3" s="195"/>
      <c r="CCB3" s="195"/>
      <c r="CCC3" s="195"/>
      <c r="CCD3" s="195"/>
      <c r="CCE3" s="195"/>
      <c r="CCF3" s="195"/>
      <c r="CCG3" s="195"/>
      <c r="CCH3" s="195"/>
      <c r="CCI3" s="195"/>
      <c r="CCJ3" s="195"/>
      <c r="CCK3" s="195"/>
      <c r="CCL3" s="195"/>
      <c r="CCM3" s="195"/>
      <c r="CCN3" s="195"/>
      <c r="CCO3" s="195"/>
      <c r="CCP3" s="195"/>
      <c r="CCQ3" s="195"/>
      <c r="CCR3" s="195"/>
      <c r="CCS3" s="195"/>
      <c r="CCT3" s="195"/>
      <c r="CCU3" s="195"/>
      <c r="CCV3" s="195"/>
      <c r="CCW3" s="195"/>
      <c r="CCX3" s="195"/>
      <c r="CCY3" s="195"/>
      <c r="CCZ3" s="195"/>
      <c r="CDA3" s="195"/>
      <c r="CDB3" s="195"/>
      <c r="CDC3" s="195"/>
      <c r="CDD3" s="195"/>
      <c r="CDE3" s="195"/>
      <c r="CDF3" s="195"/>
      <c r="CDG3" s="195"/>
      <c r="CDH3" s="195"/>
      <c r="CDI3" s="195"/>
      <c r="CDJ3" s="195"/>
      <c r="CDK3" s="195"/>
      <c r="CDL3" s="195"/>
      <c r="CDM3" s="195"/>
      <c r="CDN3" s="195"/>
      <c r="CDO3" s="195"/>
      <c r="CDP3" s="195"/>
      <c r="CDQ3" s="195"/>
      <c r="CDR3" s="195"/>
      <c r="CDS3" s="195"/>
      <c r="CDT3" s="195"/>
      <c r="CDU3" s="195"/>
      <c r="CDV3" s="195"/>
      <c r="CDW3" s="195"/>
      <c r="CDX3" s="195"/>
      <c r="CDY3" s="195"/>
      <c r="CDZ3" s="195"/>
      <c r="CEA3" s="195"/>
      <c r="CEB3" s="195"/>
      <c r="CEC3" s="195"/>
      <c r="CED3" s="195"/>
      <c r="CEE3" s="195"/>
      <c r="CEF3" s="195"/>
      <c r="CEG3" s="195"/>
      <c r="CEH3" s="195"/>
      <c r="CEI3" s="195"/>
      <c r="CEJ3" s="195"/>
      <c r="CEK3" s="195"/>
      <c r="CEL3" s="195"/>
      <c r="CEM3" s="195"/>
      <c r="CEN3" s="195"/>
      <c r="CEO3" s="195"/>
      <c r="CEP3" s="195"/>
      <c r="CEQ3" s="195"/>
      <c r="CER3" s="195"/>
      <c r="CES3" s="195"/>
      <c r="CET3" s="195"/>
      <c r="CEU3" s="195"/>
      <c r="CEV3" s="195"/>
      <c r="CEW3" s="195"/>
      <c r="CEX3" s="195"/>
      <c r="CEY3" s="195"/>
      <c r="CEZ3" s="195"/>
      <c r="CFA3" s="195"/>
      <c r="CFB3" s="195"/>
      <c r="CFC3" s="195"/>
      <c r="CFD3" s="195"/>
      <c r="CFE3" s="195"/>
      <c r="CFF3" s="195"/>
      <c r="CFG3" s="195"/>
      <c r="CFH3" s="195"/>
      <c r="CFI3" s="195"/>
      <c r="CFJ3" s="195"/>
      <c r="CFK3" s="195"/>
      <c r="CFL3" s="195"/>
      <c r="CFM3" s="195"/>
      <c r="CFN3" s="195"/>
      <c r="CFO3" s="195"/>
      <c r="CFP3" s="195"/>
      <c r="CFQ3" s="195"/>
      <c r="CFR3" s="195"/>
      <c r="CFS3" s="195"/>
      <c r="CFT3" s="195"/>
      <c r="CFU3" s="195"/>
      <c r="CFV3" s="195"/>
      <c r="CFW3" s="195"/>
      <c r="CFX3" s="195"/>
      <c r="CFY3" s="195"/>
      <c r="CFZ3" s="195"/>
      <c r="CGA3" s="195"/>
      <c r="CGB3" s="195"/>
      <c r="CGC3" s="195"/>
      <c r="CGD3" s="195"/>
      <c r="CGE3" s="195"/>
      <c r="CGF3" s="195"/>
      <c r="CGG3" s="195"/>
      <c r="CGH3" s="195"/>
      <c r="CGI3" s="195"/>
      <c r="CGJ3" s="195"/>
      <c r="CGK3" s="195"/>
      <c r="CGL3" s="195"/>
      <c r="CGM3" s="195"/>
      <c r="CGN3" s="195"/>
      <c r="CGO3" s="195"/>
      <c r="CGP3" s="195"/>
      <c r="CGQ3" s="195"/>
      <c r="CGR3" s="195"/>
      <c r="CGS3" s="195"/>
      <c r="CGT3" s="195"/>
      <c r="CGU3" s="195"/>
      <c r="CGV3" s="195"/>
      <c r="CGW3" s="195"/>
      <c r="CGX3" s="195"/>
      <c r="CGY3" s="195"/>
      <c r="CGZ3" s="195"/>
      <c r="CHA3" s="195"/>
      <c r="CHB3" s="195"/>
      <c r="CHC3" s="195"/>
      <c r="CHD3" s="195"/>
      <c r="CHE3" s="195"/>
      <c r="CHF3" s="195"/>
      <c r="CHG3" s="195"/>
      <c r="CHH3" s="195"/>
      <c r="CHI3" s="195"/>
      <c r="CHJ3" s="195"/>
      <c r="CHK3" s="195"/>
      <c r="CHL3" s="195"/>
      <c r="CHM3" s="195"/>
      <c r="CHN3" s="195"/>
      <c r="CHO3" s="195"/>
      <c r="CHP3" s="195"/>
      <c r="CHQ3" s="195"/>
      <c r="CHR3" s="195"/>
      <c r="CHS3" s="195"/>
      <c r="CHT3" s="195"/>
      <c r="CHU3" s="195"/>
      <c r="CHV3" s="195"/>
      <c r="CHW3" s="195"/>
      <c r="CHX3" s="195"/>
      <c r="CHY3" s="195"/>
      <c r="CHZ3" s="195"/>
      <c r="CIA3" s="195"/>
      <c r="CIB3" s="195"/>
      <c r="CIC3" s="195"/>
      <c r="CID3" s="195"/>
      <c r="CIE3" s="195"/>
      <c r="CIF3" s="195"/>
      <c r="CIG3" s="195"/>
      <c r="CIH3" s="195"/>
      <c r="CII3" s="195"/>
      <c r="CIJ3" s="195"/>
      <c r="CIK3" s="195"/>
      <c r="CIL3" s="195"/>
      <c r="CIM3" s="195"/>
      <c r="CIN3" s="195"/>
      <c r="CIO3" s="195"/>
      <c r="CIP3" s="195"/>
      <c r="CIQ3" s="195"/>
      <c r="CIR3" s="195"/>
      <c r="CIS3" s="195"/>
      <c r="CIT3" s="195"/>
      <c r="CIU3" s="195"/>
      <c r="CIV3" s="195"/>
      <c r="CIW3" s="195"/>
      <c r="CIX3" s="195"/>
      <c r="CIY3" s="195"/>
      <c r="CIZ3" s="195"/>
      <c r="CJA3" s="195"/>
      <c r="CJB3" s="195"/>
      <c r="CJC3" s="195"/>
      <c r="CJD3" s="195"/>
      <c r="CJE3" s="195"/>
      <c r="CJF3" s="195"/>
      <c r="CJG3" s="195"/>
      <c r="CJH3" s="195"/>
      <c r="CJI3" s="195"/>
      <c r="CJJ3" s="195"/>
      <c r="CJK3" s="195"/>
      <c r="CJL3" s="195"/>
      <c r="CJM3" s="195"/>
      <c r="CJN3" s="195"/>
      <c r="CJO3" s="195"/>
      <c r="CJP3" s="195"/>
      <c r="CJQ3" s="195"/>
      <c r="CJR3" s="195"/>
      <c r="CJS3" s="195"/>
      <c r="CJT3" s="195"/>
      <c r="CJU3" s="195"/>
      <c r="CJV3" s="195"/>
      <c r="CJW3" s="195"/>
      <c r="CJX3" s="195"/>
      <c r="CJY3" s="195"/>
      <c r="CJZ3" s="195"/>
      <c r="CKA3" s="195"/>
      <c r="CKB3" s="195"/>
      <c r="CKC3" s="195"/>
      <c r="CKD3" s="195"/>
      <c r="CKE3" s="195"/>
      <c r="CKF3" s="195"/>
      <c r="CKG3" s="195"/>
      <c r="CKH3" s="195"/>
      <c r="CKI3" s="195"/>
      <c r="CKJ3" s="195"/>
      <c r="CKK3" s="195"/>
      <c r="CKL3" s="195"/>
      <c r="CKM3" s="195"/>
      <c r="CKN3" s="195"/>
      <c r="CKO3" s="195"/>
      <c r="CKP3" s="195"/>
      <c r="CKQ3" s="195"/>
      <c r="CKR3" s="195"/>
      <c r="CKS3" s="195"/>
      <c r="CKT3" s="195"/>
      <c r="CKU3" s="195"/>
      <c r="CKV3" s="195"/>
      <c r="CKW3" s="195"/>
      <c r="CKX3" s="195"/>
      <c r="CKY3" s="195"/>
      <c r="CKZ3" s="195"/>
      <c r="CLA3" s="195"/>
      <c r="CLB3" s="195"/>
      <c r="CLC3" s="195"/>
      <c r="CLD3" s="195"/>
      <c r="CLE3" s="195"/>
      <c r="CLF3" s="195"/>
      <c r="CLG3" s="195"/>
      <c r="CLH3" s="195"/>
      <c r="CLI3" s="195"/>
      <c r="CLJ3" s="195"/>
      <c r="CLK3" s="195"/>
      <c r="CLL3" s="195"/>
      <c r="CLM3" s="195"/>
      <c r="CLN3" s="195"/>
      <c r="CLO3" s="195"/>
      <c r="CLP3" s="195"/>
      <c r="CLQ3" s="195"/>
      <c r="CLR3" s="195"/>
      <c r="CLS3" s="195"/>
      <c r="CLT3" s="195"/>
      <c r="CLU3" s="195"/>
      <c r="CLV3" s="195"/>
      <c r="CLW3" s="195"/>
      <c r="CLX3" s="195"/>
      <c r="CLY3" s="195"/>
      <c r="CLZ3" s="195"/>
      <c r="CMA3" s="195"/>
      <c r="CMB3" s="195"/>
      <c r="CMC3" s="195"/>
      <c r="CMD3" s="195"/>
      <c r="CME3" s="195"/>
      <c r="CMF3" s="195"/>
      <c r="CMG3" s="195"/>
      <c r="CMH3" s="195"/>
      <c r="CMI3" s="195"/>
      <c r="CMJ3" s="195"/>
      <c r="CMK3" s="195"/>
      <c r="CML3" s="195"/>
      <c r="CMM3" s="195"/>
      <c r="CMN3" s="195"/>
      <c r="CMO3" s="195"/>
      <c r="CMP3" s="195"/>
      <c r="CMQ3" s="195"/>
      <c r="CMR3" s="195"/>
      <c r="CMS3" s="195"/>
      <c r="CMT3" s="195"/>
      <c r="CMU3" s="195"/>
      <c r="CMV3" s="195"/>
      <c r="CMW3" s="195"/>
      <c r="CMX3" s="195"/>
      <c r="CMY3" s="195"/>
      <c r="CMZ3" s="195"/>
      <c r="CNA3" s="195"/>
      <c r="CNB3" s="195"/>
      <c r="CNC3" s="195"/>
      <c r="CND3" s="195"/>
      <c r="CNE3" s="195"/>
      <c r="CNF3" s="195"/>
      <c r="CNG3" s="195"/>
      <c r="CNH3" s="195"/>
      <c r="CNI3" s="195"/>
      <c r="CNJ3" s="195"/>
      <c r="CNK3" s="195"/>
      <c r="CNL3" s="195"/>
      <c r="CNM3" s="195"/>
      <c r="CNN3" s="195"/>
      <c r="CNO3" s="195"/>
      <c r="CNP3" s="195"/>
      <c r="CNQ3" s="195"/>
      <c r="CNR3" s="195"/>
      <c r="CNS3" s="195"/>
      <c r="CNT3" s="195"/>
      <c r="CNU3" s="195"/>
      <c r="CNV3" s="195"/>
      <c r="CNW3" s="195"/>
      <c r="CNX3" s="195"/>
      <c r="CNY3" s="195"/>
      <c r="CNZ3" s="195"/>
      <c r="COA3" s="195"/>
      <c r="COB3" s="195"/>
      <c r="COC3" s="195"/>
      <c r="COD3" s="195"/>
      <c r="COE3" s="195"/>
      <c r="COF3" s="195"/>
      <c r="COG3" s="195"/>
      <c r="COH3" s="195"/>
      <c r="COI3" s="195"/>
      <c r="COJ3" s="195"/>
      <c r="COK3" s="195"/>
      <c r="COL3" s="195"/>
      <c r="COM3" s="195"/>
      <c r="CON3" s="195"/>
      <c r="COO3" s="195"/>
      <c r="COP3" s="195"/>
      <c r="COQ3" s="195"/>
      <c r="COR3" s="195"/>
      <c r="COS3" s="195"/>
      <c r="COT3" s="195"/>
      <c r="COU3" s="195"/>
      <c r="COV3" s="195"/>
      <c r="COW3" s="195"/>
      <c r="COX3" s="195"/>
      <c r="COY3" s="195"/>
      <c r="COZ3" s="195"/>
      <c r="CPA3" s="195"/>
      <c r="CPB3" s="195"/>
      <c r="CPC3" s="195"/>
      <c r="CPD3" s="195"/>
      <c r="CPE3" s="195"/>
      <c r="CPF3" s="195"/>
      <c r="CPG3" s="195"/>
      <c r="CPH3" s="195"/>
      <c r="CPI3" s="195"/>
      <c r="CPJ3" s="195"/>
      <c r="CPK3" s="195"/>
      <c r="CPL3" s="195"/>
      <c r="CPM3" s="195"/>
      <c r="CPN3" s="195"/>
      <c r="CPO3" s="195"/>
      <c r="CPP3" s="195"/>
      <c r="CPQ3" s="195"/>
      <c r="CPR3" s="195"/>
      <c r="CPS3" s="195"/>
      <c r="CPT3" s="195"/>
      <c r="CPU3" s="195"/>
      <c r="CPV3" s="195"/>
      <c r="CPW3" s="195"/>
      <c r="CPX3" s="195"/>
      <c r="CPY3" s="195"/>
      <c r="CPZ3" s="195"/>
      <c r="CQA3" s="195"/>
      <c r="CQB3" s="195"/>
      <c r="CQC3" s="195"/>
      <c r="CQD3" s="195"/>
      <c r="CQE3" s="195"/>
      <c r="CQF3" s="195"/>
      <c r="CQG3" s="195"/>
      <c r="CQH3" s="195"/>
      <c r="CQI3" s="195"/>
      <c r="CQJ3" s="195"/>
      <c r="CQK3" s="195"/>
      <c r="CQL3" s="195"/>
      <c r="CQM3" s="195"/>
      <c r="CQN3" s="195"/>
      <c r="CQO3" s="195"/>
      <c r="CQP3" s="195"/>
      <c r="CQQ3" s="195"/>
      <c r="CQR3" s="195"/>
      <c r="CQS3" s="195"/>
      <c r="CQT3" s="195"/>
      <c r="CQU3" s="195"/>
      <c r="CQV3" s="195"/>
      <c r="CQW3" s="195"/>
      <c r="CQX3" s="195"/>
      <c r="CQY3" s="195"/>
      <c r="CQZ3" s="195"/>
      <c r="CRA3" s="195"/>
      <c r="CRB3" s="195"/>
      <c r="CRC3" s="195"/>
      <c r="CRD3" s="195"/>
      <c r="CRE3" s="195"/>
      <c r="CRF3" s="195"/>
      <c r="CRG3" s="195"/>
      <c r="CRH3" s="195"/>
      <c r="CRI3" s="195"/>
      <c r="CRJ3" s="195"/>
      <c r="CRK3" s="195"/>
      <c r="CRL3" s="195"/>
      <c r="CRM3" s="195"/>
      <c r="CRN3" s="195"/>
      <c r="CRO3" s="195"/>
      <c r="CRP3" s="195"/>
      <c r="CRQ3" s="195"/>
      <c r="CRR3" s="195"/>
      <c r="CRS3" s="195"/>
      <c r="CRT3" s="195"/>
      <c r="CRU3" s="195"/>
      <c r="CRV3" s="195"/>
      <c r="CRW3" s="195"/>
      <c r="CRX3" s="195"/>
      <c r="CRY3" s="195"/>
      <c r="CRZ3" s="195"/>
      <c r="CSA3" s="195"/>
      <c r="CSB3" s="195"/>
      <c r="CSC3" s="195"/>
      <c r="CSD3" s="195"/>
      <c r="CSE3" s="195"/>
      <c r="CSF3" s="195"/>
      <c r="CSG3" s="195"/>
      <c r="CSH3" s="195"/>
      <c r="CSI3" s="195"/>
      <c r="CSJ3" s="195"/>
      <c r="CSK3" s="195"/>
      <c r="CSL3" s="195"/>
      <c r="CSM3" s="195"/>
      <c r="CSN3" s="195"/>
      <c r="CSO3" s="195"/>
      <c r="CSP3" s="195"/>
      <c r="CSQ3" s="195"/>
      <c r="CSR3" s="195"/>
      <c r="CSS3" s="195"/>
      <c r="CST3" s="195"/>
      <c r="CSU3" s="195"/>
      <c r="CSV3" s="195"/>
      <c r="CSW3" s="195"/>
      <c r="CSX3" s="195"/>
      <c r="CSY3" s="195"/>
      <c r="CSZ3" s="195"/>
      <c r="CTA3" s="195"/>
      <c r="CTB3" s="195"/>
      <c r="CTC3" s="195"/>
      <c r="CTD3" s="195"/>
      <c r="CTE3" s="195"/>
      <c r="CTF3" s="195"/>
      <c r="CTG3" s="195"/>
      <c r="CTH3" s="195"/>
      <c r="CTI3" s="195"/>
      <c r="CTJ3" s="195"/>
      <c r="CTK3" s="195"/>
      <c r="CTL3" s="195"/>
      <c r="CTM3" s="195"/>
      <c r="CTN3" s="195"/>
      <c r="CTO3" s="195"/>
      <c r="CTP3" s="195"/>
      <c r="CTQ3" s="195"/>
      <c r="CTR3" s="195"/>
      <c r="CTS3" s="195"/>
      <c r="CTT3" s="195"/>
      <c r="CTU3" s="195"/>
      <c r="CTV3" s="195"/>
      <c r="CTW3" s="195"/>
      <c r="CTX3" s="195"/>
      <c r="CTY3" s="195"/>
      <c r="CTZ3" s="195"/>
      <c r="CUA3" s="195"/>
      <c r="CUB3" s="195"/>
      <c r="CUC3" s="195"/>
      <c r="CUD3" s="195"/>
      <c r="CUE3" s="195"/>
      <c r="CUF3" s="195"/>
      <c r="CUG3" s="195"/>
      <c r="CUH3" s="195"/>
      <c r="CUI3" s="195"/>
      <c r="CUJ3" s="195"/>
      <c r="CUK3" s="195"/>
      <c r="CUL3" s="195"/>
      <c r="CUM3" s="195"/>
      <c r="CUN3" s="195"/>
      <c r="CUO3" s="195"/>
      <c r="CUP3" s="195"/>
      <c r="CUQ3" s="195"/>
      <c r="CUR3" s="195"/>
      <c r="CUS3" s="195"/>
      <c r="CUT3" s="195"/>
      <c r="CUU3" s="195"/>
      <c r="CUV3" s="195"/>
      <c r="CUW3" s="195"/>
      <c r="CUX3" s="195"/>
      <c r="CUY3" s="195"/>
      <c r="CUZ3" s="195"/>
      <c r="CVA3" s="195"/>
      <c r="CVB3" s="195"/>
      <c r="CVC3" s="195"/>
      <c r="CVD3" s="195"/>
      <c r="CVE3" s="195"/>
      <c r="CVF3" s="195"/>
      <c r="CVG3" s="195"/>
      <c r="CVH3" s="195"/>
      <c r="CVI3" s="195"/>
      <c r="CVJ3" s="195"/>
      <c r="CVK3" s="195"/>
      <c r="CVL3" s="195"/>
      <c r="CVM3" s="195"/>
      <c r="CVN3" s="195"/>
      <c r="CVO3" s="195"/>
      <c r="CVP3" s="195"/>
      <c r="CVQ3" s="195"/>
      <c r="CVR3" s="195"/>
      <c r="CVS3" s="195"/>
      <c r="CVT3" s="195"/>
      <c r="CVU3" s="195"/>
      <c r="CVV3" s="195"/>
      <c r="CVW3" s="195"/>
      <c r="CVX3" s="195"/>
      <c r="CVY3" s="195"/>
      <c r="CVZ3" s="195"/>
      <c r="CWA3" s="195"/>
      <c r="CWB3" s="195"/>
      <c r="CWC3" s="195"/>
      <c r="CWD3" s="195"/>
      <c r="CWE3" s="195"/>
      <c r="CWF3" s="195"/>
      <c r="CWG3" s="195"/>
      <c r="CWH3" s="195"/>
      <c r="CWI3" s="195"/>
      <c r="CWJ3" s="195"/>
      <c r="CWK3" s="195"/>
      <c r="CWL3" s="195"/>
      <c r="CWM3" s="195"/>
      <c r="CWN3" s="195"/>
      <c r="CWO3" s="195"/>
      <c r="CWP3" s="195"/>
      <c r="CWQ3" s="195"/>
      <c r="CWR3" s="195"/>
      <c r="CWS3" s="195"/>
      <c r="CWT3" s="195"/>
      <c r="CWU3" s="195"/>
      <c r="CWV3" s="195"/>
      <c r="CWW3" s="195"/>
      <c r="CWX3" s="195"/>
      <c r="CWY3" s="195"/>
      <c r="CWZ3" s="195"/>
      <c r="CXA3" s="195"/>
      <c r="CXB3" s="195"/>
      <c r="CXC3" s="195"/>
      <c r="CXD3" s="195"/>
      <c r="CXE3" s="195"/>
      <c r="CXF3" s="195"/>
      <c r="CXG3" s="195"/>
      <c r="CXH3" s="195"/>
      <c r="CXI3" s="195"/>
      <c r="CXJ3" s="195"/>
      <c r="CXK3" s="195"/>
      <c r="CXL3" s="195"/>
      <c r="CXM3" s="195"/>
      <c r="CXN3" s="195"/>
      <c r="CXO3" s="195"/>
      <c r="CXP3" s="195"/>
      <c r="CXQ3" s="195"/>
      <c r="CXR3" s="195"/>
      <c r="CXS3" s="195"/>
      <c r="CXT3" s="195"/>
      <c r="CXU3" s="195"/>
      <c r="CXV3" s="195"/>
      <c r="CXW3" s="195"/>
      <c r="CXX3" s="195"/>
      <c r="CXY3" s="195"/>
      <c r="CXZ3" s="195"/>
      <c r="CYA3" s="195"/>
      <c r="CYB3" s="195"/>
      <c r="CYC3" s="195"/>
      <c r="CYD3" s="195"/>
      <c r="CYE3" s="195"/>
      <c r="CYF3" s="195"/>
      <c r="CYG3" s="195"/>
      <c r="CYH3" s="195"/>
      <c r="CYI3" s="195"/>
      <c r="CYJ3" s="195"/>
      <c r="CYK3" s="195"/>
      <c r="CYL3" s="195"/>
      <c r="CYM3" s="195"/>
      <c r="CYN3" s="195"/>
      <c r="CYO3" s="195"/>
      <c r="CYP3" s="195"/>
      <c r="CYQ3" s="195"/>
      <c r="CYR3" s="195"/>
      <c r="CYS3" s="195"/>
      <c r="CYT3" s="195"/>
      <c r="CYU3" s="195"/>
      <c r="CYV3" s="195"/>
      <c r="CYW3" s="195"/>
      <c r="CYX3" s="195"/>
      <c r="CYY3" s="195"/>
      <c r="CYZ3" s="195"/>
      <c r="CZA3" s="195"/>
      <c r="CZB3" s="195"/>
      <c r="CZC3" s="195"/>
      <c r="CZD3" s="195"/>
      <c r="CZE3" s="195"/>
      <c r="CZF3" s="195"/>
      <c r="CZG3" s="195"/>
      <c r="CZH3" s="195"/>
      <c r="CZI3" s="195"/>
      <c r="CZJ3" s="195"/>
      <c r="CZK3" s="195"/>
      <c r="CZL3" s="195"/>
      <c r="CZM3" s="195"/>
      <c r="CZN3" s="195"/>
      <c r="CZO3" s="195"/>
      <c r="CZP3" s="195"/>
      <c r="CZQ3" s="195"/>
      <c r="CZR3" s="195"/>
      <c r="CZS3" s="195"/>
      <c r="CZT3" s="195"/>
      <c r="CZU3" s="195"/>
      <c r="CZV3" s="195"/>
      <c r="CZW3" s="195"/>
      <c r="CZX3" s="195"/>
      <c r="CZY3" s="195"/>
      <c r="CZZ3" s="195"/>
      <c r="DAA3" s="195"/>
      <c r="DAB3" s="195"/>
      <c r="DAC3" s="195"/>
      <c r="DAD3" s="195"/>
      <c r="DAE3" s="195"/>
      <c r="DAF3" s="195"/>
      <c r="DAG3" s="195"/>
      <c r="DAH3" s="195"/>
      <c r="DAI3" s="195"/>
      <c r="DAJ3" s="195"/>
      <c r="DAK3" s="195"/>
      <c r="DAL3" s="195"/>
      <c r="DAM3" s="195"/>
      <c r="DAN3" s="195"/>
      <c r="DAO3" s="195"/>
      <c r="DAP3" s="195"/>
      <c r="DAQ3" s="195"/>
      <c r="DAR3" s="195"/>
      <c r="DAS3" s="195"/>
      <c r="DAT3" s="195"/>
      <c r="DAU3" s="195"/>
      <c r="DAV3" s="195"/>
      <c r="DAW3" s="195"/>
      <c r="DAX3" s="195"/>
      <c r="DAY3" s="195"/>
      <c r="DAZ3" s="195"/>
      <c r="DBA3" s="195"/>
      <c r="DBB3" s="195"/>
      <c r="DBC3" s="195"/>
      <c r="DBD3" s="195"/>
      <c r="DBE3" s="195"/>
      <c r="DBF3" s="195"/>
      <c r="DBG3" s="195"/>
      <c r="DBH3" s="195"/>
      <c r="DBI3" s="195"/>
      <c r="DBJ3" s="195"/>
      <c r="DBK3" s="195"/>
      <c r="DBL3" s="195"/>
      <c r="DBM3" s="195"/>
      <c r="DBN3" s="195"/>
      <c r="DBO3" s="195"/>
      <c r="DBP3" s="195"/>
      <c r="DBQ3" s="195"/>
      <c r="DBR3" s="195"/>
      <c r="DBS3" s="195"/>
      <c r="DBT3" s="195"/>
      <c r="DBU3" s="195"/>
      <c r="DBV3" s="195"/>
      <c r="DBW3" s="195"/>
      <c r="DBX3" s="195"/>
      <c r="DBY3" s="195"/>
      <c r="DBZ3" s="195"/>
      <c r="DCA3" s="195"/>
      <c r="DCB3" s="195"/>
      <c r="DCC3" s="195"/>
      <c r="DCD3" s="195"/>
      <c r="DCE3" s="195"/>
      <c r="DCF3" s="195"/>
      <c r="DCG3" s="195"/>
      <c r="DCH3" s="195"/>
      <c r="DCI3" s="195"/>
      <c r="DCJ3" s="195"/>
      <c r="DCK3" s="195"/>
      <c r="DCL3" s="195"/>
      <c r="DCM3" s="195"/>
      <c r="DCN3" s="195"/>
      <c r="DCO3" s="195"/>
      <c r="DCP3" s="195"/>
      <c r="DCQ3" s="195"/>
      <c r="DCR3" s="195"/>
      <c r="DCS3" s="195"/>
      <c r="DCT3" s="195"/>
      <c r="DCU3" s="195"/>
      <c r="DCV3" s="195"/>
      <c r="DCW3" s="195"/>
      <c r="DCX3" s="195"/>
      <c r="DCY3" s="195"/>
      <c r="DCZ3" s="195"/>
      <c r="DDA3" s="195"/>
      <c r="DDB3" s="195"/>
      <c r="DDC3" s="195"/>
      <c r="DDD3" s="195"/>
      <c r="DDE3" s="195"/>
      <c r="DDF3" s="195"/>
      <c r="DDG3" s="195"/>
      <c r="DDH3" s="195"/>
      <c r="DDI3" s="195"/>
      <c r="DDJ3" s="195"/>
      <c r="DDK3" s="195"/>
      <c r="DDL3" s="195"/>
      <c r="DDM3" s="195"/>
      <c r="DDN3" s="195"/>
      <c r="DDO3" s="195"/>
      <c r="DDP3" s="195"/>
      <c r="DDQ3" s="195"/>
      <c r="DDR3" s="195"/>
      <c r="DDS3" s="195"/>
      <c r="DDT3" s="195"/>
      <c r="DDU3" s="195"/>
      <c r="DDV3" s="195"/>
      <c r="DDW3" s="195"/>
      <c r="DDX3" s="195"/>
      <c r="DDY3" s="195"/>
      <c r="DDZ3" s="195"/>
      <c r="DEA3" s="195"/>
      <c r="DEB3" s="195"/>
      <c r="DEC3" s="195"/>
      <c r="DED3" s="195"/>
      <c r="DEE3" s="195"/>
      <c r="DEF3" s="195"/>
      <c r="DEG3" s="195"/>
      <c r="DEH3" s="195"/>
      <c r="DEI3" s="195"/>
      <c r="DEJ3" s="195"/>
      <c r="DEK3" s="195"/>
      <c r="DEL3" s="195"/>
      <c r="DEM3" s="195"/>
      <c r="DEN3" s="195"/>
      <c r="DEO3" s="195"/>
      <c r="DEP3" s="195"/>
      <c r="DEQ3" s="195"/>
      <c r="DER3" s="195"/>
      <c r="DES3" s="195"/>
      <c r="DET3" s="195"/>
      <c r="DEU3" s="195"/>
      <c r="DEV3" s="195"/>
      <c r="DEW3" s="195"/>
      <c r="DEX3" s="195"/>
      <c r="DEY3" s="195"/>
      <c r="DEZ3" s="195"/>
      <c r="DFA3" s="195"/>
      <c r="DFB3" s="195"/>
      <c r="DFC3" s="195"/>
      <c r="DFD3" s="195"/>
      <c r="DFE3" s="195"/>
      <c r="DFF3" s="195"/>
      <c r="DFG3" s="195"/>
      <c r="DFH3" s="195"/>
      <c r="DFI3" s="195"/>
      <c r="DFJ3" s="195"/>
      <c r="DFK3" s="195"/>
      <c r="DFL3" s="195"/>
      <c r="DFM3" s="195"/>
      <c r="DFN3" s="195"/>
      <c r="DFO3" s="195"/>
      <c r="DFP3" s="195"/>
      <c r="DFQ3" s="195"/>
      <c r="DFR3" s="195"/>
      <c r="DFS3" s="195"/>
      <c r="DFT3" s="195"/>
      <c r="DFU3" s="195"/>
      <c r="DFV3" s="195"/>
      <c r="DFW3" s="195"/>
      <c r="DFX3" s="195"/>
      <c r="DFY3" s="195"/>
      <c r="DFZ3" s="195"/>
      <c r="DGA3" s="195"/>
      <c r="DGB3" s="195"/>
      <c r="DGC3" s="195"/>
      <c r="DGD3" s="195"/>
      <c r="DGE3" s="195"/>
      <c r="DGF3" s="195"/>
      <c r="DGG3" s="195"/>
      <c r="DGH3" s="195"/>
      <c r="DGI3" s="195"/>
      <c r="DGJ3" s="195"/>
      <c r="DGK3" s="195"/>
      <c r="DGL3" s="195"/>
      <c r="DGM3" s="195"/>
      <c r="DGN3" s="195"/>
      <c r="DGO3" s="195"/>
      <c r="DGP3" s="195"/>
      <c r="DGQ3" s="195"/>
      <c r="DGR3" s="195"/>
      <c r="DGS3" s="195"/>
      <c r="DGT3" s="195"/>
      <c r="DGU3" s="195"/>
      <c r="DGV3" s="195"/>
      <c r="DGW3" s="195"/>
      <c r="DGX3" s="195"/>
      <c r="DGY3" s="195"/>
      <c r="DGZ3" s="195"/>
      <c r="DHA3" s="195"/>
      <c r="DHB3" s="195"/>
      <c r="DHC3" s="195"/>
      <c r="DHD3" s="195"/>
      <c r="DHE3" s="195"/>
      <c r="DHF3" s="195"/>
      <c r="DHG3" s="195"/>
      <c r="DHH3" s="195"/>
      <c r="DHI3" s="195"/>
      <c r="DHJ3" s="195"/>
      <c r="DHK3" s="195"/>
      <c r="DHL3" s="195"/>
      <c r="DHM3" s="195"/>
      <c r="DHN3" s="195"/>
      <c r="DHO3" s="195"/>
      <c r="DHP3" s="195"/>
      <c r="DHQ3" s="195"/>
      <c r="DHR3" s="195"/>
      <c r="DHS3" s="195"/>
      <c r="DHT3" s="195"/>
      <c r="DHU3" s="195"/>
      <c r="DHV3" s="195"/>
      <c r="DHW3" s="195"/>
      <c r="DHX3" s="195"/>
      <c r="DHY3" s="195"/>
      <c r="DHZ3" s="195"/>
      <c r="DIA3" s="195"/>
      <c r="DIB3" s="195"/>
      <c r="DIC3" s="195"/>
      <c r="DID3" s="195"/>
      <c r="DIE3" s="195"/>
      <c r="DIF3" s="195"/>
      <c r="DIG3" s="195"/>
      <c r="DIH3" s="195"/>
      <c r="DII3" s="195"/>
      <c r="DIJ3" s="195"/>
      <c r="DIK3" s="195"/>
      <c r="DIL3" s="195"/>
      <c r="DIM3" s="195"/>
      <c r="DIN3" s="195"/>
      <c r="DIO3" s="195"/>
      <c r="DIP3" s="195"/>
      <c r="DIQ3" s="195"/>
      <c r="DIR3" s="195"/>
      <c r="DIS3" s="195"/>
      <c r="DIT3" s="195"/>
      <c r="DIU3" s="195"/>
      <c r="DIV3" s="195"/>
      <c r="DIW3" s="195"/>
      <c r="DIX3" s="195"/>
      <c r="DIY3" s="195"/>
      <c r="DIZ3" s="195"/>
      <c r="DJA3" s="195"/>
      <c r="DJB3" s="195"/>
      <c r="DJC3" s="195"/>
      <c r="DJD3" s="195"/>
      <c r="DJE3" s="195"/>
      <c r="DJF3" s="195"/>
      <c r="DJG3" s="195"/>
      <c r="DJH3" s="195"/>
      <c r="DJI3" s="195"/>
      <c r="DJJ3" s="195"/>
      <c r="DJK3" s="195"/>
      <c r="DJL3" s="195"/>
      <c r="DJM3" s="195"/>
      <c r="DJN3" s="195"/>
      <c r="DJO3" s="195"/>
      <c r="DJP3" s="195"/>
      <c r="DJQ3" s="195"/>
      <c r="DJR3" s="195"/>
      <c r="DJS3" s="195"/>
      <c r="DJT3" s="195"/>
      <c r="DJU3" s="195"/>
      <c r="DJV3" s="195"/>
      <c r="DJW3" s="195"/>
      <c r="DJX3" s="195"/>
      <c r="DJY3" s="195"/>
      <c r="DJZ3" s="195"/>
      <c r="DKA3" s="195"/>
      <c r="DKB3" s="195"/>
      <c r="DKC3" s="195"/>
      <c r="DKD3" s="195"/>
      <c r="DKE3" s="195"/>
      <c r="DKF3" s="195"/>
      <c r="DKG3" s="195"/>
      <c r="DKH3" s="195"/>
      <c r="DKI3" s="195"/>
      <c r="DKJ3" s="195"/>
      <c r="DKK3" s="195"/>
      <c r="DKL3" s="195"/>
      <c r="DKM3" s="195"/>
      <c r="DKN3" s="195"/>
      <c r="DKO3" s="195"/>
      <c r="DKP3" s="195"/>
      <c r="DKQ3" s="195"/>
      <c r="DKR3" s="195"/>
      <c r="DKS3" s="195"/>
      <c r="DKT3" s="195"/>
      <c r="DKU3" s="195"/>
      <c r="DKV3" s="195"/>
      <c r="DKW3" s="195"/>
      <c r="DKX3" s="195"/>
      <c r="DKY3" s="195"/>
      <c r="DKZ3" s="195"/>
      <c r="DLA3" s="195"/>
      <c r="DLB3" s="195"/>
      <c r="DLC3" s="195"/>
      <c r="DLD3" s="195"/>
      <c r="DLE3" s="195"/>
      <c r="DLF3" s="195"/>
      <c r="DLG3" s="195"/>
      <c r="DLH3" s="195"/>
      <c r="DLI3" s="195"/>
      <c r="DLJ3" s="195"/>
      <c r="DLK3" s="195"/>
      <c r="DLL3" s="195"/>
      <c r="DLM3" s="195"/>
      <c r="DLN3" s="195"/>
      <c r="DLO3" s="195"/>
      <c r="DLP3" s="195"/>
      <c r="DLQ3" s="195"/>
      <c r="DLR3" s="195"/>
      <c r="DLS3" s="195"/>
      <c r="DLT3" s="195"/>
      <c r="DLU3" s="195"/>
      <c r="DLV3" s="195"/>
      <c r="DLW3" s="195"/>
      <c r="DLX3" s="195"/>
      <c r="DLY3" s="195"/>
      <c r="DLZ3" s="195"/>
      <c r="DMA3" s="195"/>
      <c r="DMB3" s="195"/>
      <c r="DMC3" s="195"/>
      <c r="DMD3" s="195"/>
      <c r="DME3" s="195"/>
      <c r="DMF3" s="195"/>
      <c r="DMG3" s="195"/>
      <c r="DMH3" s="195"/>
      <c r="DMI3" s="195"/>
      <c r="DMJ3" s="195"/>
      <c r="DMK3" s="195"/>
      <c r="DML3" s="195"/>
      <c r="DMM3" s="195"/>
      <c r="DMN3" s="195"/>
      <c r="DMO3" s="195"/>
      <c r="DMP3" s="195"/>
      <c r="DMQ3" s="195"/>
      <c r="DMR3" s="195"/>
      <c r="DMS3" s="195"/>
      <c r="DMT3" s="195"/>
      <c r="DMU3" s="195"/>
      <c r="DMV3" s="195"/>
      <c r="DMW3" s="195"/>
      <c r="DMX3" s="195"/>
      <c r="DMY3" s="195"/>
      <c r="DMZ3" s="195"/>
      <c r="DNA3" s="195"/>
      <c r="DNB3" s="195"/>
      <c r="DNC3" s="195"/>
      <c r="DND3" s="195"/>
      <c r="DNE3" s="195"/>
      <c r="DNF3" s="195"/>
      <c r="DNG3" s="195"/>
      <c r="DNH3" s="195"/>
      <c r="DNI3" s="195"/>
      <c r="DNJ3" s="195"/>
      <c r="DNK3" s="195"/>
      <c r="DNL3" s="195"/>
      <c r="DNM3" s="195"/>
      <c r="DNN3" s="195"/>
      <c r="DNO3" s="195"/>
      <c r="DNP3" s="195"/>
      <c r="DNQ3" s="195"/>
      <c r="DNR3" s="195"/>
      <c r="DNS3" s="195"/>
      <c r="DNT3" s="195"/>
      <c r="DNU3" s="195"/>
      <c r="DNV3" s="195"/>
      <c r="DNW3" s="195"/>
      <c r="DNX3" s="195"/>
      <c r="DNY3" s="195"/>
      <c r="DNZ3" s="195"/>
      <c r="DOA3" s="195"/>
      <c r="DOB3" s="195"/>
      <c r="DOC3" s="195"/>
      <c r="DOD3" s="195"/>
      <c r="DOE3" s="195"/>
      <c r="DOF3" s="195"/>
      <c r="DOG3" s="195"/>
      <c r="DOH3" s="195"/>
      <c r="DOI3" s="195"/>
      <c r="DOJ3" s="195"/>
      <c r="DOK3" s="195"/>
      <c r="DOL3" s="195"/>
      <c r="DOM3" s="195"/>
      <c r="DON3" s="195"/>
      <c r="DOO3" s="195"/>
      <c r="DOP3" s="195"/>
      <c r="DOQ3" s="195"/>
      <c r="DOR3" s="195"/>
      <c r="DOS3" s="195"/>
      <c r="DOT3" s="195"/>
      <c r="DOU3" s="195"/>
      <c r="DOV3" s="195"/>
      <c r="DOW3" s="195"/>
      <c r="DOX3" s="195"/>
      <c r="DOY3" s="195"/>
      <c r="DOZ3" s="195"/>
      <c r="DPA3" s="195"/>
      <c r="DPB3" s="195"/>
      <c r="DPC3" s="195"/>
      <c r="DPD3" s="195"/>
      <c r="DPE3" s="195"/>
      <c r="DPF3" s="195"/>
      <c r="DPG3" s="195"/>
      <c r="DPH3" s="195"/>
      <c r="DPI3" s="195"/>
      <c r="DPJ3" s="195"/>
      <c r="DPK3" s="195"/>
      <c r="DPL3" s="195"/>
      <c r="DPM3" s="195"/>
      <c r="DPN3" s="195"/>
      <c r="DPO3" s="195"/>
      <c r="DPP3" s="195"/>
      <c r="DPQ3" s="195"/>
      <c r="DPR3" s="195"/>
      <c r="DPS3" s="195"/>
      <c r="DPT3" s="195"/>
      <c r="DPU3" s="195"/>
      <c r="DPV3" s="195"/>
      <c r="DPW3" s="195"/>
      <c r="DPX3" s="195"/>
      <c r="DPY3" s="195"/>
      <c r="DPZ3" s="195"/>
      <c r="DQA3" s="195"/>
      <c r="DQB3" s="195"/>
      <c r="DQC3" s="195"/>
      <c r="DQD3" s="195"/>
      <c r="DQE3" s="195"/>
      <c r="DQF3" s="195"/>
      <c r="DQG3" s="195"/>
      <c r="DQH3" s="195"/>
      <c r="DQI3" s="195"/>
      <c r="DQJ3" s="195"/>
      <c r="DQK3" s="195"/>
      <c r="DQL3" s="195"/>
      <c r="DQM3" s="195"/>
      <c r="DQN3" s="195"/>
      <c r="DQO3" s="195"/>
      <c r="DQP3" s="195"/>
      <c r="DQQ3" s="195"/>
      <c r="DQR3" s="195"/>
      <c r="DQS3" s="195"/>
      <c r="DQT3" s="195"/>
      <c r="DQU3" s="195"/>
      <c r="DQV3" s="195"/>
      <c r="DQW3" s="195"/>
      <c r="DQX3" s="195"/>
      <c r="DQY3" s="195"/>
      <c r="DQZ3" s="195"/>
      <c r="DRA3" s="195"/>
      <c r="DRB3" s="195"/>
      <c r="DRC3" s="195"/>
      <c r="DRD3" s="195"/>
      <c r="DRE3" s="195"/>
      <c r="DRF3" s="195"/>
      <c r="DRG3" s="195"/>
      <c r="DRH3" s="195"/>
      <c r="DRI3" s="195"/>
      <c r="DRJ3" s="195"/>
      <c r="DRK3" s="195"/>
      <c r="DRL3" s="195"/>
      <c r="DRM3" s="195"/>
      <c r="DRN3" s="195"/>
      <c r="DRO3" s="195"/>
      <c r="DRP3" s="195"/>
      <c r="DRQ3" s="195"/>
      <c r="DRR3" s="195"/>
      <c r="DRS3" s="195"/>
      <c r="DRT3" s="195"/>
      <c r="DRU3" s="195"/>
      <c r="DRV3" s="195"/>
      <c r="DRW3" s="195"/>
      <c r="DRX3" s="195"/>
      <c r="DRY3" s="195"/>
      <c r="DRZ3" s="195"/>
      <c r="DSA3" s="195"/>
      <c r="DSB3" s="195"/>
      <c r="DSC3" s="195"/>
      <c r="DSD3" s="195"/>
      <c r="DSE3" s="195"/>
      <c r="DSF3" s="195"/>
      <c r="DSG3" s="195"/>
      <c r="DSH3" s="195"/>
      <c r="DSI3" s="195"/>
      <c r="DSJ3" s="195"/>
      <c r="DSK3" s="195"/>
      <c r="DSL3" s="195"/>
      <c r="DSM3" s="195"/>
      <c r="DSN3" s="195"/>
      <c r="DSO3" s="195"/>
      <c r="DSP3" s="195"/>
      <c r="DSQ3" s="195"/>
      <c r="DSR3" s="195"/>
      <c r="DSS3" s="195"/>
      <c r="DST3" s="195"/>
      <c r="DSU3" s="195"/>
      <c r="DSV3" s="195"/>
      <c r="DSW3" s="195"/>
      <c r="DSX3" s="195"/>
      <c r="DSY3" s="195"/>
      <c r="DSZ3" s="195"/>
      <c r="DTA3" s="195"/>
      <c r="DTB3" s="195"/>
      <c r="DTC3" s="195"/>
      <c r="DTD3" s="195"/>
      <c r="DTE3" s="195"/>
      <c r="DTF3" s="195"/>
      <c r="DTG3" s="195"/>
      <c r="DTH3" s="195"/>
      <c r="DTI3" s="195"/>
      <c r="DTJ3" s="195"/>
      <c r="DTK3" s="195"/>
      <c r="DTL3" s="195"/>
      <c r="DTM3" s="195"/>
      <c r="DTN3" s="195"/>
      <c r="DTO3" s="195"/>
      <c r="DTP3" s="195"/>
      <c r="DTQ3" s="195"/>
      <c r="DTR3" s="195"/>
      <c r="DTS3" s="195"/>
      <c r="DTT3" s="195"/>
      <c r="DTU3" s="195"/>
      <c r="DTV3" s="195"/>
      <c r="DTW3" s="195"/>
      <c r="DTX3" s="195"/>
      <c r="DTY3" s="195"/>
      <c r="DTZ3" s="195"/>
      <c r="DUA3" s="195"/>
      <c r="DUB3" s="195"/>
      <c r="DUC3" s="195"/>
      <c r="DUD3" s="195"/>
      <c r="DUE3" s="195"/>
      <c r="DUF3" s="195"/>
      <c r="DUG3" s="195"/>
      <c r="DUH3" s="195"/>
      <c r="DUI3" s="195"/>
      <c r="DUJ3" s="195"/>
      <c r="DUK3" s="195"/>
      <c r="DUL3" s="195"/>
      <c r="DUM3" s="195"/>
      <c r="DUN3" s="195"/>
      <c r="DUO3" s="195"/>
      <c r="DUP3" s="195"/>
      <c r="DUQ3" s="195"/>
      <c r="DUR3" s="195"/>
      <c r="DUS3" s="195"/>
      <c r="DUT3" s="195"/>
      <c r="DUU3" s="195"/>
      <c r="DUV3" s="195"/>
      <c r="DUW3" s="195"/>
      <c r="DUX3" s="195"/>
      <c r="DUY3" s="195"/>
      <c r="DUZ3" s="195"/>
      <c r="DVA3" s="195"/>
      <c r="DVB3" s="195"/>
      <c r="DVC3" s="195"/>
      <c r="DVD3" s="195"/>
      <c r="DVE3" s="195"/>
      <c r="DVF3" s="195"/>
      <c r="DVG3" s="195"/>
      <c r="DVH3" s="195"/>
      <c r="DVI3" s="195"/>
      <c r="DVJ3" s="195"/>
      <c r="DVK3" s="195"/>
      <c r="DVL3" s="195"/>
      <c r="DVM3" s="195"/>
      <c r="DVN3" s="195"/>
      <c r="DVO3" s="195"/>
      <c r="DVP3" s="195"/>
      <c r="DVQ3" s="195"/>
      <c r="DVR3" s="195"/>
      <c r="DVS3" s="195"/>
      <c r="DVT3" s="195"/>
      <c r="DVU3" s="195"/>
      <c r="DVV3" s="195"/>
      <c r="DVW3" s="195"/>
      <c r="DVX3" s="195"/>
      <c r="DVY3" s="195"/>
      <c r="DVZ3" s="195"/>
      <c r="DWA3" s="195"/>
      <c r="DWB3" s="195"/>
      <c r="DWC3" s="195"/>
      <c r="DWD3" s="195"/>
      <c r="DWE3" s="195"/>
      <c r="DWF3" s="195"/>
      <c r="DWG3" s="195"/>
      <c r="DWH3" s="195"/>
      <c r="DWI3" s="195"/>
      <c r="DWJ3" s="195"/>
      <c r="DWK3" s="195"/>
      <c r="DWL3" s="195"/>
      <c r="DWM3" s="195"/>
      <c r="DWN3" s="195"/>
      <c r="DWO3" s="195"/>
      <c r="DWP3" s="195"/>
      <c r="DWQ3" s="195"/>
      <c r="DWR3" s="195"/>
      <c r="DWS3" s="195"/>
      <c r="DWT3" s="195"/>
      <c r="DWU3" s="195"/>
      <c r="DWV3" s="195"/>
      <c r="DWW3" s="195"/>
      <c r="DWX3" s="195"/>
      <c r="DWY3" s="195"/>
      <c r="DWZ3" s="195"/>
      <c r="DXA3" s="195"/>
      <c r="DXB3" s="195"/>
      <c r="DXC3" s="195"/>
      <c r="DXD3" s="195"/>
      <c r="DXE3" s="195"/>
      <c r="DXF3" s="195"/>
      <c r="DXG3" s="195"/>
      <c r="DXH3" s="195"/>
      <c r="DXI3" s="195"/>
      <c r="DXJ3" s="195"/>
      <c r="DXK3" s="195"/>
      <c r="DXL3" s="195"/>
      <c r="DXM3" s="195"/>
      <c r="DXN3" s="195"/>
      <c r="DXO3" s="195"/>
      <c r="DXP3" s="195"/>
      <c r="DXQ3" s="195"/>
      <c r="DXR3" s="195"/>
      <c r="DXS3" s="195"/>
      <c r="DXT3" s="195"/>
      <c r="DXU3" s="195"/>
      <c r="DXV3" s="195"/>
      <c r="DXW3" s="195"/>
      <c r="DXX3" s="195"/>
      <c r="DXY3" s="195"/>
      <c r="DXZ3" s="195"/>
      <c r="DYA3" s="195"/>
      <c r="DYB3" s="195"/>
      <c r="DYC3" s="195"/>
      <c r="DYD3" s="195"/>
      <c r="DYE3" s="195"/>
      <c r="DYF3" s="195"/>
      <c r="DYG3" s="195"/>
      <c r="DYH3" s="195"/>
      <c r="DYI3" s="195"/>
      <c r="DYJ3" s="195"/>
      <c r="DYK3" s="195"/>
      <c r="DYL3" s="195"/>
      <c r="DYM3" s="195"/>
      <c r="DYN3" s="195"/>
      <c r="DYO3" s="195"/>
      <c r="DYP3" s="195"/>
      <c r="DYQ3" s="195"/>
      <c r="DYR3" s="195"/>
      <c r="DYS3" s="195"/>
      <c r="DYT3" s="195"/>
      <c r="DYU3" s="195"/>
      <c r="DYV3" s="195"/>
      <c r="DYW3" s="195"/>
      <c r="DYX3" s="195"/>
      <c r="DYY3" s="195"/>
      <c r="DYZ3" s="195"/>
      <c r="DZA3" s="195"/>
      <c r="DZB3" s="195"/>
      <c r="DZC3" s="195"/>
      <c r="DZD3" s="195"/>
      <c r="DZE3" s="195"/>
      <c r="DZF3" s="195"/>
      <c r="DZG3" s="195"/>
      <c r="DZH3" s="195"/>
      <c r="DZI3" s="195"/>
      <c r="DZJ3" s="195"/>
      <c r="DZK3" s="195"/>
      <c r="DZL3" s="195"/>
      <c r="DZM3" s="195"/>
      <c r="DZN3" s="195"/>
      <c r="DZO3" s="195"/>
      <c r="DZP3" s="195"/>
      <c r="DZQ3" s="195"/>
      <c r="DZR3" s="195"/>
      <c r="DZS3" s="195"/>
      <c r="DZT3" s="195"/>
      <c r="DZU3" s="195"/>
      <c r="DZV3" s="195"/>
      <c r="DZW3" s="195"/>
      <c r="DZX3" s="195"/>
      <c r="DZY3" s="195"/>
      <c r="DZZ3" s="195"/>
      <c r="EAA3" s="195"/>
      <c r="EAB3" s="195"/>
      <c r="EAC3" s="195"/>
      <c r="EAD3" s="195"/>
      <c r="EAE3" s="195"/>
      <c r="EAF3" s="195"/>
      <c r="EAG3" s="195"/>
      <c r="EAH3" s="195"/>
      <c r="EAI3" s="195"/>
      <c r="EAJ3" s="195"/>
      <c r="EAK3" s="195"/>
      <c r="EAL3" s="195"/>
      <c r="EAM3" s="195"/>
      <c r="EAN3" s="195"/>
      <c r="EAO3" s="195"/>
      <c r="EAP3" s="195"/>
      <c r="EAQ3" s="195"/>
      <c r="EAR3" s="195"/>
      <c r="EAS3" s="195"/>
      <c r="EAT3" s="195"/>
      <c r="EAU3" s="195"/>
      <c r="EAV3" s="195"/>
      <c r="EAW3" s="195"/>
      <c r="EAX3" s="195"/>
      <c r="EAY3" s="195"/>
      <c r="EAZ3" s="195"/>
      <c r="EBA3" s="195"/>
      <c r="EBB3" s="195"/>
      <c r="EBC3" s="195"/>
      <c r="EBD3" s="195"/>
      <c r="EBE3" s="195"/>
      <c r="EBF3" s="195"/>
      <c r="EBG3" s="195"/>
      <c r="EBH3" s="195"/>
      <c r="EBI3" s="195"/>
      <c r="EBJ3" s="195"/>
      <c r="EBK3" s="195"/>
      <c r="EBL3" s="195"/>
      <c r="EBM3" s="195"/>
      <c r="EBN3" s="195"/>
      <c r="EBO3" s="195"/>
      <c r="EBP3" s="195"/>
      <c r="EBQ3" s="195"/>
      <c r="EBR3" s="195"/>
      <c r="EBS3" s="195"/>
      <c r="EBT3" s="195"/>
      <c r="EBU3" s="195"/>
      <c r="EBV3" s="195"/>
      <c r="EBW3" s="195"/>
      <c r="EBX3" s="195"/>
      <c r="EBY3" s="195"/>
      <c r="EBZ3" s="195"/>
      <c r="ECA3" s="195"/>
      <c r="ECB3" s="195"/>
      <c r="ECC3" s="195"/>
      <c r="ECD3" s="195"/>
      <c r="ECE3" s="195"/>
      <c r="ECF3" s="195"/>
      <c r="ECG3" s="195"/>
      <c r="ECH3" s="195"/>
      <c r="ECI3" s="195"/>
      <c r="ECJ3" s="195"/>
      <c r="ECK3" s="195"/>
      <c r="ECL3" s="195"/>
      <c r="ECM3" s="195"/>
      <c r="ECN3" s="195"/>
      <c r="ECO3" s="195"/>
      <c r="ECP3" s="195"/>
      <c r="ECQ3" s="195"/>
      <c r="ECR3" s="195"/>
      <c r="ECS3" s="195"/>
      <c r="ECT3" s="195"/>
      <c r="ECU3" s="195"/>
      <c r="ECV3" s="195"/>
      <c r="ECW3" s="195"/>
      <c r="ECX3" s="195"/>
      <c r="ECY3" s="195"/>
      <c r="ECZ3" s="195"/>
      <c r="EDA3" s="195"/>
      <c r="EDB3" s="195"/>
      <c r="EDC3" s="195"/>
      <c r="EDD3" s="195"/>
      <c r="EDE3" s="195"/>
      <c r="EDF3" s="195"/>
      <c r="EDG3" s="195"/>
      <c r="EDH3" s="195"/>
      <c r="EDI3" s="195"/>
      <c r="EDJ3" s="195"/>
      <c r="EDK3" s="195"/>
      <c r="EDL3" s="195"/>
      <c r="EDM3" s="195"/>
      <c r="EDN3" s="195"/>
      <c r="EDO3" s="195"/>
      <c r="EDP3" s="195"/>
      <c r="EDQ3" s="195"/>
      <c r="EDR3" s="195"/>
      <c r="EDS3" s="195"/>
      <c r="EDT3" s="195"/>
      <c r="EDU3" s="195"/>
      <c r="EDV3" s="195"/>
      <c r="EDW3" s="195"/>
      <c r="EDX3" s="195"/>
      <c r="EDY3" s="195"/>
      <c r="EDZ3" s="195"/>
      <c r="EEA3" s="195"/>
      <c r="EEB3" s="195"/>
      <c r="EEC3" s="195"/>
      <c r="EED3" s="195"/>
      <c r="EEE3" s="195"/>
      <c r="EEF3" s="195"/>
      <c r="EEG3" s="195"/>
      <c r="EEH3" s="195"/>
      <c r="EEI3" s="195"/>
      <c r="EEJ3" s="195"/>
      <c r="EEK3" s="195"/>
      <c r="EEL3" s="195"/>
      <c r="EEM3" s="195"/>
      <c r="EEN3" s="195"/>
      <c r="EEO3" s="195"/>
      <c r="EEP3" s="195"/>
      <c r="EEQ3" s="195"/>
      <c r="EER3" s="195"/>
      <c r="EES3" s="195"/>
      <c r="EET3" s="195"/>
      <c r="EEU3" s="195"/>
      <c r="EEV3" s="195"/>
      <c r="EEW3" s="195"/>
      <c r="EEX3" s="195"/>
      <c r="EEY3" s="195"/>
      <c r="EEZ3" s="195"/>
      <c r="EFA3" s="195"/>
      <c r="EFB3" s="195"/>
      <c r="EFC3" s="195"/>
      <c r="EFD3" s="195"/>
      <c r="EFE3" s="195"/>
      <c r="EFF3" s="195"/>
      <c r="EFG3" s="195"/>
      <c r="EFH3" s="195"/>
      <c r="EFI3" s="195"/>
      <c r="EFJ3" s="195"/>
      <c r="EFK3" s="195"/>
      <c r="EFL3" s="195"/>
      <c r="EFM3" s="195"/>
      <c r="EFN3" s="195"/>
      <c r="EFO3" s="195"/>
      <c r="EFP3" s="195"/>
      <c r="EFQ3" s="195"/>
      <c r="EFR3" s="195"/>
      <c r="EFS3" s="195"/>
      <c r="EFT3" s="195"/>
      <c r="EFU3" s="195"/>
      <c r="EFV3" s="195"/>
      <c r="EFW3" s="195"/>
      <c r="EFX3" s="195"/>
      <c r="EFY3" s="195"/>
      <c r="EFZ3" s="195"/>
      <c r="EGA3" s="195"/>
      <c r="EGB3" s="195"/>
      <c r="EGC3" s="195"/>
      <c r="EGD3" s="195"/>
      <c r="EGE3" s="195"/>
      <c r="EGF3" s="195"/>
      <c r="EGG3" s="195"/>
      <c r="EGH3" s="195"/>
      <c r="EGI3" s="195"/>
      <c r="EGJ3" s="195"/>
      <c r="EGK3" s="195"/>
      <c r="EGL3" s="195"/>
      <c r="EGM3" s="195"/>
      <c r="EGN3" s="195"/>
      <c r="EGO3" s="195"/>
      <c r="EGP3" s="195"/>
      <c r="EGQ3" s="195"/>
      <c r="EGR3" s="195"/>
      <c r="EGS3" s="195"/>
      <c r="EGT3" s="195"/>
      <c r="EGU3" s="195"/>
      <c r="EGV3" s="195"/>
      <c r="EGW3" s="195"/>
      <c r="EGX3" s="195"/>
      <c r="EGY3" s="195"/>
      <c r="EGZ3" s="195"/>
      <c r="EHA3" s="195"/>
      <c r="EHB3" s="195"/>
      <c r="EHC3" s="195"/>
      <c r="EHD3" s="195"/>
      <c r="EHE3" s="195"/>
      <c r="EHF3" s="195"/>
      <c r="EHG3" s="195"/>
      <c r="EHH3" s="195"/>
      <c r="EHI3" s="195"/>
      <c r="EHJ3" s="195"/>
      <c r="EHK3" s="195"/>
      <c r="EHL3" s="195"/>
      <c r="EHM3" s="195"/>
      <c r="EHN3" s="195"/>
      <c r="EHO3" s="195"/>
      <c r="EHP3" s="195"/>
      <c r="EHQ3" s="195"/>
      <c r="EHR3" s="195"/>
      <c r="EHS3" s="195"/>
      <c r="EHT3" s="195"/>
      <c r="EHU3" s="195"/>
      <c r="EHV3" s="195"/>
      <c r="EHW3" s="195"/>
      <c r="EHX3" s="195"/>
      <c r="EHY3" s="195"/>
      <c r="EHZ3" s="195"/>
      <c r="EIA3" s="195"/>
      <c r="EIB3" s="195"/>
      <c r="EIC3" s="195"/>
      <c r="EID3" s="195"/>
      <c r="EIE3" s="195"/>
      <c r="EIF3" s="195"/>
      <c r="EIG3" s="195"/>
      <c r="EIH3" s="195"/>
      <c r="EII3" s="195"/>
      <c r="EIJ3" s="195"/>
      <c r="EIK3" s="195"/>
      <c r="EIL3" s="195"/>
      <c r="EIM3" s="195"/>
      <c r="EIN3" s="195"/>
      <c r="EIO3" s="195"/>
      <c r="EIP3" s="195"/>
      <c r="EIQ3" s="195"/>
      <c r="EIR3" s="195"/>
      <c r="EIS3" s="195"/>
      <c r="EIT3" s="195"/>
      <c r="EIU3" s="195"/>
      <c r="EIV3" s="195"/>
      <c r="EIW3" s="195"/>
      <c r="EIX3" s="195"/>
      <c r="EIY3" s="195"/>
      <c r="EIZ3" s="195"/>
      <c r="EJA3" s="195"/>
      <c r="EJB3" s="195"/>
      <c r="EJC3" s="195"/>
      <c r="EJD3" s="195"/>
      <c r="EJE3" s="195"/>
      <c r="EJF3" s="195"/>
      <c r="EJG3" s="195"/>
      <c r="EJH3" s="195"/>
      <c r="EJI3" s="195"/>
      <c r="EJJ3" s="195"/>
      <c r="EJK3" s="195"/>
      <c r="EJL3" s="195"/>
      <c r="EJM3" s="195"/>
      <c r="EJN3" s="195"/>
      <c r="EJO3" s="195"/>
      <c r="EJP3" s="195"/>
      <c r="EJQ3" s="195"/>
      <c r="EJR3" s="195"/>
      <c r="EJS3" s="195"/>
      <c r="EJT3" s="195"/>
      <c r="EJU3" s="195"/>
      <c r="EJV3" s="195"/>
      <c r="EJW3" s="195"/>
      <c r="EJX3" s="195"/>
      <c r="EJY3" s="195"/>
      <c r="EJZ3" s="195"/>
      <c r="EKA3" s="195"/>
      <c r="EKB3" s="195"/>
      <c r="EKC3" s="195"/>
      <c r="EKD3" s="195"/>
      <c r="EKE3" s="195"/>
      <c r="EKF3" s="195"/>
      <c r="EKG3" s="195"/>
      <c r="EKH3" s="195"/>
      <c r="EKI3" s="195"/>
      <c r="EKJ3" s="195"/>
      <c r="EKK3" s="195"/>
      <c r="EKL3" s="195"/>
      <c r="EKM3" s="195"/>
      <c r="EKN3" s="195"/>
      <c r="EKO3" s="195"/>
      <c r="EKP3" s="195"/>
      <c r="EKQ3" s="195"/>
      <c r="EKR3" s="195"/>
      <c r="EKS3" s="195"/>
      <c r="EKT3" s="195"/>
      <c r="EKU3" s="195"/>
      <c r="EKV3" s="195"/>
      <c r="EKW3" s="195"/>
      <c r="EKX3" s="195"/>
      <c r="EKY3" s="195"/>
      <c r="EKZ3" s="195"/>
      <c r="ELA3" s="195"/>
      <c r="ELB3" s="195"/>
      <c r="ELC3" s="195"/>
      <c r="ELD3" s="195"/>
      <c r="ELE3" s="195"/>
      <c r="ELF3" s="195"/>
      <c r="ELG3" s="195"/>
      <c r="ELH3" s="195"/>
      <c r="ELI3" s="195"/>
      <c r="ELJ3" s="195"/>
      <c r="ELK3" s="195"/>
      <c r="ELL3" s="195"/>
      <c r="ELM3" s="195"/>
      <c r="ELN3" s="195"/>
      <c r="ELO3" s="195"/>
      <c r="ELP3" s="195"/>
      <c r="ELQ3" s="195"/>
      <c r="ELR3" s="195"/>
      <c r="ELS3" s="195"/>
      <c r="ELT3" s="195"/>
      <c r="ELU3" s="195"/>
      <c r="ELV3" s="195"/>
      <c r="ELW3" s="195"/>
      <c r="ELX3" s="195"/>
      <c r="ELY3" s="195"/>
      <c r="ELZ3" s="195"/>
      <c r="EMA3" s="195"/>
      <c r="EMB3" s="195"/>
      <c r="EMC3" s="195"/>
      <c r="EMD3" s="195"/>
      <c r="EME3" s="195"/>
      <c r="EMF3" s="195"/>
      <c r="EMG3" s="195"/>
      <c r="EMH3" s="195"/>
      <c r="EMI3" s="195"/>
      <c r="EMJ3" s="195"/>
      <c r="EMK3" s="195"/>
      <c r="EML3" s="195"/>
      <c r="EMM3" s="195"/>
      <c r="EMN3" s="195"/>
      <c r="EMO3" s="195"/>
      <c r="EMP3" s="195"/>
      <c r="EMQ3" s="195"/>
      <c r="EMR3" s="195"/>
      <c r="EMS3" s="195"/>
      <c r="EMT3" s="195"/>
      <c r="EMU3" s="195"/>
      <c r="EMV3" s="195"/>
      <c r="EMW3" s="195"/>
      <c r="EMX3" s="195"/>
      <c r="EMY3" s="195"/>
      <c r="EMZ3" s="195"/>
      <c r="ENA3" s="195"/>
      <c r="ENB3" s="195"/>
      <c r="ENC3" s="195"/>
      <c r="END3" s="195"/>
      <c r="ENE3" s="195"/>
      <c r="ENF3" s="195"/>
      <c r="ENG3" s="195"/>
      <c r="ENH3" s="195"/>
      <c r="ENI3" s="195"/>
      <c r="ENJ3" s="195"/>
      <c r="ENK3" s="195"/>
      <c r="ENL3" s="195"/>
      <c r="ENM3" s="195"/>
      <c r="ENN3" s="195"/>
      <c r="ENO3" s="195"/>
      <c r="ENP3" s="195"/>
      <c r="ENQ3" s="195"/>
      <c r="ENR3" s="195"/>
      <c r="ENS3" s="195"/>
      <c r="ENT3" s="195"/>
      <c r="ENU3" s="195"/>
      <c r="ENV3" s="195"/>
      <c r="ENW3" s="195"/>
      <c r="ENX3" s="195"/>
      <c r="ENY3" s="195"/>
      <c r="ENZ3" s="195"/>
      <c r="EOA3" s="195"/>
      <c r="EOB3" s="195"/>
      <c r="EOC3" s="195"/>
      <c r="EOD3" s="195"/>
      <c r="EOE3" s="195"/>
      <c r="EOF3" s="195"/>
      <c r="EOG3" s="195"/>
      <c r="EOH3" s="195"/>
      <c r="EOI3" s="195"/>
      <c r="EOJ3" s="195"/>
      <c r="EOK3" s="195"/>
      <c r="EOL3" s="195"/>
      <c r="EOM3" s="195"/>
      <c r="EON3" s="195"/>
      <c r="EOO3" s="195"/>
      <c r="EOP3" s="195"/>
      <c r="EOQ3" s="195"/>
      <c r="EOR3" s="195"/>
      <c r="EOS3" s="195"/>
      <c r="EOT3" s="195"/>
      <c r="EOU3" s="195"/>
      <c r="EOV3" s="195"/>
      <c r="EOW3" s="195"/>
      <c r="EOX3" s="195"/>
      <c r="EOY3" s="195"/>
      <c r="EOZ3" s="195"/>
      <c r="EPA3" s="195"/>
      <c r="EPB3" s="195"/>
      <c r="EPC3" s="195"/>
      <c r="EPD3" s="195"/>
      <c r="EPE3" s="195"/>
      <c r="EPF3" s="195"/>
      <c r="EPG3" s="195"/>
      <c r="EPH3" s="195"/>
      <c r="EPI3" s="195"/>
      <c r="EPJ3" s="195"/>
      <c r="EPK3" s="195"/>
      <c r="EPL3" s="195"/>
      <c r="EPM3" s="195"/>
      <c r="EPN3" s="195"/>
      <c r="EPO3" s="195"/>
      <c r="EPP3" s="195"/>
      <c r="EPQ3" s="195"/>
      <c r="EPR3" s="195"/>
      <c r="EPS3" s="195"/>
      <c r="EPT3" s="195"/>
      <c r="EPU3" s="195"/>
      <c r="EPV3" s="195"/>
      <c r="EPW3" s="195"/>
      <c r="EPX3" s="195"/>
      <c r="EPY3" s="195"/>
      <c r="EPZ3" s="195"/>
      <c r="EQA3" s="195"/>
      <c r="EQB3" s="195"/>
      <c r="EQC3" s="195"/>
      <c r="EQD3" s="195"/>
      <c r="EQE3" s="195"/>
      <c r="EQF3" s="195"/>
      <c r="EQG3" s="195"/>
      <c r="EQH3" s="195"/>
      <c r="EQI3" s="195"/>
      <c r="EQJ3" s="195"/>
      <c r="EQK3" s="195"/>
      <c r="EQL3" s="195"/>
      <c r="EQM3" s="195"/>
      <c r="EQN3" s="195"/>
      <c r="EQO3" s="195"/>
      <c r="EQP3" s="195"/>
      <c r="EQQ3" s="195"/>
      <c r="EQR3" s="195"/>
      <c r="EQS3" s="195"/>
      <c r="EQT3" s="195"/>
      <c r="EQU3" s="195"/>
      <c r="EQV3" s="195"/>
      <c r="EQW3" s="195"/>
      <c r="EQX3" s="195"/>
      <c r="EQY3" s="195"/>
      <c r="EQZ3" s="195"/>
      <c r="ERA3" s="195"/>
      <c r="ERB3" s="195"/>
      <c r="ERC3" s="195"/>
      <c r="ERD3" s="195"/>
      <c r="ERE3" s="195"/>
      <c r="ERF3" s="195"/>
      <c r="ERG3" s="195"/>
      <c r="ERH3" s="195"/>
      <c r="ERI3" s="195"/>
      <c r="ERJ3" s="195"/>
      <c r="ERK3" s="195"/>
      <c r="ERL3" s="195"/>
      <c r="ERM3" s="195"/>
      <c r="ERN3" s="195"/>
      <c r="ERO3" s="195"/>
      <c r="ERP3" s="195"/>
      <c r="ERQ3" s="195"/>
      <c r="ERR3" s="195"/>
      <c r="ERS3" s="195"/>
      <c r="ERT3" s="195"/>
      <c r="ERU3" s="195"/>
      <c r="ERV3" s="195"/>
      <c r="ERW3" s="195"/>
      <c r="ERX3" s="195"/>
      <c r="ERY3" s="195"/>
      <c r="ERZ3" s="195"/>
      <c r="ESA3" s="195"/>
      <c r="ESB3" s="195"/>
      <c r="ESC3" s="195"/>
      <c r="ESD3" s="195"/>
      <c r="ESE3" s="195"/>
      <c r="ESF3" s="195"/>
      <c r="ESG3" s="195"/>
      <c r="ESH3" s="195"/>
      <c r="ESI3" s="195"/>
      <c r="ESJ3" s="195"/>
      <c r="ESK3" s="195"/>
      <c r="ESL3" s="195"/>
      <c r="ESM3" s="195"/>
      <c r="ESN3" s="195"/>
      <c r="ESO3" s="195"/>
      <c r="ESP3" s="195"/>
      <c r="ESQ3" s="195"/>
      <c r="ESR3" s="195"/>
      <c r="ESS3" s="195"/>
      <c r="EST3" s="195"/>
      <c r="ESU3" s="195"/>
      <c r="ESV3" s="195"/>
      <c r="ESW3" s="195"/>
      <c r="ESX3" s="195"/>
      <c r="ESY3" s="195"/>
      <c r="ESZ3" s="195"/>
      <c r="ETA3" s="195"/>
      <c r="ETB3" s="195"/>
      <c r="ETC3" s="195"/>
      <c r="ETD3" s="195"/>
      <c r="ETE3" s="195"/>
      <c r="ETF3" s="195"/>
      <c r="ETG3" s="195"/>
      <c r="ETH3" s="195"/>
      <c r="ETI3" s="195"/>
      <c r="ETJ3" s="195"/>
      <c r="ETK3" s="195"/>
      <c r="ETL3" s="195"/>
      <c r="ETM3" s="195"/>
      <c r="ETN3" s="195"/>
      <c r="ETO3" s="195"/>
      <c r="ETP3" s="195"/>
      <c r="ETQ3" s="195"/>
      <c r="ETR3" s="195"/>
      <c r="ETS3" s="195"/>
      <c r="ETT3" s="195"/>
      <c r="ETU3" s="195"/>
      <c r="ETV3" s="195"/>
      <c r="ETW3" s="195"/>
      <c r="ETX3" s="195"/>
      <c r="ETY3" s="195"/>
      <c r="ETZ3" s="195"/>
      <c r="EUA3" s="195"/>
      <c r="EUB3" s="195"/>
      <c r="EUC3" s="195"/>
      <c r="EUD3" s="195"/>
      <c r="EUE3" s="195"/>
      <c r="EUF3" s="195"/>
      <c r="EUG3" s="195"/>
      <c r="EUH3" s="195"/>
      <c r="EUI3" s="195"/>
      <c r="EUJ3" s="195"/>
      <c r="EUK3" s="195"/>
      <c r="EUL3" s="195"/>
      <c r="EUM3" s="195"/>
      <c r="EUN3" s="195"/>
      <c r="EUO3" s="195"/>
      <c r="EUP3" s="195"/>
      <c r="EUQ3" s="195"/>
      <c r="EUR3" s="195"/>
      <c r="EUS3" s="195"/>
      <c r="EUT3" s="195"/>
      <c r="EUU3" s="195"/>
      <c r="EUV3" s="195"/>
      <c r="EUW3" s="195"/>
      <c r="EUX3" s="195"/>
      <c r="EUY3" s="195"/>
      <c r="EUZ3" s="195"/>
      <c r="EVA3" s="195"/>
      <c r="EVB3" s="195"/>
      <c r="EVC3" s="195"/>
      <c r="EVD3" s="195"/>
      <c r="EVE3" s="195"/>
      <c r="EVF3" s="195"/>
      <c r="EVG3" s="195"/>
      <c r="EVH3" s="195"/>
      <c r="EVI3" s="195"/>
      <c r="EVJ3" s="195"/>
      <c r="EVK3" s="195"/>
      <c r="EVL3" s="195"/>
      <c r="EVM3" s="195"/>
      <c r="EVN3" s="195"/>
      <c r="EVO3" s="195"/>
      <c r="EVP3" s="195"/>
      <c r="EVQ3" s="195"/>
      <c r="EVR3" s="195"/>
      <c r="EVS3" s="195"/>
      <c r="EVT3" s="195"/>
      <c r="EVU3" s="195"/>
      <c r="EVV3" s="195"/>
      <c r="EVW3" s="195"/>
      <c r="EVX3" s="195"/>
      <c r="EVY3" s="195"/>
      <c r="EVZ3" s="195"/>
      <c r="EWA3" s="195"/>
      <c r="EWB3" s="195"/>
      <c r="EWC3" s="195"/>
      <c r="EWD3" s="195"/>
      <c r="EWE3" s="195"/>
      <c r="EWF3" s="195"/>
      <c r="EWG3" s="195"/>
      <c r="EWH3" s="195"/>
      <c r="EWI3" s="195"/>
      <c r="EWJ3" s="195"/>
      <c r="EWK3" s="195"/>
      <c r="EWL3" s="195"/>
      <c r="EWM3" s="195"/>
      <c r="EWN3" s="195"/>
      <c r="EWO3" s="195"/>
      <c r="EWP3" s="195"/>
      <c r="EWQ3" s="195"/>
      <c r="EWR3" s="195"/>
      <c r="EWS3" s="195"/>
      <c r="EWT3" s="195"/>
      <c r="EWU3" s="195"/>
      <c r="EWV3" s="195"/>
      <c r="EWW3" s="195"/>
      <c r="EWX3" s="195"/>
      <c r="EWY3" s="195"/>
      <c r="EWZ3" s="195"/>
      <c r="EXA3" s="195"/>
      <c r="EXB3" s="195"/>
      <c r="EXC3" s="195"/>
      <c r="EXD3" s="195"/>
      <c r="EXE3" s="195"/>
      <c r="EXF3" s="195"/>
      <c r="EXG3" s="195"/>
      <c r="EXH3" s="195"/>
      <c r="EXI3" s="195"/>
      <c r="EXJ3" s="195"/>
      <c r="EXK3" s="195"/>
      <c r="EXL3" s="195"/>
      <c r="EXM3" s="195"/>
      <c r="EXN3" s="195"/>
      <c r="EXO3" s="195"/>
      <c r="EXP3" s="195"/>
      <c r="EXQ3" s="195"/>
      <c r="EXR3" s="195"/>
      <c r="EXS3" s="195"/>
      <c r="EXT3" s="195"/>
      <c r="EXU3" s="195"/>
      <c r="EXV3" s="195"/>
      <c r="EXW3" s="195"/>
      <c r="EXX3" s="195"/>
      <c r="EXY3" s="195"/>
      <c r="EXZ3" s="195"/>
      <c r="EYA3" s="195"/>
      <c r="EYB3" s="195"/>
      <c r="EYC3" s="195"/>
      <c r="EYD3" s="195"/>
      <c r="EYE3" s="195"/>
      <c r="EYF3" s="195"/>
      <c r="EYG3" s="195"/>
      <c r="EYH3" s="195"/>
      <c r="EYI3" s="195"/>
      <c r="EYJ3" s="195"/>
      <c r="EYK3" s="195"/>
      <c r="EYL3" s="195"/>
      <c r="EYM3" s="195"/>
      <c r="EYN3" s="195"/>
      <c r="EYO3" s="195"/>
      <c r="EYP3" s="195"/>
      <c r="EYQ3" s="195"/>
      <c r="EYR3" s="195"/>
      <c r="EYS3" s="195"/>
      <c r="EYT3" s="195"/>
      <c r="EYU3" s="195"/>
      <c r="EYV3" s="195"/>
      <c r="EYW3" s="195"/>
      <c r="EYX3" s="195"/>
      <c r="EYY3" s="195"/>
      <c r="EYZ3" s="195"/>
      <c r="EZA3" s="195"/>
      <c r="EZB3" s="195"/>
      <c r="EZC3" s="195"/>
      <c r="EZD3" s="195"/>
      <c r="EZE3" s="195"/>
      <c r="EZF3" s="195"/>
      <c r="EZG3" s="195"/>
      <c r="EZH3" s="195"/>
      <c r="EZI3" s="195"/>
      <c r="EZJ3" s="195"/>
      <c r="EZK3" s="195"/>
      <c r="EZL3" s="195"/>
      <c r="EZM3" s="195"/>
      <c r="EZN3" s="195"/>
      <c r="EZO3" s="195"/>
      <c r="EZP3" s="195"/>
      <c r="EZQ3" s="195"/>
      <c r="EZR3" s="195"/>
      <c r="EZS3" s="195"/>
      <c r="EZT3" s="195"/>
      <c r="EZU3" s="195"/>
      <c r="EZV3" s="195"/>
      <c r="EZW3" s="195"/>
      <c r="EZX3" s="195"/>
      <c r="EZY3" s="195"/>
      <c r="EZZ3" s="195"/>
      <c r="FAA3" s="195"/>
      <c r="FAB3" s="195"/>
      <c r="FAC3" s="195"/>
      <c r="FAD3" s="195"/>
      <c r="FAE3" s="195"/>
      <c r="FAF3" s="195"/>
      <c r="FAG3" s="195"/>
      <c r="FAH3" s="195"/>
      <c r="FAI3" s="195"/>
      <c r="FAJ3" s="195"/>
      <c r="FAK3" s="195"/>
      <c r="FAL3" s="195"/>
      <c r="FAM3" s="195"/>
      <c r="FAN3" s="195"/>
      <c r="FAO3" s="195"/>
      <c r="FAP3" s="195"/>
      <c r="FAQ3" s="195"/>
      <c r="FAR3" s="195"/>
      <c r="FAS3" s="195"/>
      <c r="FAT3" s="195"/>
      <c r="FAU3" s="195"/>
      <c r="FAV3" s="195"/>
      <c r="FAW3" s="195"/>
      <c r="FAX3" s="195"/>
      <c r="FAY3" s="195"/>
      <c r="FAZ3" s="195"/>
      <c r="FBA3" s="195"/>
      <c r="FBB3" s="195"/>
      <c r="FBC3" s="195"/>
      <c r="FBD3" s="195"/>
      <c r="FBE3" s="195"/>
      <c r="FBF3" s="195"/>
      <c r="FBG3" s="195"/>
      <c r="FBH3" s="195"/>
      <c r="FBI3" s="195"/>
      <c r="FBJ3" s="195"/>
      <c r="FBK3" s="195"/>
      <c r="FBL3" s="195"/>
      <c r="FBM3" s="195"/>
      <c r="FBN3" s="195"/>
      <c r="FBO3" s="195"/>
      <c r="FBP3" s="195"/>
      <c r="FBQ3" s="195"/>
      <c r="FBR3" s="195"/>
      <c r="FBS3" s="195"/>
      <c r="FBT3" s="195"/>
      <c r="FBU3" s="195"/>
      <c r="FBV3" s="195"/>
      <c r="FBW3" s="195"/>
      <c r="FBX3" s="195"/>
      <c r="FBY3" s="195"/>
      <c r="FBZ3" s="195"/>
      <c r="FCA3" s="195"/>
      <c r="FCB3" s="195"/>
      <c r="FCC3" s="195"/>
      <c r="FCD3" s="195"/>
      <c r="FCE3" s="195"/>
      <c r="FCF3" s="195"/>
      <c r="FCG3" s="195"/>
      <c r="FCH3" s="195"/>
      <c r="FCI3" s="195"/>
      <c r="FCJ3" s="195"/>
      <c r="FCK3" s="195"/>
      <c r="FCL3" s="195"/>
      <c r="FCM3" s="195"/>
      <c r="FCN3" s="195"/>
      <c r="FCO3" s="195"/>
      <c r="FCP3" s="195"/>
      <c r="FCQ3" s="195"/>
      <c r="FCR3" s="195"/>
      <c r="FCS3" s="195"/>
      <c r="FCT3" s="195"/>
      <c r="FCU3" s="195"/>
      <c r="FCV3" s="195"/>
      <c r="FCW3" s="195"/>
      <c r="FCX3" s="195"/>
      <c r="FCY3" s="195"/>
      <c r="FCZ3" s="195"/>
      <c r="FDA3" s="195"/>
      <c r="FDB3" s="195"/>
      <c r="FDC3" s="195"/>
      <c r="FDD3" s="195"/>
      <c r="FDE3" s="195"/>
      <c r="FDF3" s="195"/>
      <c r="FDG3" s="195"/>
      <c r="FDH3" s="195"/>
      <c r="FDI3" s="195"/>
      <c r="FDJ3" s="195"/>
      <c r="FDK3" s="195"/>
      <c r="FDL3" s="195"/>
      <c r="FDM3" s="195"/>
      <c r="FDN3" s="195"/>
      <c r="FDO3" s="195"/>
      <c r="FDP3" s="195"/>
      <c r="FDQ3" s="195"/>
      <c r="FDR3" s="195"/>
      <c r="FDS3" s="195"/>
      <c r="FDT3" s="195"/>
      <c r="FDU3" s="195"/>
      <c r="FDV3" s="195"/>
      <c r="FDW3" s="195"/>
      <c r="FDX3" s="195"/>
      <c r="FDY3" s="195"/>
      <c r="FDZ3" s="195"/>
      <c r="FEA3" s="195"/>
      <c r="FEB3" s="195"/>
      <c r="FEC3" s="195"/>
      <c r="FED3" s="195"/>
      <c r="FEE3" s="195"/>
      <c r="FEF3" s="195"/>
      <c r="FEG3" s="195"/>
      <c r="FEH3" s="195"/>
      <c r="FEI3" s="195"/>
      <c r="FEJ3" s="195"/>
      <c r="FEK3" s="195"/>
      <c r="FEL3" s="195"/>
      <c r="FEM3" s="195"/>
      <c r="FEN3" s="195"/>
      <c r="FEO3" s="195"/>
      <c r="FEP3" s="195"/>
      <c r="FEQ3" s="195"/>
      <c r="FER3" s="195"/>
      <c r="FES3" s="195"/>
      <c r="FET3" s="195"/>
      <c r="FEU3" s="195"/>
      <c r="FEV3" s="195"/>
      <c r="FEW3" s="195"/>
      <c r="FEX3" s="195"/>
      <c r="FEY3" s="195"/>
      <c r="FEZ3" s="195"/>
      <c r="FFA3" s="195"/>
      <c r="FFB3" s="195"/>
      <c r="FFC3" s="195"/>
      <c r="FFD3" s="195"/>
      <c r="FFE3" s="195"/>
      <c r="FFF3" s="195"/>
      <c r="FFG3" s="195"/>
      <c r="FFH3" s="195"/>
      <c r="FFI3" s="195"/>
      <c r="FFJ3" s="195"/>
      <c r="FFK3" s="195"/>
      <c r="FFL3" s="195"/>
      <c r="FFM3" s="195"/>
      <c r="FFN3" s="195"/>
      <c r="FFO3" s="195"/>
      <c r="FFP3" s="195"/>
      <c r="FFQ3" s="195"/>
      <c r="FFR3" s="195"/>
      <c r="FFS3" s="195"/>
      <c r="FFT3" s="195"/>
      <c r="FFU3" s="195"/>
      <c r="FFV3" s="195"/>
      <c r="FFW3" s="195"/>
      <c r="FFX3" s="195"/>
      <c r="FFY3" s="195"/>
      <c r="FFZ3" s="195"/>
      <c r="FGA3" s="195"/>
      <c r="FGB3" s="195"/>
      <c r="FGC3" s="195"/>
      <c r="FGD3" s="195"/>
      <c r="FGE3" s="195"/>
      <c r="FGF3" s="195"/>
      <c r="FGG3" s="195"/>
      <c r="FGH3" s="195"/>
      <c r="FGI3" s="195"/>
      <c r="FGJ3" s="195"/>
      <c r="FGK3" s="195"/>
      <c r="FGL3" s="195"/>
      <c r="FGM3" s="195"/>
      <c r="FGN3" s="195"/>
      <c r="FGO3" s="195"/>
      <c r="FGP3" s="195"/>
      <c r="FGQ3" s="195"/>
      <c r="FGR3" s="195"/>
      <c r="FGS3" s="195"/>
      <c r="FGT3" s="195"/>
      <c r="FGU3" s="195"/>
      <c r="FGV3" s="195"/>
      <c r="FGW3" s="195"/>
      <c r="FGX3" s="195"/>
      <c r="FGY3" s="195"/>
      <c r="FGZ3" s="195"/>
      <c r="FHA3" s="195"/>
      <c r="FHB3" s="195"/>
      <c r="FHC3" s="195"/>
      <c r="FHD3" s="195"/>
      <c r="FHE3" s="195"/>
      <c r="FHF3" s="195"/>
      <c r="FHG3" s="195"/>
      <c r="FHH3" s="195"/>
      <c r="FHI3" s="195"/>
      <c r="FHJ3" s="195"/>
      <c r="FHK3" s="195"/>
      <c r="FHL3" s="195"/>
      <c r="FHM3" s="195"/>
      <c r="FHN3" s="195"/>
      <c r="FHO3" s="195"/>
      <c r="FHP3" s="195"/>
      <c r="FHQ3" s="195"/>
      <c r="FHR3" s="195"/>
      <c r="FHS3" s="195"/>
      <c r="FHT3" s="195"/>
      <c r="FHU3" s="195"/>
      <c r="FHV3" s="195"/>
      <c r="FHW3" s="195"/>
      <c r="FHX3" s="195"/>
      <c r="FHY3" s="195"/>
      <c r="FHZ3" s="195"/>
      <c r="FIA3" s="195"/>
      <c r="FIB3" s="195"/>
      <c r="FIC3" s="195"/>
      <c r="FID3" s="195"/>
      <c r="FIE3" s="195"/>
      <c r="FIF3" s="195"/>
      <c r="FIG3" s="195"/>
      <c r="FIH3" s="195"/>
      <c r="FII3" s="195"/>
      <c r="FIJ3" s="195"/>
      <c r="FIK3" s="195"/>
      <c r="FIL3" s="195"/>
      <c r="FIM3" s="195"/>
      <c r="FIN3" s="195"/>
      <c r="FIO3" s="195"/>
      <c r="FIP3" s="195"/>
      <c r="FIQ3" s="195"/>
      <c r="FIR3" s="195"/>
      <c r="FIS3" s="195"/>
      <c r="FIT3" s="195"/>
      <c r="FIU3" s="195"/>
      <c r="FIV3" s="195"/>
      <c r="FIW3" s="195"/>
      <c r="FIX3" s="195"/>
      <c r="FIY3" s="195"/>
      <c r="FIZ3" s="195"/>
      <c r="FJA3" s="195"/>
      <c r="FJB3" s="195"/>
      <c r="FJC3" s="195"/>
      <c r="FJD3" s="195"/>
      <c r="FJE3" s="195"/>
      <c r="FJF3" s="195"/>
      <c r="FJG3" s="195"/>
      <c r="FJH3" s="195"/>
      <c r="FJI3" s="195"/>
      <c r="FJJ3" s="195"/>
      <c r="FJK3" s="195"/>
      <c r="FJL3" s="195"/>
      <c r="FJM3" s="195"/>
      <c r="FJN3" s="195"/>
      <c r="FJO3" s="195"/>
      <c r="FJP3" s="195"/>
      <c r="FJQ3" s="195"/>
      <c r="FJR3" s="195"/>
      <c r="FJS3" s="195"/>
      <c r="FJT3" s="195"/>
      <c r="FJU3" s="195"/>
      <c r="FJV3" s="195"/>
      <c r="FJW3" s="195"/>
      <c r="FJX3" s="195"/>
      <c r="FJY3" s="195"/>
      <c r="FJZ3" s="195"/>
      <c r="FKA3" s="195"/>
      <c r="FKB3" s="195"/>
      <c r="FKC3" s="195"/>
      <c r="FKD3" s="195"/>
      <c r="FKE3" s="195"/>
      <c r="FKF3" s="195"/>
      <c r="FKG3" s="195"/>
      <c r="FKH3" s="195"/>
      <c r="FKI3" s="195"/>
      <c r="FKJ3" s="195"/>
      <c r="FKK3" s="195"/>
      <c r="FKL3" s="195"/>
      <c r="FKM3" s="195"/>
      <c r="FKN3" s="195"/>
      <c r="FKO3" s="195"/>
      <c r="FKP3" s="195"/>
      <c r="FKQ3" s="195"/>
      <c r="FKR3" s="195"/>
      <c r="FKS3" s="195"/>
      <c r="FKT3" s="195"/>
      <c r="FKU3" s="195"/>
      <c r="FKV3" s="195"/>
      <c r="FKW3" s="195"/>
      <c r="FKX3" s="195"/>
      <c r="FKY3" s="195"/>
      <c r="FKZ3" s="195"/>
      <c r="FLA3" s="195"/>
      <c r="FLB3" s="195"/>
      <c r="FLC3" s="195"/>
      <c r="FLD3" s="195"/>
      <c r="FLE3" s="195"/>
      <c r="FLF3" s="195"/>
      <c r="FLG3" s="195"/>
      <c r="FLH3" s="195"/>
      <c r="FLI3" s="195"/>
      <c r="FLJ3" s="195"/>
      <c r="FLK3" s="195"/>
      <c r="FLL3" s="195"/>
      <c r="FLM3" s="195"/>
      <c r="FLN3" s="195"/>
      <c r="FLO3" s="195"/>
      <c r="FLP3" s="195"/>
      <c r="FLQ3" s="195"/>
      <c r="FLR3" s="195"/>
      <c r="FLS3" s="195"/>
      <c r="FLT3" s="195"/>
      <c r="FLU3" s="195"/>
      <c r="FLV3" s="195"/>
      <c r="FLW3" s="195"/>
      <c r="FLX3" s="195"/>
      <c r="FLY3" s="195"/>
      <c r="FLZ3" s="195"/>
      <c r="FMA3" s="195"/>
      <c r="FMB3" s="195"/>
      <c r="FMC3" s="195"/>
      <c r="FMD3" s="195"/>
      <c r="FME3" s="195"/>
      <c r="FMF3" s="195"/>
      <c r="FMG3" s="195"/>
      <c r="FMH3" s="195"/>
      <c r="FMI3" s="195"/>
      <c r="FMJ3" s="195"/>
      <c r="FMK3" s="195"/>
      <c r="FML3" s="195"/>
      <c r="FMM3" s="195"/>
      <c r="FMN3" s="195"/>
      <c r="FMO3" s="195"/>
      <c r="FMP3" s="195"/>
      <c r="FMQ3" s="195"/>
      <c r="FMR3" s="195"/>
      <c r="FMS3" s="195"/>
      <c r="FMT3" s="195"/>
      <c r="FMU3" s="195"/>
      <c r="FMV3" s="195"/>
      <c r="FMW3" s="195"/>
      <c r="FMX3" s="195"/>
      <c r="FMY3" s="195"/>
      <c r="FMZ3" s="195"/>
      <c r="FNA3" s="195"/>
      <c r="FNB3" s="195"/>
      <c r="FNC3" s="195"/>
      <c r="FND3" s="195"/>
      <c r="FNE3" s="195"/>
      <c r="FNF3" s="195"/>
      <c r="FNG3" s="195"/>
      <c r="FNH3" s="195"/>
      <c r="FNI3" s="195"/>
      <c r="FNJ3" s="195"/>
      <c r="FNK3" s="195"/>
      <c r="FNL3" s="195"/>
      <c r="FNM3" s="195"/>
      <c r="FNN3" s="195"/>
      <c r="FNO3" s="195"/>
      <c r="FNP3" s="195"/>
      <c r="FNQ3" s="195"/>
      <c r="FNR3" s="195"/>
      <c r="FNS3" s="195"/>
      <c r="FNT3" s="195"/>
      <c r="FNU3" s="195"/>
      <c r="FNV3" s="195"/>
      <c r="FNW3" s="195"/>
      <c r="FNX3" s="195"/>
      <c r="FNY3" s="195"/>
      <c r="FNZ3" s="195"/>
      <c r="FOA3" s="195"/>
      <c r="FOB3" s="195"/>
      <c r="FOC3" s="195"/>
      <c r="FOD3" s="195"/>
      <c r="FOE3" s="195"/>
      <c r="FOF3" s="195"/>
      <c r="FOG3" s="195"/>
      <c r="FOH3" s="195"/>
      <c r="FOI3" s="195"/>
      <c r="FOJ3" s="195"/>
      <c r="FOK3" s="195"/>
      <c r="FOL3" s="195"/>
      <c r="FOM3" s="195"/>
      <c r="FON3" s="195"/>
      <c r="FOO3" s="195"/>
      <c r="FOP3" s="195"/>
      <c r="FOQ3" s="195"/>
      <c r="FOR3" s="195"/>
      <c r="FOS3" s="195"/>
      <c r="FOT3" s="195"/>
      <c r="FOU3" s="195"/>
      <c r="FOV3" s="195"/>
      <c r="FOW3" s="195"/>
      <c r="FOX3" s="195"/>
      <c r="FOY3" s="195"/>
      <c r="FOZ3" s="195"/>
      <c r="FPA3" s="195"/>
      <c r="FPB3" s="195"/>
      <c r="FPC3" s="195"/>
      <c r="FPD3" s="195"/>
      <c r="FPE3" s="195"/>
      <c r="FPF3" s="195"/>
      <c r="FPG3" s="195"/>
      <c r="FPH3" s="195"/>
      <c r="FPI3" s="195"/>
      <c r="FPJ3" s="195"/>
      <c r="FPK3" s="195"/>
      <c r="FPL3" s="195"/>
      <c r="FPM3" s="195"/>
      <c r="FPN3" s="195"/>
      <c r="FPO3" s="195"/>
      <c r="FPP3" s="195"/>
      <c r="FPQ3" s="195"/>
      <c r="FPR3" s="195"/>
      <c r="FPS3" s="195"/>
      <c r="FPT3" s="195"/>
      <c r="FPU3" s="195"/>
      <c r="FPV3" s="195"/>
      <c r="FPW3" s="195"/>
      <c r="FPX3" s="195"/>
      <c r="FPY3" s="195"/>
      <c r="FPZ3" s="195"/>
      <c r="FQA3" s="195"/>
      <c r="FQB3" s="195"/>
      <c r="FQC3" s="195"/>
      <c r="FQD3" s="195"/>
      <c r="FQE3" s="195"/>
      <c r="FQF3" s="195"/>
      <c r="FQG3" s="195"/>
      <c r="FQH3" s="195"/>
      <c r="FQI3" s="195"/>
      <c r="FQJ3" s="195"/>
      <c r="FQK3" s="195"/>
      <c r="FQL3" s="195"/>
      <c r="FQM3" s="195"/>
      <c r="FQN3" s="195"/>
      <c r="FQO3" s="195"/>
      <c r="FQP3" s="195"/>
      <c r="FQQ3" s="195"/>
      <c r="FQR3" s="195"/>
      <c r="FQS3" s="195"/>
      <c r="FQT3" s="195"/>
      <c r="FQU3" s="195"/>
      <c r="FQV3" s="195"/>
      <c r="FQW3" s="195"/>
      <c r="FQX3" s="195"/>
      <c r="FQY3" s="195"/>
      <c r="FQZ3" s="195"/>
      <c r="FRA3" s="195"/>
      <c r="FRB3" s="195"/>
      <c r="FRC3" s="195"/>
      <c r="FRD3" s="195"/>
      <c r="FRE3" s="195"/>
      <c r="FRF3" s="195"/>
      <c r="FRG3" s="195"/>
      <c r="FRH3" s="195"/>
      <c r="FRI3" s="195"/>
      <c r="FRJ3" s="195"/>
      <c r="FRK3" s="195"/>
      <c r="FRL3" s="195"/>
      <c r="FRM3" s="195"/>
      <c r="FRN3" s="195"/>
      <c r="FRO3" s="195"/>
      <c r="FRP3" s="195"/>
      <c r="FRQ3" s="195"/>
      <c r="FRR3" s="195"/>
      <c r="FRS3" s="195"/>
      <c r="FRT3" s="195"/>
      <c r="FRU3" s="195"/>
      <c r="FRV3" s="195"/>
      <c r="FRW3" s="195"/>
      <c r="FRX3" s="195"/>
      <c r="FRY3" s="195"/>
      <c r="FRZ3" s="195"/>
      <c r="FSA3" s="195"/>
      <c r="FSB3" s="195"/>
      <c r="FSC3" s="195"/>
      <c r="FSD3" s="195"/>
      <c r="FSE3" s="195"/>
      <c r="FSF3" s="195"/>
      <c r="FSG3" s="195"/>
      <c r="FSH3" s="195"/>
      <c r="FSI3" s="195"/>
      <c r="FSJ3" s="195"/>
      <c r="FSK3" s="195"/>
      <c r="FSL3" s="195"/>
      <c r="FSM3" s="195"/>
      <c r="FSN3" s="195"/>
      <c r="FSO3" s="195"/>
      <c r="FSP3" s="195"/>
      <c r="FSQ3" s="195"/>
      <c r="FSR3" s="195"/>
      <c r="FSS3" s="195"/>
      <c r="FST3" s="195"/>
      <c r="FSU3" s="195"/>
      <c r="FSV3" s="195"/>
      <c r="FSW3" s="195"/>
      <c r="FSX3" s="195"/>
      <c r="FSY3" s="195"/>
      <c r="FSZ3" s="195"/>
      <c r="FTA3" s="195"/>
      <c r="FTB3" s="195"/>
      <c r="FTC3" s="195"/>
      <c r="FTD3" s="195"/>
      <c r="FTE3" s="195"/>
      <c r="FTF3" s="195"/>
      <c r="FTG3" s="195"/>
      <c r="FTH3" s="195"/>
      <c r="FTI3" s="195"/>
      <c r="FTJ3" s="195"/>
      <c r="FTK3" s="195"/>
      <c r="FTL3" s="195"/>
      <c r="FTM3" s="195"/>
      <c r="FTN3" s="195"/>
      <c r="FTO3" s="195"/>
      <c r="FTP3" s="195"/>
      <c r="FTQ3" s="195"/>
      <c r="FTR3" s="195"/>
      <c r="FTS3" s="195"/>
      <c r="FTT3" s="195"/>
      <c r="FTU3" s="195"/>
      <c r="FTV3" s="195"/>
      <c r="FTW3" s="195"/>
      <c r="FTX3" s="195"/>
      <c r="FTY3" s="195"/>
      <c r="FTZ3" s="195"/>
      <c r="FUA3" s="195"/>
      <c r="FUB3" s="195"/>
      <c r="FUC3" s="195"/>
      <c r="FUD3" s="195"/>
      <c r="FUE3" s="195"/>
      <c r="FUF3" s="195"/>
      <c r="FUG3" s="195"/>
      <c r="FUH3" s="195"/>
      <c r="FUI3" s="195"/>
      <c r="FUJ3" s="195"/>
      <c r="FUK3" s="195"/>
      <c r="FUL3" s="195"/>
      <c r="FUM3" s="195"/>
      <c r="FUN3" s="195"/>
      <c r="FUO3" s="195"/>
      <c r="FUP3" s="195"/>
      <c r="FUQ3" s="195"/>
      <c r="FUR3" s="195"/>
      <c r="FUS3" s="195"/>
      <c r="FUT3" s="195"/>
      <c r="FUU3" s="195"/>
      <c r="FUV3" s="195"/>
      <c r="FUW3" s="195"/>
      <c r="FUX3" s="195"/>
      <c r="FUY3" s="195"/>
      <c r="FUZ3" s="195"/>
      <c r="FVA3" s="195"/>
      <c r="FVB3" s="195"/>
      <c r="FVC3" s="195"/>
      <c r="FVD3" s="195"/>
      <c r="FVE3" s="195"/>
      <c r="FVF3" s="195"/>
      <c r="FVG3" s="195"/>
      <c r="FVH3" s="195"/>
      <c r="FVI3" s="195"/>
      <c r="FVJ3" s="195"/>
      <c r="FVK3" s="195"/>
      <c r="FVL3" s="195"/>
      <c r="FVM3" s="195"/>
      <c r="FVN3" s="195"/>
      <c r="FVO3" s="195"/>
      <c r="FVP3" s="195"/>
      <c r="FVQ3" s="195"/>
      <c r="FVR3" s="195"/>
      <c r="FVS3" s="195"/>
      <c r="FVT3" s="195"/>
      <c r="FVU3" s="195"/>
      <c r="FVV3" s="195"/>
      <c r="FVW3" s="195"/>
      <c r="FVX3" s="195"/>
      <c r="FVY3" s="195"/>
      <c r="FVZ3" s="195"/>
      <c r="FWA3" s="195"/>
      <c r="FWB3" s="195"/>
      <c r="FWC3" s="195"/>
      <c r="FWD3" s="195"/>
      <c r="FWE3" s="195"/>
      <c r="FWF3" s="195"/>
      <c r="FWG3" s="195"/>
      <c r="FWH3" s="195"/>
      <c r="FWI3" s="195"/>
      <c r="FWJ3" s="195"/>
      <c r="FWK3" s="195"/>
      <c r="FWL3" s="195"/>
      <c r="FWM3" s="195"/>
      <c r="FWN3" s="195"/>
      <c r="FWO3" s="195"/>
      <c r="FWP3" s="195"/>
      <c r="FWQ3" s="195"/>
      <c r="FWR3" s="195"/>
      <c r="FWS3" s="195"/>
      <c r="FWT3" s="195"/>
      <c r="FWU3" s="195"/>
      <c r="FWV3" s="195"/>
      <c r="FWW3" s="195"/>
      <c r="FWX3" s="195"/>
      <c r="FWY3" s="195"/>
      <c r="FWZ3" s="195"/>
      <c r="FXA3" s="195"/>
      <c r="FXB3" s="195"/>
      <c r="FXC3" s="195"/>
      <c r="FXD3" s="195"/>
      <c r="FXE3" s="195"/>
      <c r="FXF3" s="195"/>
      <c r="FXG3" s="195"/>
      <c r="FXH3" s="195"/>
      <c r="FXI3" s="195"/>
      <c r="FXJ3" s="195"/>
      <c r="FXK3" s="195"/>
      <c r="FXL3" s="195"/>
      <c r="FXM3" s="195"/>
      <c r="FXN3" s="195"/>
      <c r="FXO3" s="195"/>
      <c r="FXP3" s="195"/>
      <c r="FXQ3" s="195"/>
      <c r="FXR3" s="195"/>
      <c r="FXS3" s="195"/>
      <c r="FXT3" s="195"/>
      <c r="FXU3" s="195"/>
      <c r="FXV3" s="195"/>
      <c r="FXW3" s="195"/>
      <c r="FXX3" s="195"/>
      <c r="FXY3" s="195"/>
      <c r="FXZ3" s="195"/>
      <c r="FYA3" s="195"/>
      <c r="FYB3" s="195"/>
      <c r="FYC3" s="195"/>
      <c r="FYD3" s="195"/>
      <c r="FYE3" s="195"/>
      <c r="FYF3" s="195"/>
      <c r="FYG3" s="195"/>
      <c r="FYH3" s="195"/>
      <c r="FYI3" s="195"/>
      <c r="FYJ3" s="195"/>
      <c r="FYK3" s="195"/>
      <c r="FYL3" s="195"/>
      <c r="FYM3" s="195"/>
      <c r="FYN3" s="195"/>
      <c r="FYO3" s="195"/>
      <c r="FYP3" s="195"/>
      <c r="FYQ3" s="195"/>
      <c r="FYR3" s="195"/>
      <c r="FYS3" s="195"/>
      <c r="FYT3" s="195"/>
      <c r="FYU3" s="195"/>
      <c r="FYV3" s="195"/>
      <c r="FYW3" s="195"/>
      <c r="FYX3" s="195"/>
      <c r="FYY3" s="195"/>
      <c r="FYZ3" s="195"/>
      <c r="FZA3" s="195"/>
      <c r="FZB3" s="195"/>
      <c r="FZC3" s="195"/>
      <c r="FZD3" s="195"/>
      <c r="FZE3" s="195"/>
      <c r="FZF3" s="195"/>
      <c r="FZG3" s="195"/>
      <c r="FZH3" s="195"/>
      <c r="FZI3" s="195"/>
      <c r="FZJ3" s="195"/>
      <c r="FZK3" s="195"/>
      <c r="FZL3" s="195"/>
      <c r="FZM3" s="195"/>
      <c r="FZN3" s="195"/>
      <c r="FZO3" s="195"/>
      <c r="FZP3" s="195"/>
      <c r="FZQ3" s="195"/>
      <c r="FZR3" s="195"/>
      <c r="FZS3" s="195"/>
      <c r="FZT3" s="195"/>
      <c r="FZU3" s="195"/>
      <c r="FZV3" s="195"/>
      <c r="FZW3" s="195"/>
      <c r="FZX3" s="195"/>
      <c r="FZY3" s="195"/>
      <c r="FZZ3" s="195"/>
      <c r="GAA3" s="195"/>
      <c r="GAB3" s="195"/>
      <c r="GAC3" s="195"/>
      <c r="GAD3" s="195"/>
      <c r="GAE3" s="195"/>
      <c r="GAF3" s="195"/>
      <c r="GAG3" s="195"/>
      <c r="GAH3" s="195"/>
      <c r="GAI3" s="195"/>
      <c r="GAJ3" s="195"/>
      <c r="GAK3" s="195"/>
      <c r="GAL3" s="195"/>
      <c r="GAM3" s="195"/>
      <c r="GAN3" s="195"/>
      <c r="GAO3" s="195"/>
      <c r="GAP3" s="195"/>
      <c r="GAQ3" s="195"/>
      <c r="GAR3" s="195"/>
      <c r="GAS3" s="195"/>
      <c r="GAT3" s="195"/>
      <c r="GAU3" s="195"/>
      <c r="GAV3" s="195"/>
      <c r="GAW3" s="195"/>
      <c r="GAX3" s="195"/>
      <c r="GAY3" s="195"/>
      <c r="GAZ3" s="195"/>
      <c r="GBA3" s="195"/>
      <c r="GBB3" s="195"/>
      <c r="GBC3" s="195"/>
      <c r="GBD3" s="195"/>
      <c r="GBE3" s="195"/>
      <c r="GBF3" s="195"/>
      <c r="GBG3" s="195"/>
      <c r="GBH3" s="195"/>
      <c r="GBI3" s="195"/>
      <c r="GBJ3" s="195"/>
      <c r="GBK3" s="195"/>
      <c r="GBL3" s="195"/>
      <c r="GBM3" s="195"/>
      <c r="GBN3" s="195"/>
      <c r="GBO3" s="195"/>
      <c r="GBP3" s="195"/>
      <c r="GBQ3" s="195"/>
      <c r="GBR3" s="195"/>
      <c r="GBS3" s="195"/>
      <c r="GBT3" s="195"/>
      <c r="GBU3" s="195"/>
      <c r="GBV3" s="195"/>
      <c r="GBW3" s="195"/>
      <c r="GBX3" s="195"/>
      <c r="GBY3" s="195"/>
      <c r="GBZ3" s="195"/>
      <c r="GCA3" s="195"/>
      <c r="GCB3" s="195"/>
      <c r="GCC3" s="195"/>
      <c r="GCD3" s="195"/>
      <c r="GCE3" s="195"/>
      <c r="GCF3" s="195"/>
      <c r="GCG3" s="195"/>
      <c r="GCH3" s="195"/>
      <c r="GCI3" s="195"/>
      <c r="GCJ3" s="195"/>
      <c r="GCK3" s="195"/>
      <c r="GCL3" s="195"/>
      <c r="GCM3" s="195"/>
      <c r="GCN3" s="195"/>
      <c r="GCO3" s="195"/>
      <c r="GCP3" s="195"/>
      <c r="GCQ3" s="195"/>
      <c r="GCR3" s="195"/>
      <c r="GCS3" s="195"/>
      <c r="GCT3" s="195"/>
      <c r="GCU3" s="195"/>
      <c r="GCV3" s="195"/>
      <c r="GCW3" s="195"/>
      <c r="GCX3" s="195"/>
      <c r="GCY3" s="195"/>
      <c r="GCZ3" s="195"/>
      <c r="GDA3" s="195"/>
      <c r="GDB3" s="195"/>
      <c r="GDC3" s="195"/>
      <c r="GDD3" s="195"/>
      <c r="GDE3" s="195"/>
      <c r="GDF3" s="195"/>
      <c r="GDG3" s="195"/>
      <c r="GDH3" s="195"/>
      <c r="GDI3" s="195"/>
      <c r="GDJ3" s="195"/>
      <c r="GDK3" s="195"/>
      <c r="GDL3" s="195"/>
      <c r="GDM3" s="195"/>
      <c r="GDN3" s="195"/>
      <c r="GDO3" s="195"/>
      <c r="GDP3" s="195"/>
      <c r="GDQ3" s="195"/>
      <c r="GDR3" s="195"/>
      <c r="GDS3" s="195"/>
      <c r="GDT3" s="195"/>
      <c r="GDU3" s="195"/>
      <c r="GDV3" s="195"/>
      <c r="GDW3" s="195"/>
      <c r="GDX3" s="195"/>
      <c r="GDY3" s="195"/>
      <c r="GDZ3" s="195"/>
      <c r="GEA3" s="195"/>
      <c r="GEB3" s="195"/>
      <c r="GEC3" s="195"/>
      <c r="GED3" s="195"/>
      <c r="GEE3" s="195"/>
      <c r="GEF3" s="195"/>
      <c r="GEG3" s="195"/>
      <c r="GEH3" s="195"/>
      <c r="GEI3" s="195"/>
      <c r="GEJ3" s="195"/>
      <c r="GEK3" s="195"/>
      <c r="GEL3" s="195"/>
      <c r="GEM3" s="195"/>
      <c r="GEN3" s="195"/>
      <c r="GEO3" s="195"/>
      <c r="GEP3" s="195"/>
      <c r="GEQ3" s="195"/>
      <c r="GER3" s="195"/>
      <c r="GES3" s="195"/>
      <c r="GET3" s="195"/>
      <c r="GEU3" s="195"/>
      <c r="GEV3" s="195"/>
      <c r="GEW3" s="195"/>
      <c r="GEX3" s="195"/>
      <c r="GEY3" s="195"/>
      <c r="GEZ3" s="195"/>
      <c r="GFA3" s="195"/>
      <c r="GFB3" s="195"/>
      <c r="GFC3" s="195"/>
      <c r="GFD3" s="195"/>
      <c r="GFE3" s="195"/>
      <c r="GFF3" s="195"/>
      <c r="GFG3" s="195"/>
      <c r="GFH3" s="195"/>
      <c r="GFI3" s="195"/>
      <c r="GFJ3" s="195"/>
      <c r="GFK3" s="195"/>
      <c r="GFL3" s="195"/>
      <c r="GFM3" s="195"/>
      <c r="GFN3" s="195"/>
      <c r="GFO3" s="195"/>
      <c r="GFP3" s="195"/>
      <c r="GFQ3" s="195"/>
      <c r="GFR3" s="195"/>
      <c r="GFS3" s="195"/>
      <c r="GFT3" s="195"/>
      <c r="GFU3" s="195"/>
      <c r="GFV3" s="195"/>
      <c r="GFW3" s="195"/>
      <c r="GFX3" s="195"/>
      <c r="GFY3" s="195"/>
      <c r="GFZ3" s="195"/>
      <c r="GGA3" s="195"/>
      <c r="GGB3" s="195"/>
      <c r="GGC3" s="195"/>
      <c r="GGD3" s="195"/>
      <c r="GGE3" s="195"/>
      <c r="GGF3" s="195"/>
      <c r="GGG3" s="195"/>
      <c r="GGH3" s="195"/>
      <c r="GGI3" s="195"/>
      <c r="GGJ3" s="195"/>
      <c r="GGK3" s="195"/>
      <c r="GGL3" s="195"/>
      <c r="GGM3" s="195"/>
      <c r="GGN3" s="195"/>
      <c r="GGO3" s="195"/>
      <c r="GGP3" s="195"/>
      <c r="GGQ3" s="195"/>
      <c r="GGR3" s="195"/>
      <c r="GGS3" s="195"/>
      <c r="GGT3" s="195"/>
      <c r="GGU3" s="195"/>
      <c r="GGV3" s="195"/>
      <c r="GGW3" s="195"/>
      <c r="GGX3" s="195"/>
      <c r="GGY3" s="195"/>
      <c r="GGZ3" s="195"/>
      <c r="GHA3" s="195"/>
      <c r="GHB3" s="195"/>
      <c r="GHC3" s="195"/>
      <c r="GHD3" s="195"/>
      <c r="GHE3" s="195"/>
      <c r="GHF3" s="195"/>
      <c r="GHG3" s="195"/>
      <c r="GHH3" s="195"/>
      <c r="GHI3" s="195"/>
      <c r="GHJ3" s="195"/>
      <c r="GHK3" s="195"/>
      <c r="GHL3" s="195"/>
      <c r="GHM3" s="195"/>
      <c r="GHN3" s="195"/>
      <c r="GHO3" s="195"/>
      <c r="GHP3" s="195"/>
      <c r="GHQ3" s="195"/>
      <c r="GHR3" s="195"/>
      <c r="GHS3" s="195"/>
      <c r="GHT3" s="195"/>
      <c r="GHU3" s="195"/>
      <c r="GHV3" s="195"/>
      <c r="GHW3" s="195"/>
      <c r="GHX3" s="195"/>
      <c r="GHY3" s="195"/>
      <c r="GHZ3" s="195"/>
      <c r="GIA3" s="195"/>
      <c r="GIB3" s="195"/>
      <c r="GIC3" s="195"/>
      <c r="GID3" s="195"/>
      <c r="GIE3" s="195"/>
      <c r="GIF3" s="195"/>
      <c r="GIG3" s="195"/>
      <c r="GIH3" s="195"/>
      <c r="GII3" s="195"/>
      <c r="GIJ3" s="195"/>
      <c r="GIK3" s="195"/>
      <c r="GIL3" s="195"/>
      <c r="GIM3" s="195"/>
      <c r="GIN3" s="195"/>
      <c r="GIO3" s="195"/>
      <c r="GIP3" s="195"/>
      <c r="GIQ3" s="195"/>
      <c r="GIR3" s="195"/>
      <c r="GIS3" s="195"/>
      <c r="GIT3" s="195"/>
      <c r="GIU3" s="195"/>
      <c r="GIV3" s="195"/>
      <c r="GIW3" s="195"/>
      <c r="GIX3" s="195"/>
      <c r="GIY3" s="195"/>
      <c r="GIZ3" s="195"/>
      <c r="GJA3" s="195"/>
      <c r="GJB3" s="195"/>
      <c r="GJC3" s="195"/>
      <c r="GJD3" s="195"/>
      <c r="GJE3" s="195"/>
      <c r="GJF3" s="195"/>
      <c r="GJG3" s="195"/>
      <c r="GJH3" s="195"/>
      <c r="GJI3" s="195"/>
      <c r="GJJ3" s="195"/>
      <c r="GJK3" s="195"/>
      <c r="GJL3" s="195"/>
      <c r="GJM3" s="195"/>
      <c r="GJN3" s="195"/>
      <c r="GJO3" s="195"/>
      <c r="GJP3" s="195"/>
      <c r="GJQ3" s="195"/>
      <c r="GJR3" s="195"/>
      <c r="GJS3" s="195"/>
      <c r="GJT3" s="195"/>
      <c r="GJU3" s="195"/>
      <c r="GJV3" s="195"/>
      <c r="GJW3" s="195"/>
      <c r="GJX3" s="195"/>
      <c r="GJY3" s="195"/>
      <c r="GJZ3" s="195"/>
      <c r="GKA3" s="195"/>
      <c r="GKB3" s="195"/>
      <c r="GKC3" s="195"/>
      <c r="GKD3" s="195"/>
      <c r="GKE3" s="195"/>
      <c r="GKF3" s="195"/>
      <c r="GKG3" s="195"/>
      <c r="GKH3" s="195"/>
      <c r="GKI3" s="195"/>
      <c r="GKJ3" s="195"/>
      <c r="GKK3" s="195"/>
      <c r="GKL3" s="195"/>
      <c r="GKM3" s="195"/>
      <c r="GKN3" s="195"/>
      <c r="GKO3" s="195"/>
      <c r="GKP3" s="195"/>
      <c r="GKQ3" s="195"/>
      <c r="GKR3" s="195"/>
      <c r="GKS3" s="195"/>
      <c r="GKT3" s="195"/>
      <c r="GKU3" s="195"/>
      <c r="GKV3" s="195"/>
      <c r="GKW3" s="195"/>
      <c r="GKX3" s="195"/>
      <c r="GKY3" s="195"/>
      <c r="GKZ3" s="195"/>
      <c r="GLA3" s="195"/>
      <c r="GLB3" s="195"/>
      <c r="GLC3" s="195"/>
      <c r="GLD3" s="195"/>
      <c r="GLE3" s="195"/>
      <c r="GLF3" s="195"/>
      <c r="GLG3" s="195"/>
      <c r="GLH3" s="195"/>
      <c r="GLI3" s="195"/>
      <c r="GLJ3" s="195"/>
      <c r="GLK3" s="195"/>
      <c r="GLL3" s="195"/>
      <c r="GLM3" s="195"/>
      <c r="GLN3" s="195"/>
      <c r="GLO3" s="195"/>
      <c r="GLP3" s="195"/>
      <c r="GLQ3" s="195"/>
      <c r="GLR3" s="195"/>
      <c r="GLS3" s="195"/>
      <c r="GLT3" s="195"/>
      <c r="GLU3" s="195"/>
      <c r="GLV3" s="195"/>
      <c r="GLW3" s="195"/>
      <c r="GLX3" s="195"/>
      <c r="GLY3" s="195"/>
      <c r="GLZ3" s="195"/>
      <c r="GMA3" s="195"/>
      <c r="GMB3" s="195"/>
      <c r="GMC3" s="195"/>
      <c r="GMD3" s="195"/>
      <c r="GME3" s="195"/>
      <c r="GMF3" s="195"/>
      <c r="GMG3" s="195"/>
      <c r="GMH3" s="195"/>
      <c r="GMI3" s="195"/>
      <c r="GMJ3" s="195"/>
      <c r="GMK3" s="195"/>
      <c r="GML3" s="195"/>
      <c r="GMM3" s="195"/>
      <c r="GMN3" s="195"/>
      <c r="GMO3" s="195"/>
      <c r="GMP3" s="195"/>
      <c r="GMQ3" s="195"/>
      <c r="GMR3" s="195"/>
      <c r="GMS3" s="195"/>
      <c r="GMT3" s="195"/>
      <c r="GMU3" s="195"/>
      <c r="GMV3" s="195"/>
      <c r="GMW3" s="195"/>
      <c r="GMX3" s="195"/>
      <c r="GMY3" s="195"/>
      <c r="GMZ3" s="195"/>
      <c r="GNA3" s="195"/>
      <c r="GNB3" s="195"/>
      <c r="GNC3" s="195"/>
      <c r="GND3" s="195"/>
      <c r="GNE3" s="195"/>
      <c r="GNF3" s="195"/>
      <c r="GNG3" s="195"/>
      <c r="GNH3" s="195"/>
      <c r="GNI3" s="195"/>
      <c r="GNJ3" s="195"/>
      <c r="GNK3" s="195"/>
      <c r="GNL3" s="195"/>
      <c r="GNM3" s="195"/>
      <c r="GNN3" s="195"/>
      <c r="GNO3" s="195"/>
      <c r="GNP3" s="195"/>
      <c r="GNQ3" s="195"/>
      <c r="GNR3" s="195"/>
      <c r="GNS3" s="195"/>
      <c r="GNT3" s="195"/>
      <c r="GNU3" s="195"/>
      <c r="GNV3" s="195"/>
      <c r="GNW3" s="195"/>
      <c r="GNX3" s="195"/>
      <c r="GNY3" s="195"/>
      <c r="GNZ3" s="195"/>
      <c r="GOA3" s="195"/>
      <c r="GOB3" s="195"/>
      <c r="GOC3" s="195"/>
      <c r="GOD3" s="195"/>
      <c r="GOE3" s="195"/>
      <c r="GOF3" s="195"/>
      <c r="GOG3" s="195"/>
      <c r="GOH3" s="195"/>
      <c r="GOI3" s="195"/>
      <c r="GOJ3" s="195"/>
      <c r="GOK3" s="195"/>
      <c r="GOL3" s="195"/>
      <c r="GOM3" s="195"/>
      <c r="GON3" s="195"/>
      <c r="GOO3" s="195"/>
      <c r="GOP3" s="195"/>
      <c r="GOQ3" s="195"/>
      <c r="GOR3" s="195"/>
      <c r="GOS3" s="195"/>
      <c r="GOT3" s="195"/>
      <c r="GOU3" s="195"/>
      <c r="GOV3" s="195"/>
      <c r="GOW3" s="195"/>
      <c r="GOX3" s="195"/>
      <c r="GOY3" s="195"/>
      <c r="GOZ3" s="195"/>
      <c r="GPA3" s="195"/>
      <c r="GPB3" s="195"/>
      <c r="GPC3" s="195"/>
      <c r="GPD3" s="195"/>
      <c r="GPE3" s="195"/>
      <c r="GPF3" s="195"/>
      <c r="GPG3" s="195"/>
      <c r="GPH3" s="195"/>
      <c r="GPI3" s="195"/>
      <c r="GPJ3" s="195"/>
      <c r="GPK3" s="195"/>
      <c r="GPL3" s="195"/>
      <c r="GPM3" s="195"/>
      <c r="GPN3" s="195"/>
      <c r="GPO3" s="195"/>
      <c r="GPP3" s="195"/>
      <c r="GPQ3" s="195"/>
      <c r="GPR3" s="195"/>
      <c r="GPS3" s="195"/>
      <c r="GPT3" s="195"/>
      <c r="GPU3" s="195"/>
      <c r="GPV3" s="195"/>
      <c r="GPW3" s="195"/>
      <c r="GPX3" s="195"/>
      <c r="GPY3" s="195"/>
      <c r="GPZ3" s="195"/>
      <c r="GQA3" s="195"/>
      <c r="GQB3" s="195"/>
      <c r="GQC3" s="195"/>
      <c r="GQD3" s="195"/>
      <c r="GQE3" s="195"/>
      <c r="GQF3" s="195"/>
      <c r="GQG3" s="195"/>
      <c r="GQH3" s="195"/>
      <c r="GQI3" s="195"/>
      <c r="GQJ3" s="195"/>
      <c r="GQK3" s="195"/>
      <c r="GQL3" s="195"/>
      <c r="GQM3" s="195"/>
      <c r="GQN3" s="195"/>
      <c r="GQO3" s="195"/>
      <c r="GQP3" s="195"/>
      <c r="GQQ3" s="195"/>
      <c r="GQR3" s="195"/>
      <c r="GQS3" s="195"/>
      <c r="GQT3" s="195"/>
      <c r="GQU3" s="195"/>
      <c r="GQV3" s="195"/>
      <c r="GQW3" s="195"/>
      <c r="GQX3" s="195"/>
      <c r="GQY3" s="195"/>
      <c r="GQZ3" s="195"/>
      <c r="GRA3" s="195"/>
      <c r="GRB3" s="195"/>
      <c r="GRC3" s="195"/>
      <c r="GRD3" s="195"/>
      <c r="GRE3" s="195"/>
      <c r="GRF3" s="195"/>
      <c r="GRG3" s="195"/>
      <c r="GRH3" s="195"/>
      <c r="GRI3" s="195"/>
      <c r="GRJ3" s="195"/>
      <c r="GRK3" s="195"/>
      <c r="GRL3" s="195"/>
      <c r="GRM3" s="195"/>
      <c r="GRN3" s="195"/>
      <c r="GRO3" s="195"/>
      <c r="GRP3" s="195"/>
      <c r="GRQ3" s="195"/>
      <c r="GRR3" s="195"/>
      <c r="GRS3" s="195"/>
      <c r="GRT3" s="195"/>
      <c r="GRU3" s="195"/>
      <c r="GRV3" s="195"/>
      <c r="GRW3" s="195"/>
      <c r="GRX3" s="195"/>
      <c r="GRY3" s="195"/>
      <c r="GRZ3" s="195"/>
      <c r="GSA3" s="195"/>
      <c r="GSB3" s="195"/>
      <c r="GSC3" s="195"/>
      <c r="GSD3" s="195"/>
      <c r="GSE3" s="195"/>
      <c r="GSF3" s="195"/>
      <c r="GSG3" s="195"/>
      <c r="GSH3" s="195"/>
      <c r="GSI3" s="195"/>
      <c r="GSJ3" s="195"/>
      <c r="GSK3" s="195"/>
      <c r="GSL3" s="195"/>
      <c r="GSM3" s="195"/>
      <c r="GSN3" s="195"/>
      <c r="GSO3" s="195"/>
      <c r="GSP3" s="195"/>
      <c r="GSQ3" s="195"/>
      <c r="GSR3" s="195"/>
      <c r="GSS3" s="195"/>
      <c r="GST3" s="195"/>
      <c r="GSU3" s="195"/>
      <c r="GSV3" s="195"/>
      <c r="GSW3" s="195"/>
      <c r="GSX3" s="195"/>
      <c r="GSY3" s="195"/>
      <c r="GSZ3" s="195"/>
      <c r="GTA3" s="195"/>
      <c r="GTB3" s="195"/>
      <c r="GTC3" s="195"/>
      <c r="GTD3" s="195"/>
      <c r="GTE3" s="195"/>
      <c r="GTF3" s="195"/>
      <c r="GTG3" s="195"/>
      <c r="GTH3" s="195"/>
      <c r="GTI3" s="195"/>
      <c r="GTJ3" s="195"/>
      <c r="GTK3" s="195"/>
      <c r="GTL3" s="195"/>
      <c r="GTM3" s="195"/>
      <c r="GTN3" s="195"/>
      <c r="GTO3" s="195"/>
      <c r="GTP3" s="195"/>
      <c r="GTQ3" s="195"/>
      <c r="GTR3" s="195"/>
      <c r="GTS3" s="195"/>
      <c r="GTT3" s="195"/>
      <c r="GTU3" s="195"/>
      <c r="GTV3" s="195"/>
      <c r="GTW3" s="195"/>
      <c r="GTX3" s="195"/>
      <c r="GTY3" s="195"/>
      <c r="GTZ3" s="195"/>
      <c r="GUA3" s="195"/>
      <c r="GUB3" s="195"/>
      <c r="GUC3" s="195"/>
      <c r="GUD3" s="195"/>
      <c r="GUE3" s="195"/>
      <c r="GUF3" s="195"/>
      <c r="GUG3" s="195"/>
      <c r="GUH3" s="195"/>
      <c r="GUI3" s="195"/>
      <c r="GUJ3" s="195"/>
      <c r="GUK3" s="195"/>
      <c r="GUL3" s="195"/>
      <c r="GUM3" s="195"/>
      <c r="GUN3" s="195"/>
      <c r="GUO3" s="195"/>
      <c r="GUP3" s="195"/>
      <c r="GUQ3" s="195"/>
      <c r="GUR3" s="195"/>
      <c r="GUS3" s="195"/>
      <c r="GUT3" s="195"/>
      <c r="GUU3" s="195"/>
      <c r="GUV3" s="195"/>
      <c r="GUW3" s="195"/>
      <c r="GUX3" s="195"/>
      <c r="GUY3" s="195"/>
      <c r="GUZ3" s="195"/>
      <c r="GVA3" s="195"/>
      <c r="GVB3" s="195"/>
      <c r="GVC3" s="195"/>
      <c r="GVD3" s="195"/>
      <c r="GVE3" s="195"/>
      <c r="GVF3" s="195"/>
      <c r="GVG3" s="195"/>
      <c r="GVH3" s="195"/>
      <c r="GVI3" s="195"/>
      <c r="GVJ3" s="195"/>
      <c r="GVK3" s="195"/>
      <c r="GVL3" s="195"/>
      <c r="GVM3" s="195"/>
      <c r="GVN3" s="195"/>
      <c r="GVO3" s="195"/>
      <c r="GVP3" s="195"/>
      <c r="GVQ3" s="195"/>
      <c r="GVR3" s="195"/>
      <c r="GVS3" s="195"/>
      <c r="GVT3" s="195"/>
      <c r="GVU3" s="195"/>
      <c r="GVV3" s="195"/>
      <c r="GVW3" s="195"/>
      <c r="GVX3" s="195"/>
      <c r="GVY3" s="195"/>
      <c r="GVZ3" s="195"/>
      <c r="GWA3" s="195"/>
      <c r="GWB3" s="195"/>
      <c r="GWC3" s="195"/>
      <c r="GWD3" s="195"/>
      <c r="GWE3" s="195"/>
      <c r="GWF3" s="195"/>
      <c r="GWG3" s="195"/>
      <c r="GWH3" s="195"/>
      <c r="GWI3" s="195"/>
      <c r="GWJ3" s="195"/>
      <c r="GWK3" s="195"/>
      <c r="GWL3" s="195"/>
      <c r="GWM3" s="195"/>
      <c r="GWN3" s="195"/>
      <c r="GWO3" s="195"/>
      <c r="GWP3" s="195"/>
      <c r="GWQ3" s="195"/>
      <c r="GWR3" s="195"/>
      <c r="GWS3" s="195"/>
      <c r="GWT3" s="195"/>
      <c r="GWU3" s="195"/>
      <c r="GWV3" s="195"/>
      <c r="GWW3" s="195"/>
      <c r="GWX3" s="195"/>
      <c r="GWY3" s="195"/>
      <c r="GWZ3" s="195"/>
      <c r="GXA3" s="195"/>
      <c r="GXB3" s="195"/>
      <c r="GXC3" s="195"/>
      <c r="GXD3" s="195"/>
      <c r="GXE3" s="195"/>
      <c r="GXF3" s="195"/>
      <c r="GXG3" s="195"/>
      <c r="GXH3" s="195"/>
      <c r="GXI3" s="195"/>
      <c r="GXJ3" s="195"/>
      <c r="GXK3" s="195"/>
      <c r="GXL3" s="195"/>
      <c r="GXM3" s="195"/>
      <c r="GXN3" s="195"/>
      <c r="GXO3" s="195"/>
      <c r="GXP3" s="195"/>
      <c r="GXQ3" s="195"/>
      <c r="GXR3" s="195"/>
      <c r="GXS3" s="195"/>
      <c r="GXT3" s="195"/>
      <c r="GXU3" s="195"/>
      <c r="GXV3" s="195"/>
      <c r="GXW3" s="195"/>
      <c r="GXX3" s="195"/>
      <c r="GXY3" s="195"/>
      <c r="GXZ3" s="195"/>
      <c r="GYA3" s="195"/>
      <c r="GYB3" s="195"/>
      <c r="GYC3" s="195"/>
      <c r="GYD3" s="195"/>
      <c r="GYE3" s="195"/>
      <c r="GYF3" s="195"/>
      <c r="GYG3" s="195"/>
      <c r="GYH3" s="195"/>
      <c r="GYI3" s="195"/>
      <c r="GYJ3" s="195"/>
      <c r="GYK3" s="195"/>
      <c r="GYL3" s="195"/>
      <c r="GYM3" s="195"/>
      <c r="GYN3" s="195"/>
      <c r="GYO3" s="195"/>
      <c r="GYP3" s="195"/>
      <c r="GYQ3" s="195"/>
      <c r="GYR3" s="195"/>
      <c r="GYS3" s="195"/>
      <c r="GYT3" s="195"/>
      <c r="GYU3" s="195"/>
      <c r="GYV3" s="195"/>
      <c r="GYW3" s="195"/>
      <c r="GYX3" s="195"/>
      <c r="GYY3" s="195"/>
      <c r="GYZ3" s="195"/>
      <c r="GZA3" s="195"/>
      <c r="GZB3" s="195"/>
      <c r="GZC3" s="195"/>
      <c r="GZD3" s="195"/>
      <c r="GZE3" s="195"/>
      <c r="GZF3" s="195"/>
      <c r="GZG3" s="195"/>
      <c r="GZH3" s="195"/>
      <c r="GZI3" s="195"/>
      <c r="GZJ3" s="195"/>
      <c r="GZK3" s="195"/>
      <c r="GZL3" s="195"/>
      <c r="GZM3" s="195"/>
      <c r="GZN3" s="195"/>
      <c r="GZO3" s="195"/>
      <c r="GZP3" s="195"/>
      <c r="GZQ3" s="195"/>
      <c r="GZR3" s="195"/>
      <c r="GZS3" s="195"/>
      <c r="GZT3" s="195"/>
      <c r="GZU3" s="195"/>
      <c r="GZV3" s="195"/>
      <c r="GZW3" s="195"/>
      <c r="GZX3" s="195"/>
      <c r="GZY3" s="195"/>
      <c r="GZZ3" s="195"/>
      <c r="HAA3" s="195"/>
      <c r="HAB3" s="195"/>
      <c r="HAC3" s="195"/>
      <c r="HAD3" s="195"/>
      <c r="HAE3" s="195"/>
      <c r="HAF3" s="195"/>
      <c r="HAG3" s="195"/>
      <c r="HAH3" s="195"/>
      <c r="HAI3" s="195"/>
      <c r="HAJ3" s="195"/>
      <c r="HAK3" s="195"/>
      <c r="HAL3" s="195"/>
      <c r="HAM3" s="195"/>
      <c r="HAN3" s="195"/>
      <c r="HAO3" s="195"/>
      <c r="HAP3" s="195"/>
      <c r="HAQ3" s="195"/>
      <c r="HAR3" s="195"/>
      <c r="HAS3" s="195"/>
      <c r="HAT3" s="195"/>
      <c r="HAU3" s="195"/>
      <c r="HAV3" s="195"/>
      <c r="HAW3" s="195"/>
      <c r="HAX3" s="195"/>
      <c r="HAY3" s="195"/>
      <c r="HAZ3" s="195"/>
      <c r="HBA3" s="195"/>
      <c r="HBB3" s="195"/>
      <c r="HBC3" s="195"/>
      <c r="HBD3" s="195"/>
      <c r="HBE3" s="195"/>
      <c r="HBF3" s="195"/>
      <c r="HBG3" s="195"/>
      <c r="HBH3" s="195"/>
      <c r="HBI3" s="195"/>
      <c r="HBJ3" s="195"/>
      <c r="HBK3" s="195"/>
      <c r="HBL3" s="195"/>
      <c r="HBM3" s="195"/>
      <c r="HBN3" s="195"/>
      <c r="HBO3" s="195"/>
      <c r="HBP3" s="195"/>
      <c r="HBQ3" s="195"/>
      <c r="HBR3" s="195"/>
      <c r="HBS3" s="195"/>
      <c r="HBT3" s="195"/>
      <c r="HBU3" s="195"/>
      <c r="HBV3" s="195"/>
      <c r="HBW3" s="195"/>
      <c r="HBX3" s="195"/>
      <c r="HBY3" s="195"/>
      <c r="HBZ3" s="195"/>
      <c r="HCA3" s="195"/>
      <c r="HCB3" s="195"/>
      <c r="HCC3" s="195"/>
      <c r="HCD3" s="195"/>
      <c r="HCE3" s="195"/>
      <c r="HCF3" s="195"/>
      <c r="HCG3" s="195"/>
      <c r="HCH3" s="195"/>
      <c r="HCI3" s="195"/>
      <c r="HCJ3" s="195"/>
      <c r="HCK3" s="195"/>
      <c r="HCL3" s="195"/>
      <c r="HCM3" s="195"/>
      <c r="HCN3" s="195"/>
      <c r="HCO3" s="195"/>
      <c r="HCP3" s="195"/>
      <c r="HCQ3" s="195"/>
      <c r="HCR3" s="195"/>
      <c r="HCS3" s="195"/>
      <c r="HCT3" s="195"/>
      <c r="HCU3" s="195"/>
      <c r="HCV3" s="195"/>
      <c r="HCW3" s="195"/>
      <c r="HCX3" s="195"/>
      <c r="HCY3" s="195"/>
      <c r="HCZ3" s="195"/>
      <c r="HDA3" s="195"/>
      <c r="HDB3" s="195"/>
      <c r="HDC3" s="195"/>
      <c r="HDD3" s="195"/>
      <c r="HDE3" s="195"/>
      <c r="HDF3" s="195"/>
      <c r="HDG3" s="195"/>
      <c r="HDH3" s="195"/>
      <c r="HDI3" s="195"/>
      <c r="HDJ3" s="195"/>
      <c r="HDK3" s="195"/>
      <c r="HDL3" s="195"/>
      <c r="HDM3" s="195"/>
      <c r="HDN3" s="195"/>
      <c r="HDO3" s="195"/>
      <c r="HDP3" s="195"/>
      <c r="HDQ3" s="195"/>
      <c r="HDR3" s="195"/>
      <c r="HDS3" s="195"/>
      <c r="HDT3" s="195"/>
      <c r="HDU3" s="195"/>
      <c r="HDV3" s="195"/>
      <c r="HDW3" s="195"/>
      <c r="HDX3" s="195"/>
      <c r="HDY3" s="195"/>
      <c r="HDZ3" s="195"/>
      <c r="HEA3" s="195"/>
      <c r="HEB3" s="195"/>
      <c r="HEC3" s="195"/>
      <c r="HED3" s="195"/>
      <c r="HEE3" s="195"/>
      <c r="HEF3" s="195"/>
      <c r="HEG3" s="195"/>
      <c r="HEH3" s="195"/>
      <c r="HEI3" s="195"/>
      <c r="HEJ3" s="195"/>
      <c r="HEK3" s="195"/>
      <c r="HEL3" s="195"/>
      <c r="HEM3" s="195"/>
      <c r="HEN3" s="195"/>
      <c r="HEO3" s="195"/>
      <c r="HEP3" s="195"/>
      <c r="HEQ3" s="195"/>
      <c r="HER3" s="195"/>
      <c r="HES3" s="195"/>
      <c r="HET3" s="195"/>
      <c r="HEU3" s="195"/>
      <c r="HEV3" s="195"/>
      <c r="HEW3" s="195"/>
      <c r="HEX3" s="195"/>
      <c r="HEY3" s="195"/>
      <c r="HEZ3" s="195"/>
      <c r="HFA3" s="195"/>
      <c r="HFB3" s="195"/>
      <c r="HFC3" s="195"/>
      <c r="HFD3" s="195"/>
      <c r="HFE3" s="195"/>
      <c r="HFF3" s="195"/>
      <c r="HFG3" s="195"/>
      <c r="HFH3" s="195"/>
      <c r="HFI3" s="195"/>
      <c r="HFJ3" s="195"/>
      <c r="HFK3" s="195"/>
      <c r="HFL3" s="195"/>
      <c r="HFM3" s="195"/>
      <c r="HFN3" s="195"/>
      <c r="HFO3" s="195"/>
      <c r="HFP3" s="195"/>
      <c r="HFQ3" s="195"/>
      <c r="HFR3" s="195"/>
      <c r="HFS3" s="195"/>
      <c r="HFT3" s="195"/>
      <c r="HFU3" s="195"/>
      <c r="HFV3" s="195"/>
      <c r="HFW3" s="195"/>
      <c r="HFX3" s="195"/>
      <c r="HFY3" s="195"/>
      <c r="HFZ3" s="195"/>
      <c r="HGA3" s="195"/>
      <c r="HGB3" s="195"/>
      <c r="HGC3" s="195"/>
      <c r="HGD3" s="195"/>
      <c r="HGE3" s="195"/>
      <c r="HGF3" s="195"/>
      <c r="HGG3" s="195"/>
      <c r="HGH3" s="195"/>
      <c r="HGI3" s="195"/>
      <c r="HGJ3" s="195"/>
      <c r="HGK3" s="195"/>
      <c r="HGL3" s="195"/>
      <c r="HGM3" s="195"/>
      <c r="HGN3" s="195"/>
      <c r="HGO3" s="195"/>
      <c r="HGP3" s="195"/>
      <c r="HGQ3" s="195"/>
      <c r="HGR3" s="195"/>
      <c r="HGS3" s="195"/>
      <c r="HGT3" s="195"/>
      <c r="HGU3" s="195"/>
      <c r="HGV3" s="195"/>
      <c r="HGW3" s="195"/>
      <c r="HGX3" s="195"/>
      <c r="HGY3" s="195"/>
      <c r="HGZ3" s="195"/>
      <c r="HHA3" s="195"/>
      <c r="HHB3" s="195"/>
      <c r="HHC3" s="195"/>
      <c r="HHD3" s="195"/>
      <c r="HHE3" s="195"/>
      <c r="HHF3" s="195"/>
      <c r="HHG3" s="195"/>
      <c r="HHH3" s="195"/>
      <c r="HHI3" s="195"/>
      <c r="HHJ3" s="195"/>
      <c r="HHK3" s="195"/>
      <c r="HHL3" s="195"/>
      <c r="HHM3" s="195"/>
      <c r="HHN3" s="195"/>
      <c r="HHO3" s="195"/>
      <c r="HHP3" s="195"/>
      <c r="HHQ3" s="195"/>
      <c r="HHR3" s="195"/>
      <c r="HHS3" s="195"/>
      <c r="HHT3" s="195"/>
      <c r="HHU3" s="195"/>
      <c r="HHV3" s="195"/>
      <c r="HHW3" s="195"/>
      <c r="HHX3" s="195"/>
      <c r="HHY3" s="195"/>
      <c r="HHZ3" s="195"/>
      <c r="HIA3" s="195"/>
      <c r="HIB3" s="195"/>
      <c r="HIC3" s="195"/>
      <c r="HID3" s="195"/>
      <c r="HIE3" s="195"/>
      <c r="HIF3" s="195"/>
      <c r="HIG3" s="195"/>
      <c r="HIH3" s="195"/>
      <c r="HII3" s="195"/>
      <c r="HIJ3" s="195"/>
      <c r="HIK3" s="195"/>
      <c r="HIL3" s="195"/>
      <c r="HIM3" s="195"/>
      <c r="HIN3" s="195"/>
      <c r="HIO3" s="195"/>
      <c r="HIP3" s="195"/>
      <c r="HIQ3" s="195"/>
      <c r="HIR3" s="195"/>
      <c r="HIS3" s="195"/>
      <c r="HIT3" s="195"/>
      <c r="HIU3" s="195"/>
      <c r="HIV3" s="195"/>
      <c r="HIW3" s="195"/>
      <c r="HIX3" s="195"/>
      <c r="HIY3" s="195"/>
      <c r="HIZ3" s="195"/>
      <c r="HJA3" s="195"/>
      <c r="HJB3" s="195"/>
      <c r="HJC3" s="195"/>
      <c r="HJD3" s="195"/>
      <c r="HJE3" s="195"/>
      <c r="HJF3" s="195"/>
      <c r="HJG3" s="195"/>
      <c r="HJH3" s="195"/>
      <c r="HJI3" s="195"/>
      <c r="HJJ3" s="195"/>
      <c r="HJK3" s="195"/>
      <c r="HJL3" s="195"/>
      <c r="HJM3" s="195"/>
      <c r="HJN3" s="195"/>
      <c r="HJO3" s="195"/>
      <c r="HJP3" s="195"/>
      <c r="HJQ3" s="195"/>
      <c r="HJR3" s="195"/>
      <c r="HJS3" s="195"/>
      <c r="HJT3" s="195"/>
      <c r="HJU3" s="195"/>
      <c r="HJV3" s="195"/>
      <c r="HJW3" s="195"/>
      <c r="HJX3" s="195"/>
      <c r="HJY3" s="195"/>
      <c r="HJZ3" s="195"/>
      <c r="HKA3" s="195"/>
      <c r="HKB3" s="195"/>
      <c r="HKC3" s="195"/>
      <c r="HKD3" s="195"/>
      <c r="HKE3" s="195"/>
      <c r="HKF3" s="195"/>
      <c r="HKG3" s="195"/>
      <c r="HKH3" s="195"/>
      <c r="HKI3" s="195"/>
      <c r="HKJ3" s="195"/>
      <c r="HKK3" s="195"/>
      <c r="HKL3" s="195"/>
      <c r="HKM3" s="195"/>
      <c r="HKN3" s="195"/>
      <c r="HKO3" s="195"/>
      <c r="HKP3" s="195"/>
      <c r="HKQ3" s="195"/>
      <c r="HKR3" s="195"/>
      <c r="HKS3" s="195"/>
      <c r="HKT3" s="195"/>
      <c r="HKU3" s="195"/>
      <c r="HKV3" s="195"/>
      <c r="HKW3" s="195"/>
      <c r="HKX3" s="195"/>
      <c r="HKY3" s="195"/>
      <c r="HKZ3" s="195"/>
      <c r="HLA3" s="195"/>
      <c r="HLB3" s="195"/>
      <c r="HLC3" s="195"/>
      <c r="HLD3" s="195"/>
      <c r="HLE3" s="195"/>
      <c r="HLF3" s="195"/>
      <c r="HLG3" s="195"/>
      <c r="HLH3" s="195"/>
      <c r="HLI3" s="195"/>
      <c r="HLJ3" s="195"/>
      <c r="HLK3" s="195"/>
      <c r="HLL3" s="195"/>
      <c r="HLM3" s="195"/>
      <c r="HLN3" s="195"/>
      <c r="HLO3" s="195"/>
      <c r="HLP3" s="195"/>
      <c r="HLQ3" s="195"/>
      <c r="HLR3" s="195"/>
      <c r="HLS3" s="195"/>
      <c r="HLT3" s="195"/>
      <c r="HLU3" s="195"/>
      <c r="HLV3" s="195"/>
      <c r="HLW3" s="195"/>
      <c r="HLX3" s="195"/>
      <c r="HLY3" s="195"/>
      <c r="HLZ3" s="195"/>
      <c r="HMA3" s="195"/>
      <c r="HMB3" s="195"/>
      <c r="HMC3" s="195"/>
      <c r="HMD3" s="195"/>
      <c r="HME3" s="195"/>
      <c r="HMF3" s="195"/>
      <c r="HMG3" s="195"/>
      <c r="HMH3" s="195"/>
      <c r="HMI3" s="195"/>
      <c r="HMJ3" s="195"/>
      <c r="HMK3" s="195"/>
      <c r="HML3" s="195"/>
      <c r="HMM3" s="195"/>
      <c r="HMN3" s="195"/>
      <c r="HMO3" s="195"/>
      <c r="HMP3" s="195"/>
      <c r="HMQ3" s="195"/>
      <c r="HMR3" s="195"/>
      <c r="HMS3" s="195"/>
      <c r="HMT3" s="195"/>
      <c r="HMU3" s="195"/>
      <c r="HMV3" s="195"/>
      <c r="HMW3" s="195"/>
      <c r="HMX3" s="195"/>
      <c r="HMY3" s="195"/>
      <c r="HMZ3" s="195"/>
      <c r="HNA3" s="195"/>
      <c r="HNB3" s="195"/>
      <c r="HNC3" s="195"/>
      <c r="HND3" s="195"/>
      <c r="HNE3" s="195"/>
      <c r="HNF3" s="195"/>
      <c r="HNG3" s="195"/>
      <c r="HNH3" s="195"/>
      <c r="HNI3" s="195"/>
      <c r="HNJ3" s="195"/>
      <c r="HNK3" s="195"/>
      <c r="HNL3" s="195"/>
      <c r="HNM3" s="195"/>
      <c r="HNN3" s="195"/>
      <c r="HNO3" s="195"/>
      <c r="HNP3" s="195"/>
      <c r="HNQ3" s="195"/>
      <c r="HNR3" s="195"/>
      <c r="HNS3" s="195"/>
      <c r="HNT3" s="195"/>
      <c r="HNU3" s="195"/>
      <c r="HNV3" s="195"/>
      <c r="HNW3" s="195"/>
      <c r="HNX3" s="195"/>
      <c r="HNY3" s="195"/>
      <c r="HNZ3" s="195"/>
      <c r="HOA3" s="195"/>
      <c r="HOB3" s="195"/>
      <c r="HOC3" s="195"/>
      <c r="HOD3" s="195"/>
      <c r="HOE3" s="195"/>
      <c r="HOF3" s="195"/>
      <c r="HOG3" s="195"/>
      <c r="HOH3" s="195"/>
      <c r="HOI3" s="195"/>
      <c r="HOJ3" s="195"/>
      <c r="HOK3" s="195"/>
      <c r="HOL3" s="195"/>
      <c r="HOM3" s="195"/>
      <c r="HON3" s="195"/>
      <c r="HOO3" s="195"/>
      <c r="HOP3" s="195"/>
      <c r="HOQ3" s="195"/>
      <c r="HOR3" s="195"/>
      <c r="HOS3" s="195"/>
      <c r="HOT3" s="195"/>
      <c r="HOU3" s="195"/>
      <c r="HOV3" s="195"/>
      <c r="HOW3" s="195"/>
      <c r="HOX3" s="195"/>
      <c r="HOY3" s="195"/>
      <c r="HOZ3" s="195"/>
      <c r="HPA3" s="195"/>
      <c r="HPB3" s="195"/>
      <c r="HPC3" s="195"/>
      <c r="HPD3" s="195"/>
      <c r="HPE3" s="195"/>
      <c r="HPF3" s="195"/>
      <c r="HPG3" s="195"/>
      <c r="HPH3" s="195"/>
      <c r="HPI3" s="195"/>
      <c r="HPJ3" s="195"/>
      <c r="HPK3" s="195"/>
      <c r="HPL3" s="195"/>
      <c r="HPM3" s="195"/>
      <c r="HPN3" s="195"/>
      <c r="HPO3" s="195"/>
      <c r="HPP3" s="195"/>
      <c r="HPQ3" s="195"/>
      <c r="HPR3" s="195"/>
      <c r="HPS3" s="195"/>
      <c r="HPT3" s="195"/>
      <c r="HPU3" s="195"/>
      <c r="HPV3" s="195"/>
      <c r="HPW3" s="195"/>
      <c r="HPX3" s="195"/>
      <c r="HPY3" s="195"/>
      <c r="HPZ3" s="195"/>
      <c r="HQA3" s="195"/>
      <c r="HQB3" s="195"/>
      <c r="HQC3" s="195"/>
      <c r="HQD3" s="195"/>
      <c r="HQE3" s="195"/>
      <c r="HQF3" s="195"/>
      <c r="HQG3" s="195"/>
      <c r="HQH3" s="195"/>
      <c r="HQI3" s="195"/>
      <c r="HQJ3" s="195"/>
      <c r="HQK3" s="195"/>
      <c r="HQL3" s="195"/>
      <c r="HQM3" s="195"/>
      <c r="HQN3" s="195"/>
      <c r="HQO3" s="195"/>
      <c r="HQP3" s="195"/>
      <c r="HQQ3" s="195"/>
      <c r="HQR3" s="195"/>
      <c r="HQS3" s="195"/>
      <c r="HQT3" s="195"/>
      <c r="HQU3" s="195"/>
      <c r="HQV3" s="195"/>
      <c r="HQW3" s="195"/>
      <c r="HQX3" s="195"/>
      <c r="HQY3" s="195"/>
      <c r="HQZ3" s="195"/>
      <c r="HRA3" s="195"/>
      <c r="HRB3" s="195"/>
      <c r="HRC3" s="195"/>
      <c r="HRD3" s="195"/>
      <c r="HRE3" s="195"/>
      <c r="HRF3" s="195"/>
      <c r="HRG3" s="195"/>
      <c r="HRH3" s="195"/>
      <c r="HRI3" s="195"/>
      <c r="HRJ3" s="195"/>
      <c r="HRK3" s="195"/>
      <c r="HRL3" s="195"/>
      <c r="HRM3" s="195"/>
      <c r="HRN3" s="195"/>
      <c r="HRO3" s="195"/>
      <c r="HRP3" s="195"/>
      <c r="HRQ3" s="195"/>
      <c r="HRR3" s="195"/>
      <c r="HRS3" s="195"/>
      <c r="HRT3" s="195"/>
      <c r="HRU3" s="195"/>
      <c r="HRV3" s="195"/>
      <c r="HRW3" s="195"/>
      <c r="HRX3" s="195"/>
      <c r="HRY3" s="195"/>
      <c r="HRZ3" s="195"/>
      <c r="HSA3" s="195"/>
      <c r="HSB3" s="195"/>
      <c r="HSC3" s="195"/>
      <c r="HSD3" s="195"/>
      <c r="HSE3" s="195"/>
      <c r="HSF3" s="195"/>
      <c r="HSG3" s="195"/>
      <c r="HSH3" s="195"/>
      <c r="HSI3" s="195"/>
      <c r="HSJ3" s="195"/>
      <c r="HSK3" s="195"/>
      <c r="HSL3" s="195"/>
      <c r="HSM3" s="195"/>
      <c r="HSN3" s="195"/>
      <c r="HSO3" s="195"/>
      <c r="HSP3" s="195"/>
      <c r="HSQ3" s="195"/>
      <c r="HSR3" s="195"/>
      <c r="HSS3" s="195"/>
      <c r="HST3" s="195"/>
      <c r="HSU3" s="195"/>
      <c r="HSV3" s="195"/>
      <c r="HSW3" s="195"/>
      <c r="HSX3" s="195"/>
      <c r="HSY3" s="195"/>
      <c r="HSZ3" s="195"/>
      <c r="HTA3" s="195"/>
      <c r="HTB3" s="195"/>
      <c r="HTC3" s="195"/>
      <c r="HTD3" s="195"/>
      <c r="HTE3" s="195"/>
      <c r="HTF3" s="195"/>
      <c r="HTG3" s="195"/>
      <c r="HTH3" s="195"/>
      <c r="HTI3" s="195"/>
      <c r="HTJ3" s="195"/>
      <c r="HTK3" s="195"/>
      <c r="HTL3" s="195"/>
      <c r="HTM3" s="195"/>
      <c r="HTN3" s="195"/>
      <c r="HTO3" s="195"/>
      <c r="HTP3" s="195"/>
      <c r="HTQ3" s="195"/>
      <c r="HTR3" s="195"/>
      <c r="HTS3" s="195"/>
      <c r="HTT3" s="195"/>
      <c r="HTU3" s="195"/>
      <c r="HTV3" s="195"/>
      <c r="HTW3" s="195"/>
      <c r="HTX3" s="195"/>
      <c r="HTY3" s="195"/>
      <c r="HTZ3" s="195"/>
      <c r="HUA3" s="195"/>
      <c r="HUB3" s="195"/>
      <c r="HUC3" s="195"/>
      <c r="HUD3" s="195"/>
      <c r="HUE3" s="195"/>
      <c r="HUF3" s="195"/>
      <c r="HUG3" s="195"/>
      <c r="HUH3" s="195"/>
      <c r="HUI3" s="195"/>
      <c r="HUJ3" s="195"/>
      <c r="HUK3" s="195"/>
      <c r="HUL3" s="195"/>
      <c r="HUM3" s="195"/>
      <c r="HUN3" s="195"/>
      <c r="HUO3" s="195"/>
      <c r="HUP3" s="195"/>
      <c r="HUQ3" s="195"/>
      <c r="HUR3" s="195"/>
      <c r="HUS3" s="195"/>
      <c r="HUT3" s="195"/>
      <c r="HUU3" s="195"/>
      <c r="HUV3" s="195"/>
      <c r="HUW3" s="195"/>
      <c r="HUX3" s="195"/>
      <c r="HUY3" s="195"/>
      <c r="HUZ3" s="195"/>
      <c r="HVA3" s="195"/>
      <c r="HVB3" s="195"/>
      <c r="HVC3" s="195"/>
      <c r="HVD3" s="195"/>
      <c r="HVE3" s="195"/>
      <c r="HVF3" s="195"/>
      <c r="HVG3" s="195"/>
      <c r="HVH3" s="195"/>
      <c r="HVI3" s="195"/>
      <c r="HVJ3" s="195"/>
      <c r="HVK3" s="195"/>
      <c r="HVL3" s="195"/>
      <c r="HVM3" s="195"/>
      <c r="HVN3" s="195"/>
      <c r="HVO3" s="195"/>
      <c r="HVP3" s="195"/>
      <c r="HVQ3" s="195"/>
      <c r="HVR3" s="195"/>
      <c r="HVS3" s="195"/>
      <c r="HVT3" s="195"/>
      <c r="HVU3" s="195"/>
      <c r="HVV3" s="195"/>
      <c r="HVW3" s="195"/>
      <c r="HVX3" s="195"/>
      <c r="HVY3" s="195"/>
      <c r="HVZ3" s="195"/>
      <c r="HWA3" s="195"/>
      <c r="HWB3" s="195"/>
      <c r="HWC3" s="195"/>
      <c r="HWD3" s="195"/>
      <c r="HWE3" s="195"/>
      <c r="HWF3" s="195"/>
      <c r="HWG3" s="195"/>
      <c r="HWH3" s="195"/>
      <c r="HWI3" s="195"/>
      <c r="HWJ3" s="195"/>
      <c r="HWK3" s="195"/>
      <c r="HWL3" s="195"/>
      <c r="HWM3" s="195"/>
      <c r="HWN3" s="195"/>
      <c r="HWO3" s="195"/>
      <c r="HWP3" s="195"/>
      <c r="HWQ3" s="195"/>
      <c r="HWR3" s="195"/>
      <c r="HWS3" s="195"/>
      <c r="HWT3" s="195"/>
      <c r="HWU3" s="195"/>
      <c r="HWV3" s="195"/>
      <c r="HWW3" s="195"/>
      <c r="HWX3" s="195"/>
      <c r="HWY3" s="195"/>
      <c r="HWZ3" s="195"/>
      <c r="HXA3" s="195"/>
      <c r="HXB3" s="195"/>
      <c r="HXC3" s="195"/>
      <c r="HXD3" s="195"/>
      <c r="HXE3" s="195"/>
      <c r="HXF3" s="195"/>
      <c r="HXG3" s="195"/>
      <c r="HXH3" s="195"/>
      <c r="HXI3" s="195"/>
      <c r="HXJ3" s="195"/>
      <c r="HXK3" s="195"/>
      <c r="HXL3" s="195"/>
      <c r="HXM3" s="195"/>
      <c r="HXN3" s="195"/>
      <c r="HXO3" s="195"/>
      <c r="HXP3" s="195"/>
      <c r="HXQ3" s="195"/>
      <c r="HXR3" s="195"/>
      <c r="HXS3" s="195"/>
      <c r="HXT3" s="195"/>
      <c r="HXU3" s="195"/>
      <c r="HXV3" s="195"/>
      <c r="HXW3" s="195"/>
      <c r="HXX3" s="195"/>
      <c r="HXY3" s="195"/>
      <c r="HXZ3" s="195"/>
      <c r="HYA3" s="195"/>
      <c r="HYB3" s="195"/>
      <c r="HYC3" s="195"/>
      <c r="HYD3" s="195"/>
      <c r="HYE3" s="195"/>
      <c r="HYF3" s="195"/>
      <c r="HYG3" s="195"/>
      <c r="HYH3" s="195"/>
      <c r="HYI3" s="195"/>
      <c r="HYJ3" s="195"/>
      <c r="HYK3" s="195"/>
      <c r="HYL3" s="195"/>
      <c r="HYM3" s="195"/>
      <c r="HYN3" s="195"/>
      <c r="HYO3" s="195"/>
      <c r="HYP3" s="195"/>
      <c r="HYQ3" s="195"/>
      <c r="HYR3" s="195"/>
      <c r="HYS3" s="195"/>
      <c r="HYT3" s="195"/>
      <c r="HYU3" s="195"/>
      <c r="HYV3" s="195"/>
      <c r="HYW3" s="195"/>
      <c r="HYX3" s="195"/>
      <c r="HYY3" s="195"/>
      <c r="HYZ3" s="195"/>
      <c r="HZA3" s="195"/>
      <c r="HZB3" s="195"/>
      <c r="HZC3" s="195"/>
      <c r="HZD3" s="195"/>
      <c r="HZE3" s="195"/>
      <c r="HZF3" s="195"/>
      <c r="HZG3" s="195"/>
      <c r="HZH3" s="195"/>
      <c r="HZI3" s="195"/>
      <c r="HZJ3" s="195"/>
      <c r="HZK3" s="195"/>
      <c r="HZL3" s="195"/>
      <c r="HZM3" s="195"/>
      <c r="HZN3" s="195"/>
      <c r="HZO3" s="195"/>
      <c r="HZP3" s="195"/>
      <c r="HZQ3" s="195"/>
      <c r="HZR3" s="195"/>
      <c r="HZS3" s="195"/>
      <c r="HZT3" s="195"/>
      <c r="HZU3" s="195"/>
      <c r="HZV3" s="195"/>
      <c r="HZW3" s="195"/>
      <c r="HZX3" s="195"/>
      <c r="HZY3" s="195"/>
      <c r="HZZ3" s="195"/>
      <c r="IAA3" s="195"/>
      <c r="IAB3" s="195"/>
      <c r="IAC3" s="195"/>
      <c r="IAD3" s="195"/>
      <c r="IAE3" s="195"/>
      <c r="IAF3" s="195"/>
      <c r="IAG3" s="195"/>
      <c r="IAH3" s="195"/>
      <c r="IAI3" s="195"/>
      <c r="IAJ3" s="195"/>
      <c r="IAK3" s="195"/>
      <c r="IAL3" s="195"/>
      <c r="IAM3" s="195"/>
      <c r="IAN3" s="195"/>
      <c r="IAO3" s="195"/>
      <c r="IAP3" s="195"/>
      <c r="IAQ3" s="195"/>
      <c r="IAR3" s="195"/>
      <c r="IAS3" s="195"/>
      <c r="IAT3" s="195"/>
      <c r="IAU3" s="195"/>
      <c r="IAV3" s="195"/>
      <c r="IAW3" s="195"/>
      <c r="IAX3" s="195"/>
      <c r="IAY3" s="195"/>
      <c r="IAZ3" s="195"/>
      <c r="IBA3" s="195"/>
      <c r="IBB3" s="195"/>
      <c r="IBC3" s="195"/>
      <c r="IBD3" s="195"/>
      <c r="IBE3" s="195"/>
      <c r="IBF3" s="195"/>
      <c r="IBG3" s="195"/>
      <c r="IBH3" s="195"/>
      <c r="IBI3" s="195"/>
      <c r="IBJ3" s="195"/>
      <c r="IBK3" s="195"/>
      <c r="IBL3" s="195"/>
      <c r="IBM3" s="195"/>
      <c r="IBN3" s="195"/>
      <c r="IBO3" s="195"/>
      <c r="IBP3" s="195"/>
      <c r="IBQ3" s="195"/>
      <c r="IBR3" s="195"/>
      <c r="IBS3" s="195"/>
      <c r="IBT3" s="195"/>
      <c r="IBU3" s="195"/>
      <c r="IBV3" s="195"/>
      <c r="IBW3" s="195"/>
      <c r="IBX3" s="195"/>
      <c r="IBY3" s="195"/>
      <c r="IBZ3" s="195"/>
      <c r="ICA3" s="195"/>
      <c r="ICB3" s="195"/>
      <c r="ICC3" s="195"/>
      <c r="ICD3" s="195"/>
      <c r="ICE3" s="195"/>
      <c r="ICF3" s="195"/>
      <c r="ICG3" s="195"/>
      <c r="ICH3" s="195"/>
      <c r="ICI3" s="195"/>
      <c r="ICJ3" s="195"/>
      <c r="ICK3" s="195"/>
      <c r="ICL3" s="195"/>
      <c r="ICM3" s="195"/>
      <c r="ICN3" s="195"/>
      <c r="ICO3" s="195"/>
      <c r="ICP3" s="195"/>
      <c r="ICQ3" s="195"/>
      <c r="ICR3" s="195"/>
      <c r="ICS3" s="195"/>
      <c r="ICT3" s="195"/>
      <c r="ICU3" s="195"/>
      <c r="ICV3" s="195"/>
      <c r="ICW3" s="195"/>
      <c r="ICX3" s="195"/>
      <c r="ICY3" s="195"/>
      <c r="ICZ3" s="195"/>
      <c r="IDA3" s="195"/>
      <c r="IDB3" s="195"/>
      <c r="IDC3" s="195"/>
      <c r="IDD3" s="195"/>
      <c r="IDE3" s="195"/>
      <c r="IDF3" s="195"/>
      <c r="IDG3" s="195"/>
      <c r="IDH3" s="195"/>
      <c r="IDI3" s="195"/>
      <c r="IDJ3" s="195"/>
      <c r="IDK3" s="195"/>
      <c r="IDL3" s="195"/>
      <c r="IDM3" s="195"/>
      <c r="IDN3" s="195"/>
      <c r="IDO3" s="195"/>
      <c r="IDP3" s="195"/>
      <c r="IDQ3" s="195"/>
      <c r="IDR3" s="195"/>
      <c r="IDS3" s="195"/>
      <c r="IDT3" s="195"/>
      <c r="IDU3" s="195"/>
      <c r="IDV3" s="195"/>
      <c r="IDW3" s="195"/>
      <c r="IDX3" s="195"/>
      <c r="IDY3" s="195"/>
      <c r="IDZ3" s="195"/>
      <c r="IEA3" s="195"/>
      <c r="IEB3" s="195"/>
      <c r="IEC3" s="195"/>
      <c r="IED3" s="195"/>
      <c r="IEE3" s="195"/>
      <c r="IEF3" s="195"/>
      <c r="IEG3" s="195"/>
      <c r="IEH3" s="195"/>
      <c r="IEI3" s="195"/>
      <c r="IEJ3" s="195"/>
      <c r="IEK3" s="195"/>
      <c r="IEL3" s="195"/>
      <c r="IEM3" s="195"/>
      <c r="IEN3" s="195"/>
      <c r="IEO3" s="195"/>
      <c r="IEP3" s="195"/>
      <c r="IEQ3" s="195"/>
      <c r="IER3" s="195"/>
      <c r="IES3" s="195"/>
      <c r="IET3" s="195"/>
      <c r="IEU3" s="195"/>
      <c r="IEV3" s="195"/>
      <c r="IEW3" s="195"/>
      <c r="IEX3" s="195"/>
      <c r="IEY3" s="195"/>
      <c r="IEZ3" s="195"/>
      <c r="IFA3" s="195"/>
      <c r="IFB3" s="195"/>
      <c r="IFC3" s="195"/>
      <c r="IFD3" s="195"/>
      <c r="IFE3" s="195"/>
      <c r="IFF3" s="195"/>
      <c r="IFG3" s="195"/>
      <c r="IFH3" s="195"/>
      <c r="IFI3" s="195"/>
      <c r="IFJ3" s="195"/>
      <c r="IFK3" s="195"/>
      <c r="IFL3" s="195"/>
      <c r="IFM3" s="195"/>
      <c r="IFN3" s="195"/>
      <c r="IFO3" s="195"/>
      <c r="IFP3" s="195"/>
      <c r="IFQ3" s="195"/>
      <c r="IFR3" s="195"/>
      <c r="IFS3" s="195"/>
      <c r="IFT3" s="195"/>
      <c r="IFU3" s="195"/>
      <c r="IFV3" s="195"/>
      <c r="IFW3" s="195"/>
      <c r="IFX3" s="195"/>
      <c r="IFY3" s="195"/>
      <c r="IFZ3" s="195"/>
      <c r="IGA3" s="195"/>
      <c r="IGB3" s="195"/>
      <c r="IGC3" s="195"/>
      <c r="IGD3" s="195"/>
      <c r="IGE3" s="195"/>
      <c r="IGF3" s="195"/>
      <c r="IGG3" s="195"/>
      <c r="IGH3" s="195"/>
      <c r="IGI3" s="195"/>
      <c r="IGJ3" s="195"/>
      <c r="IGK3" s="195"/>
      <c r="IGL3" s="195"/>
      <c r="IGM3" s="195"/>
      <c r="IGN3" s="195"/>
      <c r="IGO3" s="195"/>
      <c r="IGP3" s="195"/>
      <c r="IGQ3" s="195"/>
      <c r="IGR3" s="195"/>
      <c r="IGS3" s="195"/>
      <c r="IGT3" s="195"/>
      <c r="IGU3" s="195"/>
      <c r="IGV3" s="195"/>
      <c r="IGW3" s="195"/>
      <c r="IGX3" s="195"/>
      <c r="IGY3" s="195"/>
      <c r="IGZ3" s="195"/>
      <c r="IHA3" s="195"/>
      <c r="IHB3" s="195"/>
      <c r="IHC3" s="195"/>
      <c r="IHD3" s="195"/>
      <c r="IHE3" s="195"/>
      <c r="IHF3" s="195"/>
      <c r="IHG3" s="195"/>
      <c r="IHH3" s="195"/>
      <c r="IHI3" s="195"/>
      <c r="IHJ3" s="195"/>
      <c r="IHK3" s="195"/>
      <c r="IHL3" s="195"/>
      <c r="IHM3" s="195"/>
      <c r="IHN3" s="195"/>
      <c r="IHO3" s="195"/>
      <c r="IHP3" s="195"/>
      <c r="IHQ3" s="195"/>
      <c r="IHR3" s="195"/>
      <c r="IHS3" s="195"/>
      <c r="IHT3" s="195"/>
      <c r="IHU3" s="195"/>
      <c r="IHV3" s="195"/>
      <c r="IHW3" s="195"/>
      <c r="IHX3" s="195"/>
      <c r="IHY3" s="195"/>
      <c r="IHZ3" s="195"/>
      <c r="IIA3" s="195"/>
      <c r="IIB3" s="195"/>
      <c r="IIC3" s="195"/>
      <c r="IID3" s="195"/>
      <c r="IIE3" s="195"/>
      <c r="IIF3" s="195"/>
      <c r="IIG3" s="195"/>
      <c r="IIH3" s="195"/>
      <c r="III3" s="195"/>
      <c r="IIJ3" s="195"/>
      <c r="IIK3" s="195"/>
      <c r="IIL3" s="195"/>
      <c r="IIM3" s="195"/>
      <c r="IIN3" s="195"/>
      <c r="IIO3" s="195"/>
      <c r="IIP3" s="195"/>
      <c r="IIQ3" s="195"/>
      <c r="IIR3" s="195"/>
      <c r="IIS3" s="195"/>
      <c r="IIT3" s="195"/>
      <c r="IIU3" s="195"/>
      <c r="IIV3" s="195"/>
      <c r="IIW3" s="195"/>
      <c r="IIX3" s="195"/>
      <c r="IIY3" s="195"/>
      <c r="IIZ3" s="195"/>
      <c r="IJA3" s="195"/>
      <c r="IJB3" s="195"/>
      <c r="IJC3" s="195"/>
      <c r="IJD3" s="195"/>
      <c r="IJE3" s="195"/>
      <c r="IJF3" s="195"/>
      <c r="IJG3" s="195"/>
      <c r="IJH3" s="195"/>
      <c r="IJI3" s="195"/>
      <c r="IJJ3" s="195"/>
      <c r="IJK3" s="195"/>
      <c r="IJL3" s="195"/>
      <c r="IJM3" s="195"/>
      <c r="IJN3" s="195"/>
      <c r="IJO3" s="195"/>
      <c r="IJP3" s="195"/>
      <c r="IJQ3" s="195"/>
      <c r="IJR3" s="195"/>
      <c r="IJS3" s="195"/>
      <c r="IJT3" s="195"/>
      <c r="IJU3" s="195"/>
      <c r="IJV3" s="195"/>
      <c r="IJW3" s="195"/>
      <c r="IJX3" s="195"/>
      <c r="IJY3" s="195"/>
      <c r="IJZ3" s="195"/>
      <c r="IKA3" s="195"/>
      <c r="IKB3" s="195"/>
      <c r="IKC3" s="195"/>
      <c r="IKD3" s="195"/>
      <c r="IKE3" s="195"/>
      <c r="IKF3" s="195"/>
      <c r="IKG3" s="195"/>
      <c r="IKH3" s="195"/>
      <c r="IKI3" s="195"/>
      <c r="IKJ3" s="195"/>
      <c r="IKK3" s="195"/>
      <c r="IKL3" s="195"/>
      <c r="IKM3" s="195"/>
      <c r="IKN3" s="195"/>
      <c r="IKO3" s="195"/>
      <c r="IKP3" s="195"/>
      <c r="IKQ3" s="195"/>
      <c r="IKR3" s="195"/>
      <c r="IKS3" s="195"/>
      <c r="IKT3" s="195"/>
      <c r="IKU3" s="195"/>
      <c r="IKV3" s="195"/>
      <c r="IKW3" s="195"/>
      <c r="IKX3" s="195"/>
      <c r="IKY3" s="195"/>
      <c r="IKZ3" s="195"/>
      <c r="ILA3" s="195"/>
      <c r="ILB3" s="195"/>
      <c r="ILC3" s="195"/>
      <c r="ILD3" s="195"/>
      <c r="ILE3" s="195"/>
      <c r="ILF3" s="195"/>
      <c r="ILG3" s="195"/>
      <c r="ILH3" s="195"/>
      <c r="ILI3" s="195"/>
      <c r="ILJ3" s="195"/>
      <c r="ILK3" s="195"/>
      <c r="ILL3" s="195"/>
      <c r="ILM3" s="195"/>
      <c r="ILN3" s="195"/>
      <c r="ILO3" s="195"/>
      <c r="ILP3" s="195"/>
      <c r="ILQ3" s="195"/>
      <c r="ILR3" s="195"/>
      <c r="ILS3" s="195"/>
      <c r="ILT3" s="195"/>
      <c r="ILU3" s="195"/>
      <c r="ILV3" s="195"/>
      <c r="ILW3" s="195"/>
      <c r="ILX3" s="195"/>
      <c r="ILY3" s="195"/>
      <c r="ILZ3" s="195"/>
      <c r="IMA3" s="195"/>
      <c r="IMB3" s="195"/>
      <c r="IMC3" s="195"/>
      <c r="IMD3" s="195"/>
      <c r="IME3" s="195"/>
      <c r="IMF3" s="195"/>
      <c r="IMG3" s="195"/>
      <c r="IMH3" s="195"/>
      <c r="IMI3" s="195"/>
      <c r="IMJ3" s="195"/>
      <c r="IMK3" s="195"/>
      <c r="IML3" s="195"/>
      <c r="IMM3" s="195"/>
      <c r="IMN3" s="195"/>
      <c r="IMO3" s="195"/>
      <c r="IMP3" s="195"/>
      <c r="IMQ3" s="195"/>
      <c r="IMR3" s="195"/>
      <c r="IMS3" s="195"/>
      <c r="IMT3" s="195"/>
      <c r="IMU3" s="195"/>
      <c r="IMV3" s="195"/>
      <c r="IMW3" s="195"/>
      <c r="IMX3" s="195"/>
      <c r="IMY3" s="195"/>
      <c r="IMZ3" s="195"/>
      <c r="INA3" s="195"/>
      <c r="INB3" s="195"/>
      <c r="INC3" s="195"/>
      <c r="IND3" s="195"/>
      <c r="INE3" s="195"/>
      <c r="INF3" s="195"/>
      <c r="ING3" s="195"/>
      <c r="INH3" s="195"/>
      <c r="INI3" s="195"/>
      <c r="INJ3" s="195"/>
      <c r="INK3" s="195"/>
      <c r="INL3" s="195"/>
      <c r="INM3" s="195"/>
      <c r="INN3" s="195"/>
      <c r="INO3" s="195"/>
      <c r="INP3" s="195"/>
      <c r="INQ3" s="195"/>
      <c r="INR3" s="195"/>
      <c r="INS3" s="195"/>
      <c r="INT3" s="195"/>
      <c r="INU3" s="195"/>
      <c r="INV3" s="195"/>
      <c r="INW3" s="195"/>
      <c r="INX3" s="195"/>
      <c r="INY3" s="195"/>
      <c r="INZ3" s="195"/>
      <c r="IOA3" s="195"/>
      <c r="IOB3" s="195"/>
      <c r="IOC3" s="195"/>
      <c r="IOD3" s="195"/>
      <c r="IOE3" s="195"/>
      <c r="IOF3" s="195"/>
      <c r="IOG3" s="195"/>
      <c r="IOH3" s="195"/>
      <c r="IOI3" s="195"/>
      <c r="IOJ3" s="195"/>
      <c r="IOK3" s="195"/>
      <c r="IOL3" s="195"/>
      <c r="IOM3" s="195"/>
      <c r="ION3" s="195"/>
      <c r="IOO3" s="195"/>
      <c r="IOP3" s="195"/>
      <c r="IOQ3" s="195"/>
      <c r="IOR3" s="195"/>
      <c r="IOS3" s="195"/>
      <c r="IOT3" s="195"/>
      <c r="IOU3" s="195"/>
      <c r="IOV3" s="195"/>
      <c r="IOW3" s="195"/>
      <c r="IOX3" s="195"/>
      <c r="IOY3" s="195"/>
      <c r="IOZ3" s="195"/>
      <c r="IPA3" s="195"/>
      <c r="IPB3" s="195"/>
      <c r="IPC3" s="195"/>
      <c r="IPD3" s="195"/>
      <c r="IPE3" s="195"/>
      <c r="IPF3" s="195"/>
      <c r="IPG3" s="195"/>
      <c r="IPH3" s="195"/>
      <c r="IPI3" s="195"/>
      <c r="IPJ3" s="195"/>
      <c r="IPK3" s="195"/>
      <c r="IPL3" s="195"/>
      <c r="IPM3" s="195"/>
      <c r="IPN3" s="195"/>
      <c r="IPO3" s="195"/>
      <c r="IPP3" s="195"/>
      <c r="IPQ3" s="195"/>
      <c r="IPR3" s="195"/>
      <c r="IPS3" s="195"/>
      <c r="IPT3" s="195"/>
      <c r="IPU3" s="195"/>
      <c r="IPV3" s="195"/>
      <c r="IPW3" s="195"/>
      <c r="IPX3" s="195"/>
      <c r="IPY3" s="195"/>
      <c r="IPZ3" s="195"/>
      <c r="IQA3" s="195"/>
      <c r="IQB3" s="195"/>
      <c r="IQC3" s="195"/>
      <c r="IQD3" s="195"/>
      <c r="IQE3" s="195"/>
      <c r="IQF3" s="195"/>
      <c r="IQG3" s="195"/>
      <c r="IQH3" s="195"/>
      <c r="IQI3" s="195"/>
      <c r="IQJ3" s="195"/>
      <c r="IQK3" s="195"/>
      <c r="IQL3" s="195"/>
      <c r="IQM3" s="195"/>
      <c r="IQN3" s="195"/>
      <c r="IQO3" s="195"/>
      <c r="IQP3" s="195"/>
      <c r="IQQ3" s="195"/>
      <c r="IQR3" s="195"/>
      <c r="IQS3" s="195"/>
      <c r="IQT3" s="195"/>
      <c r="IQU3" s="195"/>
      <c r="IQV3" s="195"/>
      <c r="IQW3" s="195"/>
      <c r="IQX3" s="195"/>
      <c r="IQY3" s="195"/>
      <c r="IQZ3" s="195"/>
      <c r="IRA3" s="195"/>
      <c r="IRB3" s="195"/>
      <c r="IRC3" s="195"/>
      <c r="IRD3" s="195"/>
      <c r="IRE3" s="195"/>
      <c r="IRF3" s="195"/>
      <c r="IRG3" s="195"/>
      <c r="IRH3" s="195"/>
      <c r="IRI3" s="195"/>
      <c r="IRJ3" s="195"/>
      <c r="IRK3" s="195"/>
      <c r="IRL3" s="195"/>
      <c r="IRM3" s="195"/>
      <c r="IRN3" s="195"/>
      <c r="IRO3" s="195"/>
      <c r="IRP3" s="195"/>
      <c r="IRQ3" s="195"/>
      <c r="IRR3" s="195"/>
      <c r="IRS3" s="195"/>
      <c r="IRT3" s="195"/>
      <c r="IRU3" s="195"/>
      <c r="IRV3" s="195"/>
      <c r="IRW3" s="195"/>
      <c r="IRX3" s="195"/>
      <c r="IRY3" s="195"/>
      <c r="IRZ3" s="195"/>
      <c r="ISA3" s="195"/>
      <c r="ISB3" s="195"/>
      <c r="ISC3" s="195"/>
      <c r="ISD3" s="195"/>
      <c r="ISE3" s="195"/>
      <c r="ISF3" s="195"/>
      <c r="ISG3" s="195"/>
      <c r="ISH3" s="195"/>
      <c r="ISI3" s="195"/>
      <c r="ISJ3" s="195"/>
      <c r="ISK3" s="195"/>
      <c r="ISL3" s="195"/>
      <c r="ISM3" s="195"/>
      <c r="ISN3" s="195"/>
      <c r="ISO3" s="195"/>
      <c r="ISP3" s="195"/>
      <c r="ISQ3" s="195"/>
      <c r="ISR3" s="195"/>
      <c r="ISS3" s="195"/>
      <c r="IST3" s="195"/>
      <c r="ISU3" s="195"/>
      <c r="ISV3" s="195"/>
      <c r="ISW3" s="195"/>
      <c r="ISX3" s="195"/>
      <c r="ISY3" s="195"/>
      <c r="ISZ3" s="195"/>
      <c r="ITA3" s="195"/>
      <c r="ITB3" s="195"/>
      <c r="ITC3" s="195"/>
      <c r="ITD3" s="195"/>
      <c r="ITE3" s="195"/>
      <c r="ITF3" s="195"/>
      <c r="ITG3" s="195"/>
      <c r="ITH3" s="195"/>
      <c r="ITI3" s="195"/>
      <c r="ITJ3" s="195"/>
      <c r="ITK3" s="195"/>
      <c r="ITL3" s="195"/>
      <c r="ITM3" s="195"/>
      <c r="ITN3" s="195"/>
      <c r="ITO3" s="195"/>
      <c r="ITP3" s="195"/>
      <c r="ITQ3" s="195"/>
      <c r="ITR3" s="195"/>
      <c r="ITS3" s="195"/>
      <c r="ITT3" s="195"/>
      <c r="ITU3" s="195"/>
      <c r="ITV3" s="195"/>
      <c r="ITW3" s="195"/>
      <c r="ITX3" s="195"/>
      <c r="ITY3" s="195"/>
      <c r="ITZ3" s="195"/>
      <c r="IUA3" s="195"/>
      <c r="IUB3" s="195"/>
      <c r="IUC3" s="195"/>
      <c r="IUD3" s="195"/>
      <c r="IUE3" s="195"/>
      <c r="IUF3" s="195"/>
      <c r="IUG3" s="195"/>
      <c r="IUH3" s="195"/>
      <c r="IUI3" s="195"/>
      <c r="IUJ3" s="195"/>
      <c r="IUK3" s="195"/>
      <c r="IUL3" s="195"/>
      <c r="IUM3" s="195"/>
      <c r="IUN3" s="195"/>
      <c r="IUO3" s="195"/>
      <c r="IUP3" s="195"/>
      <c r="IUQ3" s="195"/>
      <c r="IUR3" s="195"/>
      <c r="IUS3" s="195"/>
      <c r="IUT3" s="195"/>
      <c r="IUU3" s="195"/>
      <c r="IUV3" s="195"/>
      <c r="IUW3" s="195"/>
      <c r="IUX3" s="195"/>
      <c r="IUY3" s="195"/>
      <c r="IUZ3" s="195"/>
      <c r="IVA3" s="195"/>
      <c r="IVB3" s="195"/>
      <c r="IVC3" s="195"/>
      <c r="IVD3" s="195"/>
      <c r="IVE3" s="195"/>
      <c r="IVF3" s="195"/>
      <c r="IVG3" s="195"/>
      <c r="IVH3" s="195"/>
      <c r="IVI3" s="195"/>
      <c r="IVJ3" s="195"/>
      <c r="IVK3" s="195"/>
      <c r="IVL3" s="195"/>
      <c r="IVM3" s="195"/>
      <c r="IVN3" s="195"/>
      <c r="IVO3" s="195"/>
      <c r="IVP3" s="195"/>
      <c r="IVQ3" s="195"/>
      <c r="IVR3" s="195"/>
      <c r="IVS3" s="195"/>
      <c r="IVT3" s="195"/>
      <c r="IVU3" s="195"/>
      <c r="IVV3" s="195"/>
      <c r="IVW3" s="195"/>
      <c r="IVX3" s="195"/>
      <c r="IVY3" s="195"/>
      <c r="IVZ3" s="195"/>
      <c r="IWA3" s="195"/>
      <c r="IWB3" s="195"/>
      <c r="IWC3" s="195"/>
      <c r="IWD3" s="195"/>
      <c r="IWE3" s="195"/>
      <c r="IWF3" s="195"/>
      <c r="IWG3" s="195"/>
      <c r="IWH3" s="195"/>
      <c r="IWI3" s="195"/>
      <c r="IWJ3" s="195"/>
      <c r="IWK3" s="195"/>
      <c r="IWL3" s="195"/>
      <c r="IWM3" s="195"/>
      <c r="IWN3" s="195"/>
      <c r="IWO3" s="195"/>
      <c r="IWP3" s="195"/>
      <c r="IWQ3" s="195"/>
      <c r="IWR3" s="195"/>
      <c r="IWS3" s="195"/>
      <c r="IWT3" s="195"/>
      <c r="IWU3" s="195"/>
      <c r="IWV3" s="195"/>
      <c r="IWW3" s="195"/>
      <c r="IWX3" s="195"/>
      <c r="IWY3" s="195"/>
      <c r="IWZ3" s="195"/>
      <c r="IXA3" s="195"/>
      <c r="IXB3" s="195"/>
      <c r="IXC3" s="195"/>
      <c r="IXD3" s="195"/>
      <c r="IXE3" s="195"/>
      <c r="IXF3" s="195"/>
      <c r="IXG3" s="195"/>
      <c r="IXH3" s="195"/>
      <c r="IXI3" s="195"/>
      <c r="IXJ3" s="195"/>
      <c r="IXK3" s="195"/>
      <c r="IXL3" s="195"/>
      <c r="IXM3" s="195"/>
      <c r="IXN3" s="195"/>
      <c r="IXO3" s="195"/>
      <c r="IXP3" s="195"/>
      <c r="IXQ3" s="195"/>
      <c r="IXR3" s="195"/>
      <c r="IXS3" s="195"/>
      <c r="IXT3" s="195"/>
      <c r="IXU3" s="195"/>
      <c r="IXV3" s="195"/>
      <c r="IXW3" s="195"/>
      <c r="IXX3" s="195"/>
      <c r="IXY3" s="195"/>
      <c r="IXZ3" s="195"/>
      <c r="IYA3" s="195"/>
      <c r="IYB3" s="195"/>
      <c r="IYC3" s="195"/>
      <c r="IYD3" s="195"/>
      <c r="IYE3" s="195"/>
      <c r="IYF3" s="195"/>
      <c r="IYG3" s="195"/>
      <c r="IYH3" s="195"/>
      <c r="IYI3" s="195"/>
      <c r="IYJ3" s="195"/>
      <c r="IYK3" s="195"/>
      <c r="IYL3" s="195"/>
      <c r="IYM3" s="195"/>
      <c r="IYN3" s="195"/>
      <c r="IYO3" s="195"/>
      <c r="IYP3" s="195"/>
      <c r="IYQ3" s="195"/>
      <c r="IYR3" s="195"/>
      <c r="IYS3" s="195"/>
      <c r="IYT3" s="195"/>
      <c r="IYU3" s="195"/>
      <c r="IYV3" s="195"/>
      <c r="IYW3" s="195"/>
      <c r="IYX3" s="195"/>
      <c r="IYY3" s="195"/>
      <c r="IYZ3" s="195"/>
      <c r="IZA3" s="195"/>
      <c r="IZB3" s="195"/>
      <c r="IZC3" s="195"/>
      <c r="IZD3" s="195"/>
      <c r="IZE3" s="195"/>
      <c r="IZF3" s="195"/>
      <c r="IZG3" s="195"/>
      <c r="IZH3" s="195"/>
      <c r="IZI3" s="195"/>
      <c r="IZJ3" s="195"/>
      <c r="IZK3" s="195"/>
      <c r="IZL3" s="195"/>
      <c r="IZM3" s="195"/>
      <c r="IZN3" s="195"/>
      <c r="IZO3" s="195"/>
      <c r="IZP3" s="195"/>
      <c r="IZQ3" s="195"/>
      <c r="IZR3" s="195"/>
      <c r="IZS3" s="195"/>
      <c r="IZT3" s="195"/>
      <c r="IZU3" s="195"/>
      <c r="IZV3" s="195"/>
      <c r="IZW3" s="195"/>
      <c r="IZX3" s="195"/>
      <c r="IZY3" s="195"/>
      <c r="IZZ3" s="195"/>
      <c r="JAA3" s="195"/>
      <c r="JAB3" s="195"/>
      <c r="JAC3" s="195"/>
      <c r="JAD3" s="195"/>
      <c r="JAE3" s="195"/>
      <c r="JAF3" s="195"/>
      <c r="JAG3" s="195"/>
      <c r="JAH3" s="195"/>
      <c r="JAI3" s="195"/>
      <c r="JAJ3" s="195"/>
      <c r="JAK3" s="195"/>
      <c r="JAL3" s="195"/>
      <c r="JAM3" s="195"/>
      <c r="JAN3" s="195"/>
      <c r="JAO3" s="195"/>
      <c r="JAP3" s="195"/>
      <c r="JAQ3" s="195"/>
      <c r="JAR3" s="195"/>
      <c r="JAS3" s="195"/>
      <c r="JAT3" s="195"/>
      <c r="JAU3" s="195"/>
      <c r="JAV3" s="195"/>
      <c r="JAW3" s="195"/>
      <c r="JAX3" s="195"/>
      <c r="JAY3" s="195"/>
      <c r="JAZ3" s="195"/>
      <c r="JBA3" s="195"/>
      <c r="JBB3" s="195"/>
      <c r="JBC3" s="195"/>
      <c r="JBD3" s="195"/>
      <c r="JBE3" s="195"/>
      <c r="JBF3" s="195"/>
      <c r="JBG3" s="195"/>
      <c r="JBH3" s="195"/>
      <c r="JBI3" s="195"/>
      <c r="JBJ3" s="195"/>
      <c r="JBK3" s="195"/>
      <c r="JBL3" s="195"/>
      <c r="JBM3" s="195"/>
      <c r="JBN3" s="195"/>
      <c r="JBO3" s="195"/>
      <c r="JBP3" s="195"/>
      <c r="JBQ3" s="195"/>
      <c r="JBR3" s="195"/>
      <c r="JBS3" s="195"/>
      <c r="JBT3" s="195"/>
      <c r="JBU3" s="195"/>
      <c r="JBV3" s="195"/>
      <c r="JBW3" s="195"/>
      <c r="JBX3" s="195"/>
      <c r="JBY3" s="195"/>
      <c r="JBZ3" s="195"/>
      <c r="JCA3" s="195"/>
      <c r="JCB3" s="195"/>
      <c r="JCC3" s="195"/>
      <c r="JCD3" s="195"/>
      <c r="JCE3" s="195"/>
      <c r="JCF3" s="195"/>
      <c r="JCG3" s="195"/>
      <c r="JCH3" s="195"/>
      <c r="JCI3" s="195"/>
      <c r="JCJ3" s="195"/>
      <c r="JCK3" s="195"/>
      <c r="JCL3" s="195"/>
      <c r="JCM3" s="195"/>
      <c r="JCN3" s="195"/>
      <c r="JCO3" s="195"/>
      <c r="JCP3" s="195"/>
      <c r="JCQ3" s="195"/>
      <c r="JCR3" s="195"/>
      <c r="JCS3" s="195"/>
      <c r="JCT3" s="195"/>
      <c r="JCU3" s="195"/>
      <c r="JCV3" s="195"/>
      <c r="JCW3" s="195"/>
      <c r="JCX3" s="195"/>
      <c r="JCY3" s="195"/>
      <c r="JCZ3" s="195"/>
      <c r="JDA3" s="195"/>
      <c r="JDB3" s="195"/>
      <c r="JDC3" s="195"/>
      <c r="JDD3" s="195"/>
      <c r="JDE3" s="195"/>
      <c r="JDF3" s="195"/>
      <c r="JDG3" s="195"/>
      <c r="JDH3" s="195"/>
      <c r="JDI3" s="195"/>
      <c r="JDJ3" s="195"/>
      <c r="JDK3" s="195"/>
      <c r="JDL3" s="195"/>
      <c r="JDM3" s="195"/>
      <c r="JDN3" s="195"/>
      <c r="JDO3" s="195"/>
      <c r="JDP3" s="195"/>
      <c r="JDQ3" s="195"/>
      <c r="JDR3" s="195"/>
      <c r="JDS3" s="195"/>
      <c r="JDT3" s="195"/>
      <c r="JDU3" s="195"/>
      <c r="JDV3" s="195"/>
      <c r="JDW3" s="195"/>
      <c r="JDX3" s="195"/>
      <c r="JDY3" s="195"/>
      <c r="JDZ3" s="195"/>
      <c r="JEA3" s="195"/>
      <c r="JEB3" s="195"/>
      <c r="JEC3" s="195"/>
      <c r="JED3" s="195"/>
      <c r="JEE3" s="195"/>
      <c r="JEF3" s="195"/>
      <c r="JEG3" s="195"/>
      <c r="JEH3" s="195"/>
      <c r="JEI3" s="195"/>
      <c r="JEJ3" s="195"/>
      <c r="JEK3" s="195"/>
      <c r="JEL3" s="195"/>
      <c r="JEM3" s="195"/>
      <c r="JEN3" s="195"/>
      <c r="JEO3" s="195"/>
      <c r="JEP3" s="195"/>
      <c r="JEQ3" s="195"/>
      <c r="JER3" s="195"/>
      <c r="JES3" s="195"/>
      <c r="JET3" s="195"/>
      <c r="JEU3" s="195"/>
      <c r="JEV3" s="195"/>
      <c r="JEW3" s="195"/>
      <c r="JEX3" s="195"/>
      <c r="JEY3" s="195"/>
      <c r="JEZ3" s="195"/>
      <c r="JFA3" s="195"/>
      <c r="JFB3" s="195"/>
      <c r="JFC3" s="195"/>
      <c r="JFD3" s="195"/>
      <c r="JFE3" s="195"/>
      <c r="JFF3" s="195"/>
      <c r="JFG3" s="195"/>
      <c r="JFH3" s="195"/>
      <c r="JFI3" s="195"/>
      <c r="JFJ3" s="195"/>
      <c r="JFK3" s="195"/>
      <c r="JFL3" s="195"/>
      <c r="JFM3" s="195"/>
      <c r="JFN3" s="195"/>
      <c r="JFO3" s="195"/>
      <c r="JFP3" s="195"/>
      <c r="JFQ3" s="195"/>
      <c r="JFR3" s="195"/>
      <c r="JFS3" s="195"/>
      <c r="JFT3" s="195"/>
      <c r="JFU3" s="195"/>
      <c r="JFV3" s="195"/>
      <c r="JFW3" s="195"/>
      <c r="JFX3" s="195"/>
      <c r="JFY3" s="195"/>
      <c r="JFZ3" s="195"/>
      <c r="JGA3" s="195"/>
      <c r="JGB3" s="195"/>
      <c r="JGC3" s="195"/>
      <c r="JGD3" s="195"/>
      <c r="JGE3" s="195"/>
      <c r="JGF3" s="195"/>
      <c r="JGG3" s="195"/>
      <c r="JGH3" s="195"/>
      <c r="JGI3" s="195"/>
      <c r="JGJ3" s="195"/>
      <c r="JGK3" s="195"/>
      <c r="JGL3" s="195"/>
      <c r="JGM3" s="195"/>
      <c r="JGN3" s="195"/>
      <c r="JGO3" s="195"/>
      <c r="JGP3" s="195"/>
      <c r="JGQ3" s="195"/>
      <c r="JGR3" s="195"/>
      <c r="JGS3" s="195"/>
      <c r="JGT3" s="195"/>
      <c r="JGU3" s="195"/>
      <c r="JGV3" s="195"/>
      <c r="JGW3" s="195"/>
      <c r="JGX3" s="195"/>
      <c r="JGY3" s="195"/>
      <c r="JGZ3" s="195"/>
      <c r="JHA3" s="195"/>
      <c r="JHB3" s="195"/>
      <c r="JHC3" s="195"/>
      <c r="JHD3" s="195"/>
      <c r="JHE3" s="195"/>
      <c r="JHF3" s="195"/>
      <c r="JHG3" s="195"/>
      <c r="JHH3" s="195"/>
      <c r="JHI3" s="195"/>
      <c r="JHJ3" s="195"/>
      <c r="JHK3" s="195"/>
      <c r="JHL3" s="195"/>
      <c r="JHM3" s="195"/>
      <c r="JHN3" s="195"/>
      <c r="JHO3" s="195"/>
      <c r="JHP3" s="195"/>
      <c r="JHQ3" s="195"/>
      <c r="JHR3" s="195"/>
      <c r="JHS3" s="195"/>
      <c r="JHT3" s="195"/>
      <c r="JHU3" s="195"/>
      <c r="JHV3" s="195"/>
      <c r="JHW3" s="195"/>
      <c r="JHX3" s="195"/>
      <c r="JHY3" s="195"/>
      <c r="JHZ3" s="195"/>
      <c r="JIA3" s="195"/>
      <c r="JIB3" s="195"/>
      <c r="JIC3" s="195"/>
      <c r="JID3" s="195"/>
      <c r="JIE3" s="195"/>
      <c r="JIF3" s="195"/>
      <c r="JIG3" s="195"/>
      <c r="JIH3" s="195"/>
      <c r="JII3" s="195"/>
      <c r="JIJ3" s="195"/>
      <c r="JIK3" s="195"/>
      <c r="JIL3" s="195"/>
      <c r="JIM3" s="195"/>
      <c r="JIN3" s="195"/>
      <c r="JIO3" s="195"/>
      <c r="JIP3" s="195"/>
      <c r="JIQ3" s="195"/>
      <c r="JIR3" s="195"/>
      <c r="JIS3" s="195"/>
      <c r="JIT3" s="195"/>
      <c r="JIU3" s="195"/>
      <c r="JIV3" s="195"/>
      <c r="JIW3" s="195"/>
      <c r="JIX3" s="195"/>
      <c r="JIY3" s="195"/>
      <c r="JIZ3" s="195"/>
      <c r="JJA3" s="195"/>
      <c r="JJB3" s="195"/>
      <c r="JJC3" s="195"/>
      <c r="JJD3" s="195"/>
      <c r="JJE3" s="195"/>
      <c r="JJF3" s="195"/>
      <c r="JJG3" s="195"/>
      <c r="JJH3" s="195"/>
      <c r="JJI3" s="195"/>
      <c r="JJJ3" s="195"/>
      <c r="JJK3" s="195"/>
      <c r="JJL3" s="195"/>
      <c r="JJM3" s="195"/>
      <c r="JJN3" s="195"/>
      <c r="JJO3" s="195"/>
      <c r="JJP3" s="195"/>
      <c r="JJQ3" s="195"/>
      <c r="JJR3" s="195"/>
      <c r="JJS3" s="195"/>
      <c r="JJT3" s="195"/>
      <c r="JJU3" s="195"/>
      <c r="JJV3" s="195"/>
      <c r="JJW3" s="195"/>
      <c r="JJX3" s="195"/>
      <c r="JJY3" s="195"/>
      <c r="JJZ3" s="195"/>
      <c r="JKA3" s="195"/>
      <c r="JKB3" s="195"/>
      <c r="JKC3" s="195"/>
      <c r="JKD3" s="195"/>
      <c r="JKE3" s="195"/>
      <c r="JKF3" s="195"/>
      <c r="JKG3" s="195"/>
      <c r="JKH3" s="195"/>
      <c r="JKI3" s="195"/>
      <c r="JKJ3" s="195"/>
      <c r="JKK3" s="195"/>
      <c r="JKL3" s="195"/>
      <c r="JKM3" s="195"/>
      <c r="JKN3" s="195"/>
      <c r="JKO3" s="195"/>
      <c r="JKP3" s="195"/>
      <c r="JKQ3" s="195"/>
      <c r="JKR3" s="195"/>
      <c r="JKS3" s="195"/>
      <c r="JKT3" s="195"/>
      <c r="JKU3" s="195"/>
      <c r="JKV3" s="195"/>
      <c r="JKW3" s="195"/>
      <c r="JKX3" s="195"/>
      <c r="JKY3" s="195"/>
      <c r="JKZ3" s="195"/>
      <c r="JLA3" s="195"/>
      <c r="JLB3" s="195"/>
      <c r="JLC3" s="195"/>
      <c r="JLD3" s="195"/>
      <c r="JLE3" s="195"/>
      <c r="JLF3" s="195"/>
      <c r="JLG3" s="195"/>
      <c r="JLH3" s="195"/>
      <c r="JLI3" s="195"/>
      <c r="JLJ3" s="195"/>
      <c r="JLK3" s="195"/>
      <c r="JLL3" s="195"/>
      <c r="JLM3" s="195"/>
      <c r="JLN3" s="195"/>
      <c r="JLO3" s="195"/>
      <c r="JLP3" s="195"/>
      <c r="JLQ3" s="195"/>
      <c r="JLR3" s="195"/>
      <c r="JLS3" s="195"/>
      <c r="JLT3" s="195"/>
      <c r="JLU3" s="195"/>
      <c r="JLV3" s="195"/>
      <c r="JLW3" s="195"/>
      <c r="JLX3" s="195"/>
      <c r="JLY3" s="195"/>
      <c r="JLZ3" s="195"/>
      <c r="JMA3" s="195"/>
      <c r="JMB3" s="195"/>
      <c r="JMC3" s="195"/>
      <c r="JMD3" s="195"/>
      <c r="JME3" s="195"/>
      <c r="JMF3" s="195"/>
      <c r="JMG3" s="195"/>
      <c r="JMH3" s="195"/>
      <c r="JMI3" s="195"/>
      <c r="JMJ3" s="195"/>
      <c r="JMK3" s="195"/>
      <c r="JML3" s="195"/>
      <c r="JMM3" s="195"/>
      <c r="JMN3" s="195"/>
      <c r="JMO3" s="195"/>
      <c r="JMP3" s="195"/>
      <c r="JMQ3" s="195"/>
      <c r="JMR3" s="195"/>
      <c r="JMS3" s="195"/>
      <c r="JMT3" s="195"/>
      <c r="JMU3" s="195"/>
      <c r="JMV3" s="195"/>
      <c r="JMW3" s="195"/>
      <c r="JMX3" s="195"/>
      <c r="JMY3" s="195"/>
      <c r="JMZ3" s="195"/>
      <c r="JNA3" s="195"/>
      <c r="JNB3" s="195"/>
      <c r="JNC3" s="195"/>
      <c r="JND3" s="195"/>
      <c r="JNE3" s="195"/>
      <c r="JNF3" s="195"/>
      <c r="JNG3" s="195"/>
      <c r="JNH3" s="195"/>
      <c r="JNI3" s="195"/>
      <c r="JNJ3" s="195"/>
      <c r="JNK3" s="195"/>
      <c r="JNL3" s="195"/>
      <c r="JNM3" s="195"/>
      <c r="JNN3" s="195"/>
      <c r="JNO3" s="195"/>
      <c r="JNP3" s="195"/>
      <c r="JNQ3" s="195"/>
      <c r="JNR3" s="195"/>
      <c r="JNS3" s="195"/>
      <c r="JNT3" s="195"/>
      <c r="JNU3" s="195"/>
      <c r="JNV3" s="195"/>
      <c r="JNW3" s="195"/>
      <c r="JNX3" s="195"/>
      <c r="JNY3" s="195"/>
      <c r="JNZ3" s="195"/>
      <c r="JOA3" s="195"/>
      <c r="JOB3" s="195"/>
      <c r="JOC3" s="195"/>
      <c r="JOD3" s="195"/>
      <c r="JOE3" s="195"/>
      <c r="JOF3" s="195"/>
      <c r="JOG3" s="195"/>
      <c r="JOH3" s="195"/>
      <c r="JOI3" s="195"/>
      <c r="JOJ3" s="195"/>
      <c r="JOK3" s="195"/>
      <c r="JOL3" s="195"/>
      <c r="JOM3" s="195"/>
      <c r="JON3" s="195"/>
      <c r="JOO3" s="195"/>
      <c r="JOP3" s="195"/>
      <c r="JOQ3" s="195"/>
      <c r="JOR3" s="195"/>
      <c r="JOS3" s="195"/>
      <c r="JOT3" s="195"/>
      <c r="JOU3" s="195"/>
      <c r="JOV3" s="195"/>
      <c r="JOW3" s="195"/>
      <c r="JOX3" s="195"/>
      <c r="JOY3" s="195"/>
      <c r="JOZ3" s="195"/>
      <c r="JPA3" s="195"/>
      <c r="JPB3" s="195"/>
      <c r="JPC3" s="195"/>
      <c r="JPD3" s="195"/>
      <c r="JPE3" s="195"/>
      <c r="JPF3" s="195"/>
      <c r="JPG3" s="195"/>
      <c r="JPH3" s="195"/>
      <c r="JPI3" s="195"/>
      <c r="JPJ3" s="195"/>
      <c r="JPK3" s="195"/>
      <c r="JPL3" s="195"/>
      <c r="JPM3" s="195"/>
      <c r="JPN3" s="195"/>
      <c r="JPO3" s="195"/>
      <c r="JPP3" s="195"/>
      <c r="JPQ3" s="195"/>
      <c r="JPR3" s="195"/>
      <c r="JPS3" s="195"/>
      <c r="JPT3" s="195"/>
      <c r="JPU3" s="195"/>
      <c r="JPV3" s="195"/>
      <c r="JPW3" s="195"/>
      <c r="JPX3" s="195"/>
      <c r="JPY3" s="195"/>
      <c r="JPZ3" s="195"/>
      <c r="JQA3" s="195"/>
      <c r="JQB3" s="195"/>
      <c r="JQC3" s="195"/>
      <c r="JQD3" s="195"/>
      <c r="JQE3" s="195"/>
      <c r="JQF3" s="195"/>
      <c r="JQG3" s="195"/>
      <c r="JQH3" s="195"/>
      <c r="JQI3" s="195"/>
      <c r="JQJ3" s="195"/>
      <c r="JQK3" s="195"/>
      <c r="JQL3" s="195"/>
      <c r="JQM3" s="195"/>
      <c r="JQN3" s="195"/>
      <c r="JQO3" s="195"/>
      <c r="JQP3" s="195"/>
      <c r="JQQ3" s="195"/>
      <c r="JQR3" s="195"/>
      <c r="JQS3" s="195"/>
      <c r="JQT3" s="195"/>
      <c r="JQU3" s="195"/>
      <c r="JQV3" s="195"/>
      <c r="JQW3" s="195"/>
      <c r="JQX3" s="195"/>
      <c r="JQY3" s="195"/>
      <c r="JQZ3" s="195"/>
      <c r="JRA3" s="195"/>
      <c r="JRB3" s="195"/>
      <c r="JRC3" s="195"/>
      <c r="JRD3" s="195"/>
      <c r="JRE3" s="195"/>
      <c r="JRF3" s="195"/>
      <c r="JRG3" s="195"/>
      <c r="JRH3" s="195"/>
      <c r="JRI3" s="195"/>
      <c r="JRJ3" s="195"/>
      <c r="JRK3" s="195"/>
      <c r="JRL3" s="195"/>
      <c r="JRM3" s="195"/>
      <c r="JRN3" s="195"/>
      <c r="JRO3" s="195"/>
      <c r="JRP3" s="195"/>
      <c r="JRQ3" s="195"/>
      <c r="JRR3" s="195"/>
      <c r="JRS3" s="195"/>
      <c r="JRT3" s="195"/>
      <c r="JRU3" s="195"/>
      <c r="JRV3" s="195"/>
      <c r="JRW3" s="195"/>
      <c r="JRX3" s="195"/>
      <c r="JRY3" s="195"/>
      <c r="JRZ3" s="195"/>
      <c r="JSA3" s="195"/>
      <c r="JSB3" s="195"/>
      <c r="JSC3" s="195"/>
      <c r="JSD3" s="195"/>
      <c r="JSE3" s="195"/>
      <c r="JSF3" s="195"/>
      <c r="JSG3" s="195"/>
      <c r="JSH3" s="195"/>
      <c r="JSI3" s="195"/>
      <c r="JSJ3" s="195"/>
      <c r="JSK3" s="195"/>
      <c r="JSL3" s="195"/>
      <c r="JSM3" s="195"/>
      <c r="JSN3" s="195"/>
      <c r="JSO3" s="195"/>
      <c r="JSP3" s="195"/>
      <c r="JSQ3" s="195"/>
      <c r="JSR3" s="195"/>
      <c r="JSS3" s="195"/>
      <c r="JST3" s="195"/>
      <c r="JSU3" s="195"/>
      <c r="JSV3" s="195"/>
      <c r="JSW3" s="195"/>
      <c r="JSX3" s="195"/>
      <c r="JSY3" s="195"/>
      <c r="JSZ3" s="195"/>
      <c r="JTA3" s="195"/>
      <c r="JTB3" s="195"/>
      <c r="JTC3" s="195"/>
      <c r="JTD3" s="195"/>
      <c r="JTE3" s="195"/>
      <c r="JTF3" s="195"/>
      <c r="JTG3" s="195"/>
      <c r="JTH3" s="195"/>
      <c r="JTI3" s="195"/>
      <c r="JTJ3" s="195"/>
      <c r="JTK3" s="195"/>
      <c r="JTL3" s="195"/>
      <c r="JTM3" s="195"/>
      <c r="JTN3" s="195"/>
      <c r="JTO3" s="195"/>
      <c r="JTP3" s="195"/>
      <c r="JTQ3" s="195"/>
      <c r="JTR3" s="195"/>
      <c r="JTS3" s="195"/>
      <c r="JTT3" s="195"/>
      <c r="JTU3" s="195"/>
      <c r="JTV3" s="195"/>
      <c r="JTW3" s="195"/>
      <c r="JTX3" s="195"/>
      <c r="JTY3" s="195"/>
      <c r="JTZ3" s="195"/>
      <c r="JUA3" s="195"/>
      <c r="JUB3" s="195"/>
      <c r="JUC3" s="195"/>
      <c r="JUD3" s="195"/>
      <c r="JUE3" s="195"/>
      <c r="JUF3" s="195"/>
      <c r="JUG3" s="195"/>
      <c r="JUH3" s="195"/>
      <c r="JUI3" s="195"/>
      <c r="JUJ3" s="195"/>
      <c r="JUK3" s="195"/>
      <c r="JUL3" s="195"/>
      <c r="JUM3" s="195"/>
      <c r="JUN3" s="195"/>
      <c r="JUO3" s="195"/>
      <c r="JUP3" s="195"/>
      <c r="JUQ3" s="195"/>
      <c r="JUR3" s="195"/>
      <c r="JUS3" s="195"/>
      <c r="JUT3" s="195"/>
      <c r="JUU3" s="195"/>
      <c r="JUV3" s="195"/>
      <c r="JUW3" s="195"/>
      <c r="JUX3" s="195"/>
      <c r="JUY3" s="195"/>
      <c r="JUZ3" s="195"/>
      <c r="JVA3" s="195"/>
      <c r="JVB3" s="195"/>
      <c r="JVC3" s="195"/>
      <c r="JVD3" s="195"/>
      <c r="JVE3" s="195"/>
      <c r="JVF3" s="195"/>
      <c r="JVG3" s="195"/>
      <c r="JVH3" s="195"/>
      <c r="JVI3" s="195"/>
      <c r="JVJ3" s="195"/>
      <c r="JVK3" s="195"/>
      <c r="JVL3" s="195"/>
      <c r="JVM3" s="195"/>
      <c r="JVN3" s="195"/>
      <c r="JVO3" s="195"/>
      <c r="JVP3" s="195"/>
      <c r="JVQ3" s="195"/>
      <c r="JVR3" s="195"/>
      <c r="JVS3" s="195"/>
      <c r="JVT3" s="195"/>
      <c r="JVU3" s="195"/>
      <c r="JVV3" s="195"/>
      <c r="JVW3" s="195"/>
      <c r="JVX3" s="195"/>
      <c r="JVY3" s="195"/>
      <c r="JVZ3" s="195"/>
      <c r="JWA3" s="195"/>
      <c r="JWB3" s="195"/>
      <c r="JWC3" s="195"/>
      <c r="JWD3" s="195"/>
      <c r="JWE3" s="195"/>
      <c r="JWF3" s="195"/>
      <c r="JWG3" s="195"/>
      <c r="JWH3" s="195"/>
      <c r="JWI3" s="195"/>
      <c r="JWJ3" s="195"/>
      <c r="JWK3" s="195"/>
      <c r="JWL3" s="195"/>
      <c r="JWM3" s="195"/>
      <c r="JWN3" s="195"/>
      <c r="JWO3" s="195"/>
      <c r="JWP3" s="195"/>
      <c r="JWQ3" s="195"/>
      <c r="JWR3" s="195"/>
      <c r="JWS3" s="195"/>
      <c r="JWT3" s="195"/>
      <c r="JWU3" s="195"/>
      <c r="JWV3" s="195"/>
      <c r="JWW3" s="195"/>
      <c r="JWX3" s="195"/>
      <c r="JWY3" s="195"/>
      <c r="JWZ3" s="195"/>
      <c r="JXA3" s="195"/>
      <c r="JXB3" s="195"/>
      <c r="JXC3" s="195"/>
      <c r="JXD3" s="195"/>
      <c r="JXE3" s="195"/>
      <c r="JXF3" s="195"/>
      <c r="JXG3" s="195"/>
      <c r="JXH3" s="195"/>
      <c r="JXI3" s="195"/>
      <c r="JXJ3" s="195"/>
      <c r="JXK3" s="195"/>
      <c r="JXL3" s="195"/>
      <c r="JXM3" s="195"/>
      <c r="JXN3" s="195"/>
      <c r="JXO3" s="195"/>
      <c r="JXP3" s="195"/>
      <c r="JXQ3" s="195"/>
      <c r="JXR3" s="195"/>
      <c r="JXS3" s="195"/>
      <c r="JXT3" s="195"/>
      <c r="JXU3" s="195"/>
      <c r="JXV3" s="195"/>
      <c r="JXW3" s="195"/>
      <c r="JXX3" s="195"/>
      <c r="JXY3" s="195"/>
      <c r="JXZ3" s="195"/>
      <c r="JYA3" s="195"/>
      <c r="JYB3" s="195"/>
      <c r="JYC3" s="195"/>
      <c r="JYD3" s="195"/>
      <c r="JYE3" s="195"/>
      <c r="JYF3" s="195"/>
      <c r="JYG3" s="195"/>
      <c r="JYH3" s="195"/>
      <c r="JYI3" s="195"/>
      <c r="JYJ3" s="195"/>
      <c r="JYK3" s="195"/>
      <c r="JYL3" s="195"/>
      <c r="JYM3" s="195"/>
      <c r="JYN3" s="195"/>
      <c r="JYO3" s="195"/>
      <c r="JYP3" s="195"/>
      <c r="JYQ3" s="195"/>
      <c r="JYR3" s="195"/>
      <c r="JYS3" s="195"/>
      <c r="JYT3" s="195"/>
      <c r="JYU3" s="195"/>
      <c r="JYV3" s="195"/>
      <c r="JYW3" s="195"/>
      <c r="JYX3" s="195"/>
      <c r="JYY3" s="195"/>
      <c r="JYZ3" s="195"/>
      <c r="JZA3" s="195"/>
      <c r="JZB3" s="195"/>
      <c r="JZC3" s="195"/>
      <c r="JZD3" s="195"/>
      <c r="JZE3" s="195"/>
      <c r="JZF3" s="195"/>
      <c r="JZG3" s="195"/>
      <c r="JZH3" s="195"/>
      <c r="JZI3" s="195"/>
      <c r="JZJ3" s="195"/>
      <c r="JZK3" s="195"/>
      <c r="JZL3" s="195"/>
      <c r="JZM3" s="195"/>
      <c r="JZN3" s="195"/>
      <c r="JZO3" s="195"/>
      <c r="JZP3" s="195"/>
      <c r="JZQ3" s="195"/>
      <c r="JZR3" s="195"/>
      <c r="JZS3" s="195"/>
      <c r="JZT3" s="195"/>
      <c r="JZU3" s="195"/>
      <c r="JZV3" s="195"/>
      <c r="JZW3" s="195"/>
      <c r="JZX3" s="195"/>
      <c r="JZY3" s="195"/>
      <c r="JZZ3" s="195"/>
      <c r="KAA3" s="195"/>
      <c r="KAB3" s="195"/>
      <c r="KAC3" s="195"/>
      <c r="KAD3" s="195"/>
      <c r="KAE3" s="195"/>
      <c r="KAF3" s="195"/>
      <c r="KAG3" s="195"/>
      <c r="KAH3" s="195"/>
      <c r="KAI3" s="195"/>
      <c r="KAJ3" s="195"/>
      <c r="KAK3" s="195"/>
      <c r="KAL3" s="195"/>
      <c r="KAM3" s="195"/>
      <c r="KAN3" s="195"/>
      <c r="KAO3" s="195"/>
      <c r="KAP3" s="195"/>
      <c r="KAQ3" s="195"/>
      <c r="KAR3" s="195"/>
      <c r="KAS3" s="195"/>
      <c r="KAT3" s="195"/>
      <c r="KAU3" s="195"/>
      <c r="KAV3" s="195"/>
      <c r="KAW3" s="195"/>
      <c r="KAX3" s="195"/>
      <c r="KAY3" s="195"/>
      <c r="KAZ3" s="195"/>
      <c r="KBA3" s="195"/>
      <c r="KBB3" s="195"/>
      <c r="KBC3" s="195"/>
      <c r="KBD3" s="195"/>
      <c r="KBE3" s="195"/>
      <c r="KBF3" s="195"/>
      <c r="KBG3" s="195"/>
      <c r="KBH3" s="195"/>
      <c r="KBI3" s="195"/>
      <c r="KBJ3" s="195"/>
      <c r="KBK3" s="195"/>
      <c r="KBL3" s="195"/>
      <c r="KBM3" s="195"/>
      <c r="KBN3" s="195"/>
      <c r="KBO3" s="195"/>
      <c r="KBP3" s="195"/>
      <c r="KBQ3" s="195"/>
      <c r="KBR3" s="195"/>
      <c r="KBS3" s="195"/>
      <c r="KBT3" s="195"/>
      <c r="KBU3" s="195"/>
      <c r="KBV3" s="195"/>
      <c r="KBW3" s="195"/>
      <c r="KBX3" s="195"/>
      <c r="KBY3" s="195"/>
      <c r="KBZ3" s="195"/>
      <c r="KCA3" s="195"/>
      <c r="KCB3" s="195"/>
      <c r="KCC3" s="195"/>
      <c r="KCD3" s="195"/>
      <c r="KCE3" s="195"/>
      <c r="KCF3" s="195"/>
      <c r="KCG3" s="195"/>
      <c r="KCH3" s="195"/>
      <c r="KCI3" s="195"/>
      <c r="KCJ3" s="195"/>
      <c r="KCK3" s="195"/>
      <c r="KCL3" s="195"/>
      <c r="KCM3" s="195"/>
      <c r="KCN3" s="195"/>
      <c r="KCO3" s="195"/>
      <c r="KCP3" s="195"/>
      <c r="KCQ3" s="195"/>
      <c r="KCR3" s="195"/>
      <c r="KCS3" s="195"/>
      <c r="KCT3" s="195"/>
      <c r="KCU3" s="195"/>
      <c r="KCV3" s="195"/>
      <c r="KCW3" s="195"/>
      <c r="KCX3" s="195"/>
      <c r="KCY3" s="195"/>
      <c r="KCZ3" s="195"/>
      <c r="KDA3" s="195"/>
      <c r="KDB3" s="195"/>
      <c r="KDC3" s="195"/>
      <c r="KDD3" s="195"/>
      <c r="KDE3" s="195"/>
      <c r="KDF3" s="195"/>
      <c r="KDG3" s="195"/>
      <c r="KDH3" s="195"/>
      <c r="KDI3" s="195"/>
      <c r="KDJ3" s="195"/>
      <c r="KDK3" s="195"/>
      <c r="KDL3" s="195"/>
      <c r="KDM3" s="195"/>
      <c r="KDN3" s="195"/>
      <c r="KDO3" s="195"/>
      <c r="KDP3" s="195"/>
      <c r="KDQ3" s="195"/>
      <c r="KDR3" s="195"/>
      <c r="KDS3" s="195"/>
      <c r="KDT3" s="195"/>
      <c r="KDU3" s="195"/>
      <c r="KDV3" s="195"/>
      <c r="KDW3" s="195"/>
      <c r="KDX3" s="195"/>
      <c r="KDY3" s="195"/>
      <c r="KDZ3" s="195"/>
      <c r="KEA3" s="195"/>
      <c r="KEB3" s="195"/>
      <c r="KEC3" s="195"/>
      <c r="KED3" s="195"/>
      <c r="KEE3" s="195"/>
      <c r="KEF3" s="195"/>
      <c r="KEG3" s="195"/>
      <c r="KEH3" s="195"/>
      <c r="KEI3" s="195"/>
      <c r="KEJ3" s="195"/>
      <c r="KEK3" s="195"/>
      <c r="KEL3" s="195"/>
      <c r="KEM3" s="195"/>
      <c r="KEN3" s="195"/>
      <c r="KEO3" s="195"/>
      <c r="KEP3" s="195"/>
      <c r="KEQ3" s="195"/>
      <c r="KER3" s="195"/>
      <c r="KES3" s="195"/>
      <c r="KET3" s="195"/>
      <c r="KEU3" s="195"/>
      <c r="KEV3" s="195"/>
      <c r="KEW3" s="195"/>
      <c r="KEX3" s="195"/>
      <c r="KEY3" s="195"/>
      <c r="KEZ3" s="195"/>
      <c r="KFA3" s="195"/>
      <c r="KFB3" s="195"/>
      <c r="KFC3" s="195"/>
      <c r="KFD3" s="195"/>
      <c r="KFE3" s="195"/>
      <c r="KFF3" s="195"/>
      <c r="KFG3" s="195"/>
      <c r="KFH3" s="195"/>
      <c r="KFI3" s="195"/>
      <c r="KFJ3" s="195"/>
      <c r="KFK3" s="195"/>
      <c r="KFL3" s="195"/>
      <c r="KFM3" s="195"/>
      <c r="KFN3" s="195"/>
      <c r="KFO3" s="195"/>
      <c r="KFP3" s="195"/>
      <c r="KFQ3" s="195"/>
      <c r="KFR3" s="195"/>
      <c r="KFS3" s="195"/>
      <c r="KFT3" s="195"/>
      <c r="KFU3" s="195"/>
      <c r="KFV3" s="195"/>
      <c r="KFW3" s="195"/>
      <c r="KFX3" s="195"/>
      <c r="KFY3" s="195"/>
      <c r="KFZ3" s="195"/>
      <c r="KGA3" s="195"/>
      <c r="KGB3" s="195"/>
      <c r="KGC3" s="195"/>
      <c r="KGD3" s="195"/>
      <c r="KGE3" s="195"/>
      <c r="KGF3" s="195"/>
      <c r="KGG3" s="195"/>
      <c r="KGH3" s="195"/>
      <c r="KGI3" s="195"/>
      <c r="KGJ3" s="195"/>
      <c r="KGK3" s="195"/>
      <c r="KGL3" s="195"/>
      <c r="KGM3" s="195"/>
      <c r="KGN3" s="195"/>
      <c r="KGO3" s="195"/>
      <c r="KGP3" s="195"/>
      <c r="KGQ3" s="195"/>
      <c r="KGR3" s="195"/>
      <c r="KGS3" s="195"/>
      <c r="KGT3" s="195"/>
      <c r="KGU3" s="195"/>
      <c r="KGV3" s="195"/>
      <c r="KGW3" s="195"/>
      <c r="KGX3" s="195"/>
      <c r="KGY3" s="195"/>
      <c r="KGZ3" s="195"/>
      <c r="KHA3" s="195"/>
      <c r="KHB3" s="195"/>
      <c r="KHC3" s="195"/>
      <c r="KHD3" s="195"/>
      <c r="KHE3" s="195"/>
      <c r="KHF3" s="195"/>
      <c r="KHG3" s="195"/>
      <c r="KHH3" s="195"/>
      <c r="KHI3" s="195"/>
      <c r="KHJ3" s="195"/>
      <c r="KHK3" s="195"/>
      <c r="KHL3" s="195"/>
      <c r="KHM3" s="195"/>
      <c r="KHN3" s="195"/>
      <c r="KHO3" s="195"/>
      <c r="KHP3" s="195"/>
      <c r="KHQ3" s="195"/>
      <c r="KHR3" s="195"/>
      <c r="KHS3" s="195"/>
      <c r="KHT3" s="195"/>
      <c r="KHU3" s="195"/>
      <c r="KHV3" s="195"/>
      <c r="KHW3" s="195"/>
      <c r="KHX3" s="195"/>
      <c r="KHY3" s="195"/>
      <c r="KHZ3" s="195"/>
      <c r="KIA3" s="195"/>
      <c r="KIB3" s="195"/>
      <c r="KIC3" s="195"/>
      <c r="KID3" s="195"/>
      <c r="KIE3" s="195"/>
      <c r="KIF3" s="195"/>
      <c r="KIG3" s="195"/>
      <c r="KIH3" s="195"/>
      <c r="KII3" s="195"/>
      <c r="KIJ3" s="195"/>
      <c r="KIK3" s="195"/>
      <c r="KIL3" s="195"/>
      <c r="KIM3" s="195"/>
      <c r="KIN3" s="195"/>
      <c r="KIO3" s="195"/>
      <c r="KIP3" s="195"/>
      <c r="KIQ3" s="195"/>
      <c r="KIR3" s="195"/>
      <c r="KIS3" s="195"/>
      <c r="KIT3" s="195"/>
      <c r="KIU3" s="195"/>
      <c r="KIV3" s="195"/>
      <c r="KIW3" s="195"/>
      <c r="KIX3" s="195"/>
      <c r="KIY3" s="195"/>
      <c r="KIZ3" s="195"/>
      <c r="KJA3" s="195"/>
      <c r="KJB3" s="195"/>
      <c r="KJC3" s="195"/>
      <c r="KJD3" s="195"/>
      <c r="KJE3" s="195"/>
      <c r="KJF3" s="195"/>
      <c r="KJG3" s="195"/>
      <c r="KJH3" s="195"/>
      <c r="KJI3" s="195"/>
      <c r="KJJ3" s="195"/>
      <c r="KJK3" s="195"/>
      <c r="KJL3" s="195"/>
      <c r="KJM3" s="195"/>
      <c r="KJN3" s="195"/>
      <c r="KJO3" s="195"/>
      <c r="KJP3" s="195"/>
      <c r="KJQ3" s="195"/>
      <c r="KJR3" s="195"/>
      <c r="KJS3" s="195"/>
      <c r="KJT3" s="195"/>
      <c r="KJU3" s="195"/>
      <c r="KJV3" s="195"/>
      <c r="KJW3" s="195"/>
      <c r="KJX3" s="195"/>
      <c r="KJY3" s="195"/>
      <c r="KJZ3" s="195"/>
      <c r="KKA3" s="195"/>
      <c r="KKB3" s="195"/>
      <c r="KKC3" s="195"/>
      <c r="KKD3" s="195"/>
      <c r="KKE3" s="195"/>
      <c r="KKF3" s="195"/>
      <c r="KKG3" s="195"/>
      <c r="KKH3" s="195"/>
      <c r="KKI3" s="195"/>
      <c r="KKJ3" s="195"/>
      <c r="KKK3" s="195"/>
      <c r="KKL3" s="195"/>
      <c r="KKM3" s="195"/>
      <c r="KKN3" s="195"/>
      <c r="KKO3" s="195"/>
      <c r="KKP3" s="195"/>
      <c r="KKQ3" s="195"/>
      <c r="KKR3" s="195"/>
      <c r="KKS3" s="195"/>
      <c r="KKT3" s="195"/>
      <c r="KKU3" s="195"/>
      <c r="KKV3" s="195"/>
      <c r="KKW3" s="195"/>
      <c r="KKX3" s="195"/>
      <c r="KKY3" s="195"/>
      <c r="KKZ3" s="195"/>
      <c r="KLA3" s="195"/>
      <c r="KLB3" s="195"/>
      <c r="KLC3" s="195"/>
      <c r="KLD3" s="195"/>
      <c r="KLE3" s="195"/>
      <c r="KLF3" s="195"/>
      <c r="KLG3" s="195"/>
      <c r="KLH3" s="195"/>
      <c r="KLI3" s="195"/>
      <c r="KLJ3" s="195"/>
      <c r="KLK3" s="195"/>
      <c r="KLL3" s="195"/>
      <c r="KLM3" s="195"/>
      <c r="KLN3" s="195"/>
      <c r="KLO3" s="195"/>
      <c r="KLP3" s="195"/>
      <c r="KLQ3" s="195"/>
      <c r="KLR3" s="195"/>
      <c r="KLS3" s="195"/>
      <c r="KLT3" s="195"/>
      <c r="KLU3" s="195"/>
      <c r="KLV3" s="195"/>
      <c r="KLW3" s="195"/>
      <c r="KLX3" s="195"/>
      <c r="KLY3" s="195"/>
      <c r="KLZ3" s="195"/>
      <c r="KMA3" s="195"/>
      <c r="KMB3" s="195"/>
      <c r="KMC3" s="195"/>
      <c r="KMD3" s="195"/>
      <c r="KME3" s="195"/>
      <c r="KMF3" s="195"/>
      <c r="KMG3" s="195"/>
      <c r="KMH3" s="195"/>
      <c r="KMI3" s="195"/>
      <c r="KMJ3" s="195"/>
      <c r="KMK3" s="195"/>
      <c r="KML3" s="195"/>
      <c r="KMM3" s="195"/>
      <c r="KMN3" s="195"/>
      <c r="KMO3" s="195"/>
      <c r="KMP3" s="195"/>
      <c r="KMQ3" s="195"/>
      <c r="KMR3" s="195"/>
      <c r="KMS3" s="195"/>
      <c r="KMT3" s="195"/>
      <c r="KMU3" s="195"/>
      <c r="KMV3" s="195"/>
      <c r="KMW3" s="195"/>
      <c r="KMX3" s="195"/>
      <c r="KMY3" s="195"/>
      <c r="KMZ3" s="195"/>
      <c r="KNA3" s="195"/>
      <c r="KNB3" s="195"/>
      <c r="KNC3" s="195"/>
      <c r="KND3" s="195"/>
      <c r="KNE3" s="195"/>
      <c r="KNF3" s="195"/>
      <c r="KNG3" s="195"/>
      <c r="KNH3" s="195"/>
      <c r="KNI3" s="195"/>
      <c r="KNJ3" s="195"/>
      <c r="KNK3" s="195"/>
      <c r="KNL3" s="195"/>
      <c r="KNM3" s="195"/>
      <c r="KNN3" s="195"/>
      <c r="KNO3" s="195"/>
      <c r="KNP3" s="195"/>
      <c r="KNQ3" s="195"/>
      <c r="KNR3" s="195"/>
      <c r="KNS3" s="195"/>
      <c r="KNT3" s="195"/>
      <c r="KNU3" s="195"/>
      <c r="KNV3" s="195"/>
      <c r="KNW3" s="195"/>
      <c r="KNX3" s="195"/>
      <c r="KNY3" s="195"/>
      <c r="KNZ3" s="195"/>
      <c r="KOA3" s="195"/>
      <c r="KOB3" s="195"/>
      <c r="KOC3" s="195"/>
      <c r="KOD3" s="195"/>
      <c r="KOE3" s="195"/>
      <c r="KOF3" s="195"/>
      <c r="KOG3" s="195"/>
      <c r="KOH3" s="195"/>
      <c r="KOI3" s="195"/>
      <c r="KOJ3" s="195"/>
      <c r="KOK3" s="195"/>
      <c r="KOL3" s="195"/>
      <c r="KOM3" s="195"/>
      <c r="KON3" s="195"/>
      <c r="KOO3" s="195"/>
      <c r="KOP3" s="195"/>
      <c r="KOQ3" s="195"/>
      <c r="KOR3" s="195"/>
      <c r="KOS3" s="195"/>
      <c r="KOT3" s="195"/>
      <c r="KOU3" s="195"/>
      <c r="KOV3" s="195"/>
      <c r="KOW3" s="195"/>
      <c r="KOX3" s="195"/>
      <c r="KOY3" s="195"/>
      <c r="KOZ3" s="195"/>
      <c r="KPA3" s="195"/>
      <c r="KPB3" s="195"/>
      <c r="KPC3" s="195"/>
      <c r="KPD3" s="195"/>
      <c r="KPE3" s="195"/>
      <c r="KPF3" s="195"/>
      <c r="KPG3" s="195"/>
      <c r="KPH3" s="195"/>
      <c r="KPI3" s="195"/>
      <c r="KPJ3" s="195"/>
      <c r="KPK3" s="195"/>
      <c r="KPL3" s="195"/>
      <c r="KPM3" s="195"/>
      <c r="KPN3" s="195"/>
      <c r="KPO3" s="195"/>
      <c r="KPP3" s="195"/>
      <c r="KPQ3" s="195"/>
      <c r="KPR3" s="195"/>
      <c r="KPS3" s="195"/>
      <c r="KPT3" s="195"/>
      <c r="KPU3" s="195"/>
      <c r="KPV3" s="195"/>
      <c r="KPW3" s="195"/>
      <c r="KPX3" s="195"/>
      <c r="KPY3" s="195"/>
      <c r="KPZ3" s="195"/>
      <c r="KQA3" s="195"/>
      <c r="KQB3" s="195"/>
      <c r="KQC3" s="195"/>
      <c r="KQD3" s="195"/>
      <c r="KQE3" s="195"/>
      <c r="KQF3" s="195"/>
      <c r="KQG3" s="195"/>
      <c r="KQH3" s="195"/>
      <c r="KQI3" s="195"/>
      <c r="KQJ3" s="195"/>
      <c r="KQK3" s="195"/>
      <c r="KQL3" s="195"/>
      <c r="KQM3" s="195"/>
      <c r="KQN3" s="195"/>
      <c r="KQO3" s="195"/>
      <c r="KQP3" s="195"/>
      <c r="KQQ3" s="195"/>
      <c r="KQR3" s="195"/>
      <c r="KQS3" s="195"/>
      <c r="KQT3" s="195"/>
      <c r="KQU3" s="195"/>
      <c r="KQV3" s="195"/>
      <c r="KQW3" s="195"/>
      <c r="KQX3" s="195"/>
      <c r="KQY3" s="195"/>
      <c r="KQZ3" s="195"/>
      <c r="KRA3" s="195"/>
      <c r="KRB3" s="195"/>
      <c r="KRC3" s="195"/>
      <c r="KRD3" s="195"/>
      <c r="KRE3" s="195"/>
      <c r="KRF3" s="195"/>
      <c r="KRG3" s="195"/>
      <c r="KRH3" s="195"/>
      <c r="KRI3" s="195"/>
      <c r="KRJ3" s="195"/>
      <c r="KRK3" s="195"/>
      <c r="KRL3" s="195"/>
      <c r="KRM3" s="195"/>
      <c r="KRN3" s="195"/>
      <c r="KRO3" s="195"/>
      <c r="KRP3" s="195"/>
      <c r="KRQ3" s="195"/>
      <c r="KRR3" s="195"/>
      <c r="KRS3" s="195"/>
      <c r="KRT3" s="195"/>
      <c r="KRU3" s="195"/>
      <c r="KRV3" s="195"/>
      <c r="KRW3" s="195"/>
      <c r="KRX3" s="195"/>
      <c r="KRY3" s="195"/>
      <c r="KRZ3" s="195"/>
      <c r="KSA3" s="195"/>
      <c r="KSB3" s="195"/>
      <c r="KSC3" s="195"/>
      <c r="KSD3" s="195"/>
      <c r="KSE3" s="195"/>
      <c r="KSF3" s="195"/>
      <c r="KSG3" s="195"/>
      <c r="KSH3" s="195"/>
      <c r="KSI3" s="195"/>
      <c r="KSJ3" s="195"/>
      <c r="KSK3" s="195"/>
      <c r="KSL3" s="195"/>
      <c r="KSM3" s="195"/>
      <c r="KSN3" s="195"/>
      <c r="KSO3" s="195"/>
      <c r="KSP3" s="195"/>
      <c r="KSQ3" s="195"/>
      <c r="KSR3" s="195"/>
      <c r="KSS3" s="195"/>
      <c r="KST3" s="195"/>
      <c r="KSU3" s="195"/>
      <c r="KSV3" s="195"/>
      <c r="KSW3" s="195"/>
      <c r="KSX3" s="195"/>
      <c r="KSY3" s="195"/>
      <c r="KSZ3" s="195"/>
      <c r="KTA3" s="195"/>
      <c r="KTB3" s="195"/>
      <c r="KTC3" s="195"/>
      <c r="KTD3" s="195"/>
      <c r="KTE3" s="195"/>
      <c r="KTF3" s="195"/>
      <c r="KTG3" s="195"/>
      <c r="KTH3" s="195"/>
      <c r="KTI3" s="195"/>
      <c r="KTJ3" s="195"/>
      <c r="KTK3" s="195"/>
      <c r="KTL3" s="195"/>
      <c r="KTM3" s="195"/>
      <c r="KTN3" s="195"/>
      <c r="KTO3" s="195"/>
      <c r="KTP3" s="195"/>
      <c r="KTQ3" s="195"/>
      <c r="KTR3" s="195"/>
      <c r="KTS3" s="195"/>
      <c r="KTT3" s="195"/>
      <c r="KTU3" s="195"/>
      <c r="KTV3" s="195"/>
      <c r="KTW3" s="195"/>
      <c r="KTX3" s="195"/>
      <c r="KTY3" s="195"/>
      <c r="KTZ3" s="195"/>
      <c r="KUA3" s="195"/>
      <c r="KUB3" s="195"/>
      <c r="KUC3" s="195"/>
      <c r="KUD3" s="195"/>
      <c r="KUE3" s="195"/>
      <c r="KUF3" s="195"/>
      <c r="KUG3" s="195"/>
      <c r="KUH3" s="195"/>
      <c r="KUI3" s="195"/>
      <c r="KUJ3" s="195"/>
      <c r="KUK3" s="195"/>
      <c r="KUL3" s="195"/>
      <c r="KUM3" s="195"/>
      <c r="KUN3" s="195"/>
      <c r="KUO3" s="195"/>
      <c r="KUP3" s="195"/>
      <c r="KUQ3" s="195"/>
      <c r="KUR3" s="195"/>
      <c r="KUS3" s="195"/>
      <c r="KUT3" s="195"/>
      <c r="KUU3" s="195"/>
      <c r="KUV3" s="195"/>
      <c r="KUW3" s="195"/>
      <c r="KUX3" s="195"/>
      <c r="KUY3" s="195"/>
      <c r="KUZ3" s="195"/>
      <c r="KVA3" s="195"/>
      <c r="KVB3" s="195"/>
      <c r="KVC3" s="195"/>
      <c r="KVD3" s="195"/>
      <c r="KVE3" s="195"/>
      <c r="KVF3" s="195"/>
      <c r="KVG3" s="195"/>
      <c r="KVH3" s="195"/>
      <c r="KVI3" s="195"/>
      <c r="KVJ3" s="195"/>
      <c r="KVK3" s="195"/>
      <c r="KVL3" s="195"/>
      <c r="KVM3" s="195"/>
      <c r="KVN3" s="195"/>
      <c r="KVO3" s="195"/>
      <c r="KVP3" s="195"/>
      <c r="KVQ3" s="195"/>
      <c r="KVR3" s="195"/>
      <c r="KVS3" s="195"/>
      <c r="KVT3" s="195"/>
      <c r="KVU3" s="195"/>
      <c r="KVV3" s="195"/>
      <c r="KVW3" s="195"/>
      <c r="KVX3" s="195"/>
      <c r="KVY3" s="195"/>
      <c r="KVZ3" s="195"/>
      <c r="KWA3" s="195"/>
      <c r="KWB3" s="195"/>
      <c r="KWC3" s="195"/>
      <c r="KWD3" s="195"/>
      <c r="KWE3" s="195"/>
      <c r="KWF3" s="195"/>
      <c r="KWG3" s="195"/>
      <c r="KWH3" s="195"/>
      <c r="KWI3" s="195"/>
      <c r="KWJ3" s="195"/>
      <c r="KWK3" s="195"/>
      <c r="KWL3" s="195"/>
      <c r="KWM3" s="195"/>
      <c r="KWN3" s="195"/>
      <c r="KWO3" s="195"/>
      <c r="KWP3" s="195"/>
      <c r="KWQ3" s="195"/>
      <c r="KWR3" s="195"/>
      <c r="KWS3" s="195"/>
      <c r="KWT3" s="195"/>
      <c r="KWU3" s="195"/>
      <c r="KWV3" s="195"/>
      <c r="KWW3" s="195"/>
      <c r="KWX3" s="195"/>
      <c r="KWY3" s="195"/>
      <c r="KWZ3" s="195"/>
      <c r="KXA3" s="195"/>
      <c r="KXB3" s="195"/>
      <c r="KXC3" s="195"/>
      <c r="KXD3" s="195"/>
      <c r="KXE3" s="195"/>
      <c r="KXF3" s="195"/>
      <c r="KXG3" s="195"/>
      <c r="KXH3" s="195"/>
      <c r="KXI3" s="195"/>
      <c r="KXJ3" s="195"/>
      <c r="KXK3" s="195"/>
      <c r="KXL3" s="195"/>
      <c r="KXM3" s="195"/>
      <c r="KXN3" s="195"/>
      <c r="KXO3" s="195"/>
      <c r="KXP3" s="195"/>
      <c r="KXQ3" s="195"/>
      <c r="KXR3" s="195"/>
      <c r="KXS3" s="195"/>
      <c r="KXT3" s="195"/>
      <c r="KXU3" s="195"/>
      <c r="KXV3" s="195"/>
      <c r="KXW3" s="195"/>
      <c r="KXX3" s="195"/>
      <c r="KXY3" s="195"/>
      <c r="KXZ3" s="195"/>
      <c r="KYA3" s="195"/>
      <c r="KYB3" s="195"/>
      <c r="KYC3" s="195"/>
      <c r="KYD3" s="195"/>
      <c r="KYE3" s="195"/>
      <c r="KYF3" s="195"/>
      <c r="KYG3" s="195"/>
      <c r="KYH3" s="195"/>
      <c r="KYI3" s="195"/>
      <c r="KYJ3" s="195"/>
      <c r="KYK3" s="195"/>
      <c r="KYL3" s="195"/>
      <c r="KYM3" s="195"/>
      <c r="KYN3" s="195"/>
      <c r="KYO3" s="195"/>
      <c r="KYP3" s="195"/>
      <c r="KYQ3" s="195"/>
      <c r="KYR3" s="195"/>
      <c r="KYS3" s="195"/>
      <c r="KYT3" s="195"/>
      <c r="KYU3" s="195"/>
      <c r="KYV3" s="195"/>
      <c r="KYW3" s="195"/>
      <c r="KYX3" s="195"/>
      <c r="KYY3" s="195"/>
      <c r="KYZ3" s="195"/>
      <c r="KZA3" s="195"/>
      <c r="KZB3" s="195"/>
      <c r="KZC3" s="195"/>
      <c r="KZD3" s="195"/>
      <c r="KZE3" s="195"/>
      <c r="KZF3" s="195"/>
      <c r="KZG3" s="195"/>
      <c r="KZH3" s="195"/>
      <c r="KZI3" s="195"/>
      <c r="KZJ3" s="195"/>
      <c r="KZK3" s="195"/>
      <c r="KZL3" s="195"/>
      <c r="KZM3" s="195"/>
      <c r="KZN3" s="195"/>
      <c r="KZO3" s="195"/>
      <c r="KZP3" s="195"/>
      <c r="KZQ3" s="195"/>
      <c r="KZR3" s="195"/>
      <c r="KZS3" s="195"/>
      <c r="KZT3" s="195"/>
      <c r="KZU3" s="195"/>
      <c r="KZV3" s="195"/>
      <c r="KZW3" s="195"/>
      <c r="KZX3" s="195"/>
      <c r="KZY3" s="195"/>
      <c r="KZZ3" s="195"/>
      <c r="LAA3" s="195"/>
      <c r="LAB3" s="195"/>
      <c r="LAC3" s="195"/>
      <c r="LAD3" s="195"/>
      <c r="LAE3" s="195"/>
      <c r="LAF3" s="195"/>
      <c r="LAG3" s="195"/>
      <c r="LAH3" s="195"/>
      <c r="LAI3" s="195"/>
      <c r="LAJ3" s="195"/>
      <c r="LAK3" s="195"/>
      <c r="LAL3" s="195"/>
      <c r="LAM3" s="195"/>
      <c r="LAN3" s="195"/>
      <c r="LAO3" s="195"/>
      <c r="LAP3" s="195"/>
      <c r="LAQ3" s="195"/>
      <c r="LAR3" s="195"/>
      <c r="LAS3" s="195"/>
      <c r="LAT3" s="195"/>
      <c r="LAU3" s="195"/>
      <c r="LAV3" s="195"/>
      <c r="LAW3" s="195"/>
      <c r="LAX3" s="195"/>
      <c r="LAY3" s="195"/>
      <c r="LAZ3" s="195"/>
      <c r="LBA3" s="195"/>
      <c r="LBB3" s="195"/>
      <c r="LBC3" s="195"/>
      <c r="LBD3" s="195"/>
      <c r="LBE3" s="195"/>
      <c r="LBF3" s="195"/>
      <c r="LBG3" s="195"/>
      <c r="LBH3" s="195"/>
      <c r="LBI3" s="195"/>
      <c r="LBJ3" s="195"/>
      <c r="LBK3" s="195"/>
      <c r="LBL3" s="195"/>
      <c r="LBM3" s="195"/>
      <c r="LBN3" s="195"/>
      <c r="LBO3" s="195"/>
      <c r="LBP3" s="195"/>
      <c r="LBQ3" s="195"/>
      <c r="LBR3" s="195"/>
      <c r="LBS3" s="195"/>
      <c r="LBT3" s="195"/>
      <c r="LBU3" s="195"/>
      <c r="LBV3" s="195"/>
      <c r="LBW3" s="195"/>
      <c r="LBX3" s="195"/>
      <c r="LBY3" s="195"/>
      <c r="LBZ3" s="195"/>
      <c r="LCA3" s="195"/>
      <c r="LCB3" s="195"/>
      <c r="LCC3" s="195"/>
      <c r="LCD3" s="195"/>
      <c r="LCE3" s="195"/>
      <c r="LCF3" s="195"/>
      <c r="LCG3" s="195"/>
      <c r="LCH3" s="195"/>
      <c r="LCI3" s="195"/>
      <c r="LCJ3" s="195"/>
      <c r="LCK3" s="195"/>
      <c r="LCL3" s="195"/>
      <c r="LCM3" s="195"/>
      <c r="LCN3" s="195"/>
      <c r="LCO3" s="195"/>
      <c r="LCP3" s="195"/>
      <c r="LCQ3" s="195"/>
      <c r="LCR3" s="195"/>
      <c r="LCS3" s="195"/>
      <c r="LCT3" s="195"/>
      <c r="LCU3" s="195"/>
      <c r="LCV3" s="195"/>
      <c r="LCW3" s="195"/>
      <c r="LCX3" s="195"/>
      <c r="LCY3" s="195"/>
      <c r="LCZ3" s="195"/>
      <c r="LDA3" s="195"/>
      <c r="LDB3" s="195"/>
      <c r="LDC3" s="195"/>
      <c r="LDD3" s="195"/>
      <c r="LDE3" s="195"/>
      <c r="LDF3" s="195"/>
      <c r="LDG3" s="195"/>
      <c r="LDH3" s="195"/>
      <c r="LDI3" s="195"/>
      <c r="LDJ3" s="195"/>
      <c r="LDK3" s="195"/>
      <c r="LDL3" s="195"/>
      <c r="LDM3" s="195"/>
      <c r="LDN3" s="195"/>
      <c r="LDO3" s="195"/>
      <c r="LDP3" s="195"/>
      <c r="LDQ3" s="195"/>
      <c r="LDR3" s="195"/>
      <c r="LDS3" s="195"/>
      <c r="LDT3" s="195"/>
      <c r="LDU3" s="195"/>
      <c r="LDV3" s="195"/>
      <c r="LDW3" s="195"/>
      <c r="LDX3" s="195"/>
      <c r="LDY3" s="195"/>
      <c r="LDZ3" s="195"/>
      <c r="LEA3" s="195"/>
      <c r="LEB3" s="195"/>
      <c r="LEC3" s="195"/>
      <c r="LED3" s="195"/>
      <c r="LEE3" s="195"/>
      <c r="LEF3" s="195"/>
      <c r="LEG3" s="195"/>
      <c r="LEH3" s="195"/>
      <c r="LEI3" s="195"/>
      <c r="LEJ3" s="195"/>
      <c r="LEK3" s="195"/>
      <c r="LEL3" s="195"/>
      <c r="LEM3" s="195"/>
      <c r="LEN3" s="195"/>
      <c r="LEO3" s="195"/>
      <c r="LEP3" s="195"/>
      <c r="LEQ3" s="195"/>
      <c r="LER3" s="195"/>
      <c r="LES3" s="195"/>
      <c r="LET3" s="195"/>
      <c r="LEU3" s="195"/>
      <c r="LEV3" s="195"/>
      <c r="LEW3" s="195"/>
      <c r="LEX3" s="195"/>
      <c r="LEY3" s="195"/>
      <c r="LEZ3" s="195"/>
      <c r="LFA3" s="195"/>
      <c r="LFB3" s="195"/>
      <c r="LFC3" s="195"/>
      <c r="LFD3" s="195"/>
      <c r="LFE3" s="195"/>
      <c r="LFF3" s="195"/>
      <c r="LFG3" s="195"/>
      <c r="LFH3" s="195"/>
      <c r="LFI3" s="195"/>
      <c r="LFJ3" s="195"/>
      <c r="LFK3" s="195"/>
      <c r="LFL3" s="195"/>
      <c r="LFM3" s="195"/>
      <c r="LFN3" s="195"/>
      <c r="LFO3" s="195"/>
      <c r="LFP3" s="195"/>
      <c r="LFQ3" s="195"/>
      <c r="LFR3" s="195"/>
      <c r="LFS3" s="195"/>
      <c r="LFT3" s="195"/>
      <c r="LFU3" s="195"/>
      <c r="LFV3" s="195"/>
      <c r="LFW3" s="195"/>
      <c r="LFX3" s="195"/>
      <c r="LFY3" s="195"/>
      <c r="LFZ3" s="195"/>
      <c r="LGA3" s="195"/>
      <c r="LGB3" s="195"/>
      <c r="LGC3" s="195"/>
      <c r="LGD3" s="195"/>
      <c r="LGE3" s="195"/>
      <c r="LGF3" s="195"/>
      <c r="LGG3" s="195"/>
      <c r="LGH3" s="195"/>
      <c r="LGI3" s="195"/>
      <c r="LGJ3" s="195"/>
      <c r="LGK3" s="195"/>
      <c r="LGL3" s="195"/>
      <c r="LGM3" s="195"/>
      <c r="LGN3" s="195"/>
      <c r="LGO3" s="195"/>
      <c r="LGP3" s="195"/>
      <c r="LGQ3" s="195"/>
      <c r="LGR3" s="195"/>
      <c r="LGS3" s="195"/>
      <c r="LGT3" s="195"/>
      <c r="LGU3" s="195"/>
      <c r="LGV3" s="195"/>
      <c r="LGW3" s="195"/>
      <c r="LGX3" s="195"/>
      <c r="LGY3" s="195"/>
      <c r="LGZ3" s="195"/>
      <c r="LHA3" s="195"/>
      <c r="LHB3" s="195"/>
      <c r="LHC3" s="195"/>
      <c r="LHD3" s="195"/>
      <c r="LHE3" s="195"/>
      <c r="LHF3" s="195"/>
      <c r="LHG3" s="195"/>
      <c r="LHH3" s="195"/>
      <c r="LHI3" s="195"/>
      <c r="LHJ3" s="195"/>
      <c r="LHK3" s="195"/>
      <c r="LHL3" s="195"/>
      <c r="LHM3" s="195"/>
      <c r="LHN3" s="195"/>
      <c r="LHO3" s="195"/>
      <c r="LHP3" s="195"/>
      <c r="LHQ3" s="195"/>
      <c r="LHR3" s="195"/>
      <c r="LHS3" s="195"/>
      <c r="LHT3" s="195"/>
      <c r="LHU3" s="195"/>
      <c r="LHV3" s="195"/>
      <c r="LHW3" s="195"/>
      <c r="LHX3" s="195"/>
      <c r="LHY3" s="195"/>
      <c r="LHZ3" s="195"/>
      <c r="LIA3" s="195"/>
      <c r="LIB3" s="195"/>
      <c r="LIC3" s="195"/>
      <c r="LID3" s="195"/>
      <c r="LIE3" s="195"/>
      <c r="LIF3" s="195"/>
      <c r="LIG3" s="195"/>
      <c r="LIH3" s="195"/>
      <c r="LII3" s="195"/>
      <c r="LIJ3" s="195"/>
      <c r="LIK3" s="195"/>
      <c r="LIL3" s="195"/>
      <c r="LIM3" s="195"/>
      <c r="LIN3" s="195"/>
      <c r="LIO3" s="195"/>
      <c r="LIP3" s="195"/>
      <c r="LIQ3" s="195"/>
      <c r="LIR3" s="195"/>
      <c r="LIS3" s="195"/>
      <c r="LIT3" s="195"/>
      <c r="LIU3" s="195"/>
      <c r="LIV3" s="195"/>
      <c r="LIW3" s="195"/>
      <c r="LIX3" s="195"/>
      <c r="LIY3" s="195"/>
      <c r="LIZ3" s="195"/>
      <c r="LJA3" s="195"/>
      <c r="LJB3" s="195"/>
      <c r="LJC3" s="195"/>
      <c r="LJD3" s="195"/>
      <c r="LJE3" s="195"/>
      <c r="LJF3" s="195"/>
      <c r="LJG3" s="195"/>
      <c r="LJH3" s="195"/>
      <c r="LJI3" s="195"/>
      <c r="LJJ3" s="195"/>
      <c r="LJK3" s="195"/>
      <c r="LJL3" s="195"/>
      <c r="LJM3" s="195"/>
      <c r="LJN3" s="195"/>
      <c r="LJO3" s="195"/>
      <c r="LJP3" s="195"/>
      <c r="LJQ3" s="195"/>
      <c r="LJR3" s="195"/>
      <c r="LJS3" s="195"/>
      <c r="LJT3" s="195"/>
      <c r="LJU3" s="195"/>
      <c r="LJV3" s="195"/>
      <c r="LJW3" s="195"/>
      <c r="LJX3" s="195"/>
      <c r="LJY3" s="195"/>
      <c r="LJZ3" s="195"/>
      <c r="LKA3" s="195"/>
      <c r="LKB3" s="195"/>
      <c r="LKC3" s="195"/>
      <c r="LKD3" s="195"/>
      <c r="LKE3" s="195"/>
      <c r="LKF3" s="195"/>
      <c r="LKG3" s="195"/>
      <c r="LKH3" s="195"/>
      <c r="LKI3" s="195"/>
      <c r="LKJ3" s="195"/>
      <c r="LKK3" s="195"/>
      <c r="LKL3" s="195"/>
      <c r="LKM3" s="195"/>
      <c r="LKN3" s="195"/>
      <c r="LKO3" s="195"/>
      <c r="LKP3" s="195"/>
      <c r="LKQ3" s="195"/>
      <c r="LKR3" s="195"/>
      <c r="LKS3" s="195"/>
      <c r="LKT3" s="195"/>
      <c r="LKU3" s="195"/>
      <c r="LKV3" s="195"/>
      <c r="LKW3" s="195"/>
      <c r="LKX3" s="195"/>
      <c r="LKY3" s="195"/>
      <c r="LKZ3" s="195"/>
      <c r="LLA3" s="195"/>
      <c r="LLB3" s="195"/>
      <c r="LLC3" s="195"/>
      <c r="LLD3" s="195"/>
      <c r="LLE3" s="195"/>
      <c r="LLF3" s="195"/>
      <c r="LLG3" s="195"/>
      <c r="LLH3" s="195"/>
      <c r="LLI3" s="195"/>
      <c r="LLJ3" s="195"/>
      <c r="LLK3" s="195"/>
      <c r="LLL3" s="195"/>
      <c r="LLM3" s="195"/>
      <c r="LLN3" s="195"/>
      <c r="LLO3" s="195"/>
      <c r="LLP3" s="195"/>
      <c r="LLQ3" s="195"/>
      <c r="LLR3" s="195"/>
      <c r="LLS3" s="195"/>
      <c r="LLT3" s="195"/>
      <c r="LLU3" s="195"/>
      <c r="LLV3" s="195"/>
      <c r="LLW3" s="195"/>
      <c r="LLX3" s="195"/>
      <c r="LLY3" s="195"/>
      <c r="LLZ3" s="195"/>
      <c r="LMA3" s="195"/>
      <c r="LMB3" s="195"/>
      <c r="LMC3" s="195"/>
      <c r="LMD3" s="195"/>
      <c r="LME3" s="195"/>
      <c r="LMF3" s="195"/>
      <c r="LMG3" s="195"/>
      <c r="LMH3" s="195"/>
      <c r="LMI3" s="195"/>
      <c r="LMJ3" s="195"/>
      <c r="LMK3" s="195"/>
      <c r="LML3" s="195"/>
      <c r="LMM3" s="195"/>
      <c r="LMN3" s="195"/>
      <c r="LMO3" s="195"/>
      <c r="LMP3" s="195"/>
      <c r="LMQ3" s="195"/>
      <c r="LMR3" s="195"/>
      <c r="LMS3" s="195"/>
      <c r="LMT3" s="195"/>
      <c r="LMU3" s="195"/>
      <c r="LMV3" s="195"/>
      <c r="LMW3" s="195"/>
      <c r="LMX3" s="195"/>
      <c r="LMY3" s="195"/>
      <c r="LMZ3" s="195"/>
      <c r="LNA3" s="195"/>
      <c r="LNB3" s="195"/>
      <c r="LNC3" s="195"/>
      <c r="LND3" s="195"/>
      <c r="LNE3" s="195"/>
      <c r="LNF3" s="195"/>
      <c r="LNG3" s="195"/>
      <c r="LNH3" s="195"/>
      <c r="LNI3" s="195"/>
      <c r="LNJ3" s="195"/>
      <c r="LNK3" s="195"/>
      <c r="LNL3" s="195"/>
      <c r="LNM3" s="195"/>
      <c r="LNN3" s="195"/>
      <c r="LNO3" s="195"/>
      <c r="LNP3" s="195"/>
      <c r="LNQ3" s="195"/>
      <c r="LNR3" s="195"/>
      <c r="LNS3" s="195"/>
      <c r="LNT3" s="195"/>
      <c r="LNU3" s="195"/>
      <c r="LNV3" s="195"/>
      <c r="LNW3" s="195"/>
      <c r="LNX3" s="195"/>
      <c r="LNY3" s="195"/>
      <c r="LNZ3" s="195"/>
      <c r="LOA3" s="195"/>
      <c r="LOB3" s="195"/>
      <c r="LOC3" s="195"/>
      <c r="LOD3" s="195"/>
      <c r="LOE3" s="195"/>
      <c r="LOF3" s="195"/>
      <c r="LOG3" s="195"/>
      <c r="LOH3" s="195"/>
      <c r="LOI3" s="195"/>
      <c r="LOJ3" s="195"/>
      <c r="LOK3" s="195"/>
      <c r="LOL3" s="195"/>
      <c r="LOM3" s="195"/>
      <c r="LON3" s="195"/>
      <c r="LOO3" s="195"/>
      <c r="LOP3" s="195"/>
      <c r="LOQ3" s="195"/>
      <c r="LOR3" s="195"/>
      <c r="LOS3" s="195"/>
      <c r="LOT3" s="195"/>
      <c r="LOU3" s="195"/>
      <c r="LOV3" s="195"/>
      <c r="LOW3" s="195"/>
      <c r="LOX3" s="195"/>
      <c r="LOY3" s="195"/>
      <c r="LOZ3" s="195"/>
      <c r="LPA3" s="195"/>
      <c r="LPB3" s="195"/>
      <c r="LPC3" s="195"/>
      <c r="LPD3" s="195"/>
      <c r="LPE3" s="195"/>
      <c r="LPF3" s="195"/>
      <c r="LPG3" s="195"/>
      <c r="LPH3" s="195"/>
      <c r="LPI3" s="195"/>
      <c r="LPJ3" s="195"/>
      <c r="LPK3" s="195"/>
      <c r="LPL3" s="195"/>
      <c r="LPM3" s="195"/>
      <c r="LPN3" s="195"/>
      <c r="LPO3" s="195"/>
      <c r="LPP3" s="195"/>
      <c r="LPQ3" s="195"/>
      <c r="LPR3" s="195"/>
      <c r="LPS3" s="195"/>
      <c r="LPT3" s="195"/>
      <c r="LPU3" s="195"/>
      <c r="LPV3" s="195"/>
      <c r="LPW3" s="195"/>
      <c r="LPX3" s="195"/>
      <c r="LPY3" s="195"/>
      <c r="LPZ3" s="195"/>
      <c r="LQA3" s="195"/>
      <c r="LQB3" s="195"/>
      <c r="LQC3" s="195"/>
      <c r="LQD3" s="195"/>
      <c r="LQE3" s="195"/>
      <c r="LQF3" s="195"/>
      <c r="LQG3" s="195"/>
      <c r="LQH3" s="195"/>
      <c r="LQI3" s="195"/>
      <c r="LQJ3" s="195"/>
      <c r="LQK3" s="195"/>
      <c r="LQL3" s="195"/>
      <c r="LQM3" s="195"/>
      <c r="LQN3" s="195"/>
      <c r="LQO3" s="195"/>
      <c r="LQP3" s="195"/>
      <c r="LQQ3" s="195"/>
      <c r="LQR3" s="195"/>
      <c r="LQS3" s="195"/>
      <c r="LQT3" s="195"/>
      <c r="LQU3" s="195"/>
      <c r="LQV3" s="195"/>
      <c r="LQW3" s="195"/>
      <c r="LQX3" s="195"/>
      <c r="LQY3" s="195"/>
      <c r="LQZ3" s="195"/>
      <c r="LRA3" s="195"/>
      <c r="LRB3" s="195"/>
      <c r="LRC3" s="195"/>
      <c r="LRD3" s="195"/>
      <c r="LRE3" s="195"/>
      <c r="LRF3" s="195"/>
      <c r="LRG3" s="195"/>
      <c r="LRH3" s="195"/>
      <c r="LRI3" s="195"/>
      <c r="LRJ3" s="195"/>
      <c r="LRK3" s="195"/>
      <c r="LRL3" s="195"/>
      <c r="LRM3" s="195"/>
      <c r="LRN3" s="195"/>
      <c r="LRO3" s="195"/>
      <c r="LRP3" s="195"/>
      <c r="LRQ3" s="195"/>
      <c r="LRR3" s="195"/>
      <c r="LRS3" s="195"/>
      <c r="LRT3" s="195"/>
      <c r="LRU3" s="195"/>
      <c r="LRV3" s="195"/>
      <c r="LRW3" s="195"/>
      <c r="LRX3" s="195"/>
      <c r="LRY3" s="195"/>
      <c r="LRZ3" s="195"/>
      <c r="LSA3" s="195"/>
      <c r="LSB3" s="195"/>
      <c r="LSC3" s="195"/>
      <c r="LSD3" s="195"/>
      <c r="LSE3" s="195"/>
      <c r="LSF3" s="195"/>
      <c r="LSG3" s="195"/>
      <c r="LSH3" s="195"/>
      <c r="LSI3" s="195"/>
      <c r="LSJ3" s="195"/>
      <c r="LSK3" s="195"/>
      <c r="LSL3" s="195"/>
      <c r="LSM3" s="195"/>
      <c r="LSN3" s="195"/>
      <c r="LSO3" s="195"/>
      <c r="LSP3" s="195"/>
      <c r="LSQ3" s="195"/>
      <c r="LSR3" s="195"/>
      <c r="LSS3" s="195"/>
      <c r="LST3" s="195"/>
      <c r="LSU3" s="195"/>
      <c r="LSV3" s="195"/>
      <c r="LSW3" s="195"/>
      <c r="LSX3" s="195"/>
      <c r="LSY3" s="195"/>
      <c r="LSZ3" s="195"/>
      <c r="LTA3" s="195"/>
      <c r="LTB3" s="195"/>
      <c r="LTC3" s="195"/>
      <c r="LTD3" s="195"/>
      <c r="LTE3" s="195"/>
      <c r="LTF3" s="195"/>
      <c r="LTG3" s="195"/>
      <c r="LTH3" s="195"/>
      <c r="LTI3" s="195"/>
      <c r="LTJ3" s="195"/>
      <c r="LTK3" s="195"/>
      <c r="LTL3" s="195"/>
      <c r="LTM3" s="195"/>
      <c r="LTN3" s="195"/>
      <c r="LTO3" s="195"/>
      <c r="LTP3" s="195"/>
      <c r="LTQ3" s="195"/>
      <c r="LTR3" s="195"/>
      <c r="LTS3" s="195"/>
      <c r="LTT3" s="195"/>
      <c r="LTU3" s="195"/>
      <c r="LTV3" s="195"/>
      <c r="LTW3" s="195"/>
      <c r="LTX3" s="195"/>
      <c r="LTY3" s="195"/>
      <c r="LTZ3" s="195"/>
      <c r="LUA3" s="195"/>
      <c r="LUB3" s="195"/>
      <c r="LUC3" s="195"/>
      <c r="LUD3" s="195"/>
      <c r="LUE3" s="195"/>
      <c r="LUF3" s="195"/>
      <c r="LUG3" s="195"/>
      <c r="LUH3" s="195"/>
      <c r="LUI3" s="195"/>
      <c r="LUJ3" s="195"/>
      <c r="LUK3" s="195"/>
      <c r="LUL3" s="195"/>
      <c r="LUM3" s="195"/>
      <c r="LUN3" s="195"/>
      <c r="LUO3" s="195"/>
      <c r="LUP3" s="195"/>
      <c r="LUQ3" s="195"/>
      <c r="LUR3" s="195"/>
      <c r="LUS3" s="195"/>
      <c r="LUT3" s="195"/>
      <c r="LUU3" s="195"/>
      <c r="LUV3" s="195"/>
      <c r="LUW3" s="195"/>
      <c r="LUX3" s="195"/>
      <c r="LUY3" s="195"/>
      <c r="LUZ3" s="195"/>
      <c r="LVA3" s="195"/>
      <c r="LVB3" s="195"/>
      <c r="LVC3" s="195"/>
      <c r="LVD3" s="195"/>
      <c r="LVE3" s="195"/>
      <c r="LVF3" s="195"/>
      <c r="LVG3" s="195"/>
      <c r="LVH3" s="195"/>
      <c r="LVI3" s="195"/>
      <c r="LVJ3" s="195"/>
      <c r="LVK3" s="195"/>
      <c r="LVL3" s="195"/>
      <c r="LVM3" s="195"/>
      <c r="LVN3" s="195"/>
      <c r="LVO3" s="195"/>
      <c r="LVP3" s="195"/>
      <c r="LVQ3" s="195"/>
      <c r="LVR3" s="195"/>
      <c r="LVS3" s="195"/>
      <c r="LVT3" s="195"/>
      <c r="LVU3" s="195"/>
      <c r="LVV3" s="195"/>
      <c r="LVW3" s="195"/>
      <c r="LVX3" s="195"/>
      <c r="LVY3" s="195"/>
      <c r="LVZ3" s="195"/>
      <c r="LWA3" s="195"/>
      <c r="LWB3" s="195"/>
      <c r="LWC3" s="195"/>
      <c r="LWD3" s="195"/>
      <c r="LWE3" s="195"/>
      <c r="LWF3" s="195"/>
      <c r="LWG3" s="195"/>
      <c r="LWH3" s="195"/>
      <c r="LWI3" s="195"/>
      <c r="LWJ3" s="195"/>
      <c r="LWK3" s="195"/>
      <c r="LWL3" s="195"/>
      <c r="LWM3" s="195"/>
      <c r="LWN3" s="195"/>
      <c r="LWO3" s="195"/>
      <c r="LWP3" s="195"/>
      <c r="LWQ3" s="195"/>
      <c r="LWR3" s="195"/>
      <c r="LWS3" s="195"/>
      <c r="LWT3" s="195"/>
      <c r="LWU3" s="195"/>
      <c r="LWV3" s="195"/>
      <c r="LWW3" s="195"/>
      <c r="LWX3" s="195"/>
      <c r="LWY3" s="195"/>
      <c r="LWZ3" s="195"/>
      <c r="LXA3" s="195"/>
      <c r="LXB3" s="195"/>
      <c r="LXC3" s="195"/>
      <c r="LXD3" s="195"/>
      <c r="LXE3" s="195"/>
      <c r="LXF3" s="195"/>
      <c r="LXG3" s="195"/>
      <c r="LXH3" s="195"/>
      <c r="LXI3" s="195"/>
      <c r="LXJ3" s="195"/>
      <c r="LXK3" s="195"/>
      <c r="LXL3" s="195"/>
      <c r="LXM3" s="195"/>
      <c r="LXN3" s="195"/>
      <c r="LXO3" s="195"/>
      <c r="LXP3" s="195"/>
      <c r="LXQ3" s="195"/>
      <c r="LXR3" s="195"/>
      <c r="LXS3" s="195"/>
      <c r="LXT3" s="195"/>
      <c r="LXU3" s="195"/>
      <c r="LXV3" s="195"/>
      <c r="LXW3" s="195"/>
      <c r="LXX3" s="195"/>
      <c r="LXY3" s="195"/>
      <c r="LXZ3" s="195"/>
      <c r="LYA3" s="195"/>
      <c r="LYB3" s="195"/>
      <c r="LYC3" s="195"/>
      <c r="LYD3" s="195"/>
      <c r="LYE3" s="195"/>
      <c r="LYF3" s="195"/>
      <c r="LYG3" s="195"/>
      <c r="LYH3" s="195"/>
      <c r="LYI3" s="195"/>
      <c r="LYJ3" s="195"/>
      <c r="LYK3" s="195"/>
      <c r="LYL3" s="195"/>
      <c r="LYM3" s="195"/>
      <c r="LYN3" s="195"/>
      <c r="LYO3" s="195"/>
      <c r="LYP3" s="195"/>
      <c r="LYQ3" s="195"/>
      <c r="LYR3" s="195"/>
      <c r="LYS3" s="195"/>
      <c r="LYT3" s="195"/>
      <c r="LYU3" s="195"/>
      <c r="LYV3" s="195"/>
      <c r="LYW3" s="195"/>
      <c r="LYX3" s="195"/>
      <c r="LYY3" s="195"/>
      <c r="LYZ3" s="195"/>
      <c r="LZA3" s="195"/>
      <c r="LZB3" s="195"/>
      <c r="LZC3" s="195"/>
      <c r="LZD3" s="195"/>
      <c r="LZE3" s="195"/>
      <c r="LZF3" s="195"/>
      <c r="LZG3" s="195"/>
      <c r="LZH3" s="195"/>
      <c r="LZI3" s="195"/>
      <c r="LZJ3" s="195"/>
      <c r="LZK3" s="195"/>
      <c r="LZL3" s="195"/>
      <c r="LZM3" s="195"/>
      <c r="LZN3" s="195"/>
      <c r="LZO3" s="195"/>
      <c r="LZP3" s="195"/>
      <c r="LZQ3" s="195"/>
      <c r="LZR3" s="195"/>
      <c r="LZS3" s="195"/>
      <c r="LZT3" s="195"/>
      <c r="LZU3" s="195"/>
      <c r="LZV3" s="195"/>
      <c r="LZW3" s="195"/>
      <c r="LZX3" s="195"/>
      <c r="LZY3" s="195"/>
      <c r="LZZ3" s="195"/>
      <c r="MAA3" s="195"/>
      <c r="MAB3" s="195"/>
      <c r="MAC3" s="195"/>
      <c r="MAD3" s="195"/>
      <c r="MAE3" s="195"/>
      <c r="MAF3" s="195"/>
      <c r="MAG3" s="195"/>
      <c r="MAH3" s="195"/>
      <c r="MAI3" s="195"/>
      <c r="MAJ3" s="195"/>
      <c r="MAK3" s="195"/>
      <c r="MAL3" s="195"/>
      <c r="MAM3" s="195"/>
      <c r="MAN3" s="195"/>
      <c r="MAO3" s="195"/>
      <c r="MAP3" s="195"/>
      <c r="MAQ3" s="195"/>
      <c r="MAR3" s="195"/>
      <c r="MAS3" s="195"/>
      <c r="MAT3" s="195"/>
      <c r="MAU3" s="195"/>
      <c r="MAV3" s="195"/>
      <c r="MAW3" s="195"/>
      <c r="MAX3" s="195"/>
      <c r="MAY3" s="195"/>
      <c r="MAZ3" s="195"/>
      <c r="MBA3" s="195"/>
      <c r="MBB3" s="195"/>
      <c r="MBC3" s="195"/>
      <c r="MBD3" s="195"/>
      <c r="MBE3" s="195"/>
      <c r="MBF3" s="195"/>
      <c r="MBG3" s="195"/>
      <c r="MBH3" s="195"/>
      <c r="MBI3" s="195"/>
      <c r="MBJ3" s="195"/>
      <c r="MBK3" s="195"/>
      <c r="MBL3" s="195"/>
      <c r="MBM3" s="195"/>
      <c r="MBN3" s="195"/>
      <c r="MBO3" s="195"/>
      <c r="MBP3" s="195"/>
      <c r="MBQ3" s="195"/>
      <c r="MBR3" s="195"/>
      <c r="MBS3" s="195"/>
      <c r="MBT3" s="195"/>
      <c r="MBU3" s="195"/>
      <c r="MBV3" s="195"/>
      <c r="MBW3" s="195"/>
      <c r="MBX3" s="195"/>
      <c r="MBY3" s="195"/>
      <c r="MBZ3" s="195"/>
      <c r="MCA3" s="195"/>
      <c r="MCB3" s="195"/>
      <c r="MCC3" s="195"/>
      <c r="MCD3" s="195"/>
      <c r="MCE3" s="195"/>
      <c r="MCF3" s="195"/>
      <c r="MCG3" s="195"/>
      <c r="MCH3" s="195"/>
      <c r="MCI3" s="195"/>
      <c r="MCJ3" s="195"/>
      <c r="MCK3" s="195"/>
      <c r="MCL3" s="195"/>
      <c r="MCM3" s="195"/>
      <c r="MCN3" s="195"/>
      <c r="MCO3" s="195"/>
      <c r="MCP3" s="195"/>
      <c r="MCQ3" s="195"/>
      <c r="MCR3" s="195"/>
      <c r="MCS3" s="195"/>
      <c r="MCT3" s="195"/>
      <c r="MCU3" s="195"/>
      <c r="MCV3" s="195"/>
      <c r="MCW3" s="195"/>
      <c r="MCX3" s="195"/>
      <c r="MCY3" s="195"/>
      <c r="MCZ3" s="195"/>
      <c r="MDA3" s="195"/>
      <c r="MDB3" s="195"/>
      <c r="MDC3" s="195"/>
      <c r="MDD3" s="195"/>
      <c r="MDE3" s="195"/>
      <c r="MDF3" s="195"/>
      <c r="MDG3" s="195"/>
      <c r="MDH3" s="195"/>
      <c r="MDI3" s="195"/>
      <c r="MDJ3" s="195"/>
      <c r="MDK3" s="195"/>
      <c r="MDL3" s="195"/>
      <c r="MDM3" s="195"/>
      <c r="MDN3" s="195"/>
      <c r="MDO3" s="195"/>
      <c r="MDP3" s="195"/>
      <c r="MDQ3" s="195"/>
      <c r="MDR3" s="195"/>
      <c r="MDS3" s="195"/>
      <c r="MDT3" s="195"/>
      <c r="MDU3" s="195"/>
      <c r="MDV3" s="195"/>
      <c r="MDW3" s="195"/>
      <c r="MDX3" s="195"/>
      <c r="MDY3" s="195"/>
      <c r="MDZ3" s="195"/>
      <c r="MEA3" s="195"/>
      <c r="MEB3" s="195"/>
      <c r="MEC3" s="195"/>
      <c r="MED3" s="195"/>
      <c r="MEE3" s="195"/>
      <c r="MEF3" s="195"/>
      <c r="MEG3" s="195"/>
      <c r="MEH3" s="195"/>
      <c r="MEI3" s="195"/>
      <c r="MEJ3" s="195"/>
      <c r="MEK3" s="195"/>
      <c r="MEL3" s="195"/>
      <c r="MEM3" s="195"/>
      <c r="MEN3" s="195"/>
      <c r="MEO3" s="195"/>
      <c r="MEP3" s="195"/>
      <c r="MEQ3" s="195"/>
      <c r="MER3" s="195"/>
      <c r="MES3" s="195"/>
      <c r="MET3" s="195"/>
      <c r="MEU3" s="195"/>
      <c r="MEV3" s="195"/>
      <c r="MEW3" s="195"/>
      <c r="MEX3" s="195"/>
      <c r="MEY3" s="195"/>
      <c r="MEZ3" s="195"/>
      <c r="MFA3" s="195"/>
      <c r="MFB3" s="195"/>
      <c r="MFC3" s="195"/>
      <c r="MFD3" s="195"/>
      <c r="MFE3" s="195"/>
      <c r="MFF3" s="195"/>
      <c r="MFG3" s="195"/>
      <c r="MFH3" s="195"/>
      <c r="MFI3" s="195"/>
      <c r="MFJ3" s="195"/>
      <c r="MFK3" s="195"/>
      <c r="MFL3" s="195"/>
      <c r="MFM3" s="195"/>
      <c r="MFN3" s="195"/>
      <c r="MFO3" s="195"/>
      <c r="MFP3" s="195"/>
      <c r="MFQ3" s="195"/>
      <c r="MFR3" s="195"/>
      <c r="MFS3" s="195"/>
      <c r="MFT3" s="195"/>
      <c r="MFU3" s="195"/>
      <c r="MFV3" s="195"/>
      <c r="MFW3" s="195"/>
      <c r="MFX3" s="195"/>
      <c r="MFY3" s="195"/>
      <c r="MFZ3" s="195"/>
      <c r="MGA3" s="195"/>
      <c r="MGB3" s="195"/>
      <c r="MGC3" s="195"/>
      <c r="MGD3" s="195"/>
      <c r="MGE3" s="195"/>
      <c r="MGF3" s="195"/>
      <c r="MGG3" s="195"/>
      <c r="MGH3" s="195"/>
      <c r="MGI3" s="195"/>
      <c r="MGJ3" s="195"/>
      <c r="MGK3" s="195"/>
      <c r="MGL3" s="195"/>
      <c r="MGM3" s="195"/>
      <c r="MGN3" s="195"/>
      <c r="MGO3" s="195"/>
      <c r="MGP3" s="195"/>
      <c r="MGQ3" s="195"/>
      <c r="MGR3" s="195"/>
      <c r="MGS3" s="195"/>
      <c r="MGT3" s="195"/>
      <c r="MGU3" s="195"/>
      <c r="MGV3" s="195"/>
      <c r="MGW3" s="195"/>
      <c r="MGX3" s="195"/>
      <c r="MGY3" s="195"/>
      <c r="MGZ3" s="195"/>
      <c r="MHA3" s="195"/>
      <c r="MHB3" s="195"/>
      <c r="MHC3" s="195"/>
      <c r="MHD3" s="195"/>
      <c r="MHE3" s="195"/>
      <c r="MHF3" s="195"/>
      <c r="MHG3" s="195"/>
      <c r="MHH3" s="195"/>
      <c r="MHI3" s="195"/>
      <c r="MHJ3" s="195"/>
      <c r="MHK3" s="195"/>
      <c r="MHL3" s="195"/>
      <c r="MHM3" s="195"/>
      <c r="MHN3" s="195"/>
      <c r="MHO3" s="195"/>
      <c r="MHP3" s="195"/>
      <c r="MHQ3" s="195"/>
      <c r="MHR3" s="195"/>
      <c r="MHS3" s="195"/>
      <c r="MHT3" s="195"/>
      <c r="MHU3" s="195"/>
      <c r="MHV3" s="195"/>
      <c r="MHW3" s="195"/>
      <c r="MHX3" s="195"/>
      <c r="MHY3" s="195"/>
      <c r="MHZ3" s="195"/>
      <c r="MIA3" s="195"/>
      <c r="MIB3" s="195"/>
      <c r="MIC3" s="195"/>
      <c r="MID3" s="195"/>
      <c r="MIE3" s="195"/>
      <c r="MIF3" s="195"/>
      <c r="MIG3" s="195"/>
      <c r="MIH3" s="195"/>
      <c r="MII3" s="195"/>
      <c r="MIJ3" s="195"/>
      <c r="MIK3" s="195"/>
      <c r="MIL3" s="195"/>
      <c r="MIM3" s="195"/>
      <c r="MIN3" s="195"/>
      <c r="MIO3" s="195"/>
      <c r="MIP3" s="195"/>
      <c r="MIQ3" s="195"/>
      <c r="MIR3" s="195"/>
      <c r="MIS3" s="195"/>
      <c r="MIT3" s="195"/>
      <c r="MIU3" s="195"/>
      <c r="MIV3" s="195"/>
      <c r="MIW3" s="195"/>
      <c r="MIX3" s="195"/>
      <c r="MIY3" s="195"/>
      <c r="MIZ3" s="195"/>
      <c r="MJA3" s="195"/>
      <c r="MJB3" s="195"/>
      <c r="MJC3" s="195"/>
      <c r="MJD3" s="195"/>
      <c r="MJE3" s="195"/>
      <c r="MJF3" s="195"/>
      <c r="MJG3" s="195"/>
      <c r="MJH3" s="195"/>
      <c r="MJI3" s="195"/>
      <c r="MJJ3" s="195"/>
      <c r="MJK3" s="195"/>
      <c r="MJL3" s="195"/>
      <c r="MJM3" s="195"/>
      <c r="MJN3" s="195"/>
      <c r="MJO3" s="195"/>
      <c r="MJP3" s="195"/>
      <c r="MJQ3" s="195"/>
      <c r="MJR3" s="195"/>
      <c r="MJS3" s="195"/>
      <c r="MJT3" s="195"/>
      <c r="MJU3" s="195"/>
      <c r="MJV3" s="195"/>
      <c r="MJW3" s="195"/>
      <c r="MJX3" s="195"/>
      <c r="MJY3" s="195"/>
      <c r="MJZ3" s="195"/>
      <c r="MKA3" s="195"/>
      <c r="MKB3" s="195"/>
      <c r="MKC3" s="195"/>
      <c r="MKD3" s="195"/>
      <c r="MKE3" s="195"/>
      <c r="MKF3" s="195"/>
      <c r="MKG3" s="195"/>
      <c r="MKH3" s="195"/>
      <c r="MKI3" s="195"/>
      <c r="MKJ3" s="195"/>
      <c r="MKK3" s="195"/>
      <c r="MKL3" s="195"/>
      <c r="MKM3" s="195"/>
      <c r="MKN3" s="195"/>
      <c r="MKO3" s="195"/>
      <c r="MKP3" s="195"/>
      <c r="MKQ3" s="195"/>
      <c r="MKR3" s="195"/>
      <c r="MKS3" s="195"/>
      <c r="MKT3" s="195"/>
      <c r="MKU3" s="195"/>
      <c r="MKV3" s="195"/>
      <c r="MKW3" s="195"/>
      <c r="MKX3" s="195"/>
      <c r="MKY3" s="195"/>
      <c r="MKZ3" s="195"/>
      <c r="MLA3" s="195"/>
      <c r="MLB3" s="195"/>
      <c r="MLC3" s="195"/>
      <c r="MLD3" s="195"/>
      <c r="MLE3" s="195"/>
      <c r="MLF3" s="195"/>
      <c r="MLG3" s="195"/>
      <c r="MLH3" s="195"/>
      <c r="MLI3" s="195"/>
      <c r="MLJ3" s="195"/>
      <c r="MLK3" s="195"/>
      <c r="MLL3" s="195"/>
      <c r="MLM3" s="195"/>
      <c r="MLN3" s="195"/>
      <c r="MLO3" s="195"/>
      <c r="MLP3" s="195"/>
      <c r="MLQ3" s="195"/>
      <c r="MLR3" s="195"/>
      <c r="MLS3" s="195"/>
      <c r="MLT3" s="195"/>
      <c r="MLU3" s="195"/>
      <c r="MLV3" s="195"/>
      <c r="MLW3" s="195"/>
      <c r="MLX3" s="195"/>
      <c r="MLY3" s="195"/>
      <c r="MLZ3" s="195"/>
      <c r="MMA3" s="195"/>
      <c r="MMB3" s="195"/>
      <c r="MMC3" s="195"/>
      <c r="MMD3" s="195"/>
      <c r="MME3" s="195"/>
      <c r="MMF3" s="195"/>
      <c r="MMG3" s="195"/>
      <c r="MMH3" s="195"/>
      <c r="MMI3" s="195"/>
      <c r="MMJ3" s="195"/>
      <c r="MMK3" s="195"/>
      <c r="MML3" s="195"/>
      <c r="MMM3" s="195"/>
      <c r="MMN3" s="195"/>
      <c r="MMO3" s="195"/>
      <c r="MMP3" s="195"/>
      <c r="MMQ3" s="195"/>
      <c r="MMR3" s="195"/>
      <c r="MMS3" s="195"/>
      <c r="MMT3" s="195"/>
      <c r="MMU3" s="195"/>
      <c r="MMV3" s="195"/>
      <c r="MMW3" s="195"/>
      <c r="MMX3" s="195"/>
      <c r="MMY3" s="195"/>
      <c r="MMZ3" s="195"/>
      <c r="MNA3" s="195"/>
      <c r="MNB3" s="195"/>
      <c r="MNC3" s="195"/>
      <c r="MND3" s="195"/>
      <c r="MNE3" s="195"/>
      <c r="MNF3" s="195"/>
      <c r="MNG3" s="195"/>
      <c r="MNH3" s="195"/>
      <c r="MNI3" s="195"/>
      <c r="MNJ3" s="195"/>
      <c r="MNK3" s="195"/>
      <c r="MNL3" s="195"/>
      <c r="MNM3" s="195"/>
      <c r="MNN3" s="195"/>
      <c r="MNO3" s="195"/>
      <c r="MNP3" s="195"/>
      <c r="MNQ3" s="195"/>
      <c r="MNR3" s="195"/>
      <c r="MNS3" s="195"/>
      <c r="MNT3" s="195"/>
      <c r="MNU3" s="195"/>
      <c r="MNV3" s="195"/>
      <c r="MNW3" s="195"/>
      <c r="MNX3" s="195"/>
      <c r="MNY3" s="195"/>
      <c r="MNZ3" s="195"/>
      <c r="MOA3" s="195"/>
      <c r="MOB3" s="195"/>
      <c r="MOC3" s="195"/>
      <c r="MOD3" s="195"/>
      <c r="MOE3" s="195"/>
      <c r="MOF3" s="195"/>
      <c r="MOG3" s="195"/>
      <c r="MOH3" s="195"/>
      <c r="MOI3" s="195"/>
      <c r="MOJ3" s="195"/>
      <c r="MOK3" s="195"/>
      <c r="MOL3" s="195"/>
      <c r="MOM3" s="195"/>
      <c r="MON3" s="195"/>
      <c r="MOO3" s="195"/>
      <c r="MOP3" s="195"/>
      <c r="MOQ3" s="195"/>
      <c r="MOR3" s="195"/>
      <c r="MOS3" s="195"/>
      <c r="MOT3" s="195"/>
      <c r="MOU3" s="195"/>
      <c r="MOV3" s="195"/>
      <c r="MOW3" s="195"/>
      <c r="MOX3" s="195"/>
      <c r="MOY3" s="195"/>
      <c r="MOZ3" s="195"/>
      <c r="MPA3" s="195"/>
      <c r="MPB3" s="195"/>
      <c r="MPC3" s="195"/>
      <c r="MPD3" s="195"/>
      <c r="MPE3" s="195"/>
      <c r="MPF3" s="195"/>
      <c r="MPG3" s="195"/>
      <c r="MPH3" s="195"/>
      <c r="MPI3" s="195"/>
      <c r="MPJ3" s="195"/>
      <c r="MPK3" s="195"/>
      <c r="MPL3" s="195"/>
      <c r="MPM3" s="195"/>
      <c r="MPN3" s="195"/>
      <c r="MPO3" s="195"/>
      <c r="MPP3" s="195"/>
      <c r="MPQ3" s="195"/>
      <c r="MPR3" s="195"/>
      <c r="MPS3" s="195"/>
      <c r="MPT3" s="195"/>
      <c r="MPU3" s="195"/>
      <c r="MPV3" s="195"/>
      <c r="MPW3" s="195"/>
      <c r="MPX3" s="195"/>
      <c r="MPY3" s="195"/>
      <c r="MPZ3" s="195"/>
      <c r="MQA3" s="195"/>
      <c r="MQB3" s="195"/>
      <c r="MQC3" s="195"/>
      <c r="MQD3" s="195"/>
      <c r="MQE3" s="195"/>
      <c r="MQF3" s="195"/>
      <c r="MQG3" s="195"/>
      <c r="MQH3" s="195"/>
      <c r="MQI3" s="195"/>
      <c r="MQJ3" s="195"/>
      <c r="MQK3" s="195"/>
      <c r="MQL3" s="195"/>
      <c r="MQM3" s="195"/>
      <c r="MQN3" s="195"/>
      <c r="MQO3" s="195"/>
      <c r="MQP3" s="195"/>
      <c r="MQQ3" s="195"/>
      <c r="MQR3" s="195"/>
      <c r="MQS3" s="195"/>
      <c r="MQT3" s="195"/>
      <c r="MQU3" s="195"/>
      <c r="MQV3" s="195"/>
      <c r="MQW3" s="195"/>
      <c r="MQX3" s="195"/>
      <c r="MQY3" s="195"/>
      <c r="MQZ3" s="195"/>
      <c r="MRA3" s="195"/>
      <c r="MRB3" s="195"/>
      <c r="MRC3" s="195"/>
      <c r="MRD3" s="195"/>
      <c r="MRE3" s="195"/>
      <c r="MRF3" s="195"/>
      <c r="MRG3" s="195"/>
      <c r="MRH3" s="195"/>
      <c r="MRI3" s="195"/>
      <c r="MRJ3" s="195"/>
      <c r="MRK3" s="195"/>
      <c r="MRL3" s="195"/>
      <c r="MRM3" s="195"/>
      <c r="MRN3" s="195"/>
      <c r="MRO3" s="195"/>
      <c r="MRP3" s="195"/>
      <c r="MRQ3" s="195"/>
      <c r="MRR3" s="195"/>
      <c r="MRS3" s="195"/>
      <c r="MRT3" s="195"/>
      <c r="MRU3" s="195"/>
      <c r="MRV3" s="195"/>
      <c r="MRW3" s="195"/>
      <c r="MRX3" s="195"/>
      <c r="MRY3" s="195"/>
      <c r="MRZ3" s="195"/>
      <c r="MSA3" s="195"/>
      <c r="MSB3" s="195"/>
      <c r="MSC3" s="195"/>
      <c r="MSD3" s="195"/>
      <c r="MSE3" s="195"/>
      <c r="MSF3" s="195"/>
      <c r="MSG3" s="195"/>
      <c r="MSH3" s="195"/>
      <c r="MSI3" s="195"/>
      <c r="MSJ3" s="195"/>
      <c r="MSK3" s="195"/>
      <c r="MSL3" s="195"/>
      <c r="MSM3" s="195"/>
      <c r="MSN3" s="195"/>
      <c r="MSO3" s="195"/>
      <c r="MSP3" s="195"/>
      <c r="MSQ3" s="195"/>
      <c r="MSR3" s="195"/>
      <c r="MSS3" s="195"/>
      <c r="MST3" s="195"/>
      <c r="MSU3" s="195"/>
      <c r="MSV3" s="195"/>
      <c r="MSW3" s="195"/>
      <c r="MSX3" s="195"/>
      <c r="MSY3" s="195"/>
      <c r="MSZ3" s="195"/>
      <c r="MTA3" s="195"/>
      <c r="MTB3" s="195"/>
      <c r="MTC3" s="195"/>
      <c r="MTD3" s="195"/>
      <c r="MTE3" s="195"/>
      <c r="MTF3" s="195"/>
      <c r="MTG3" s="195"/>
      <c r="MTH3" s="195"/>
      <c r="MTI3" s="195"/>
      <c r="MTJ3" s="195"/>
      <c r="MTK3" s="195"/>
      <c r="MTL3" s="195"/>
      <c r="MTM3" s="195"/>
      <c r="MTN3" s="195"/>
      <c r="MTO3" s="195"/>
      <c r="MTP3" s="195"/>
      <c r="MTQ3" s="195"/>
      <c r="MTR3" s="195"/>
      <c r="MTS3" s="195"/>
      <c r="MTT3" s="195"/>
      <c r="MTU3" s="195"/>
      <c r="MTV3" s="195"/>
      <c r="MTW3" s="195"/>
      <c r="MTX3" s="195"/>
      <c r="MTY3" s="195"/>
      <c r="MTZ3" s="195"/>
      <c r="MUA3" s="195"/>
      <c r="MUB3" s="195"/>
      <c r="MUC3" s="195"/>
      <c r="MUD3" s="195"/>
      <c r="MUE3" s="195"/>
      <c r="MUF3" s="195"/>
      <c r="MUG3" s="195"/>
      <c r="MUH3" s="195"/>
      <c r="MUI3" s="195"/>
      <c r="MUJ3" s="195"/>
      <c r="MUK3" s="195"/>
      <c r="MUL3" s="195"/>
      <c r="MUM3" s="195"/>
      <c r="MUN3" s="195"/>
      <c r="MUO3" s="195"/>
      <c r="MUP3" s="195"/>
      <c r="MUQ3" s="195"/>
      <c r="MUR3" s="195"/>
      <c r="MUS3" s="195"/>
      <c r="MUT3" s="195"/>
      <c r="MUU3" s="195"/>
      <c r="MUV3" s="195"/>
      <c r="MUW3" s="195"/>
      <c r="MUX3" s="195"/>
      <c r="MUY3" s="195"/>
      <c r="MUZ3" s="195"/>
      <c r="MVA3" s="195"/>
      <c r="MVB3" s="195"/>
      <c r="MVC3" s="195"/>
      <c r="MVD3" s="195"/>
      <c r="MVE3" s="195"/>
      <c r="MVF3" s="195"/>
      <c r="MVG3" s="195"/>
      <c r="MVH3" s="195"/>
      <c r="MVI3" s="195"/>
      <c r="MVJ3" s="195"/>
      <c r="MVK3" s="195"/>
      <c r="MVL3" s="195"/>
      <c r="MVM3" s="195"/>
      <c r="MVN3" s="195"/>
      <c r="MVO3" s="195"/>
      <c r="MVP3" s="195"/>
      <c r="MVQ3" s="195"/>
      <c r="MVR3" s="195"/>
      <c r="MVS3" s="195"/>
      <c r="MVT3" s="195"/>
      <c r="MVU3" s="195"/>
      <c r="MVV3" s="195"/>
      <c r="MVW3" s="195"/>
      <c r="MVX3" s="195"/>
      <c r="MVY3" s="195"/>
      <c r="MVZ3" s="195"/>
      <c r="MWA3" s="195"/>
      <c r="MWB3" s="195"/>
      <c r="MWC3" s="195"/>
      <c r="MWD3" s="195"/>
      <c r="MWE3" s="195"/>
      <c r="MWF3" s="195"/>
      <c r="MWG3" s="195"/>
      <c r="MWH3" s="195"/>
      <c r="MWI3" s="195"/>
      <c r="MWJ3" s="195"/>
      <c r="MWK3" s="195"/>
      <c r="MWL3" s="195"/>
      <c r="MWM3" s="195"/>
      <c r="MWN3" s="195"/>
      <c r="MWO3" s="195"/>
      <c r="MWP3" s="195"/>
      <c r="MWQ3" s="195"/>
      <c r="MWR3" s="195"/>
      <c r="MWS3" s="195"/>
      <c r="MWT3" s="195"/>
      <c r="MWU3" s="195"/>
      <c r="MWV3" s="195"/>
      <c r="MWW3" s="195"/>
      <c r="MWX3" s="195"/>
      <c r="MWY3" s="195"/>
      <c r="MWZ3" s="195"/>
      <c r="MXA3" s="195"/>
      <c r="MXB3" s="195"/>
      <c r="MXC3" s="195"/>
      <c r="MXD3" s="195"/>
      <c r="MXE3" s="195"/>
      <c r="MXF3" s="195"/>
      <c r="MXG3" s="195"/>
      <c r="MXH3" s="195"/>
      <c r="MXI3" s="195"/>
      <c r="MXJ3" s="195"/>
      <c r="MXK3" s="195"/>
      <c r="MXL3" s="195"/>
      <c r="MXM3" s="195"/>
      <c r="MXN3" s="195"/>
      <c r="MXO3" s="195"/>
      <c r="MXP3" s="195"/>
      <c r="MXQ3" s="195"/>
      <c r="MXR3" s="195"/>
      <c r="MXS3" s="195"/>
      <c r="MXT3" s="195"/>
      <c r="MXU3" s="195"/>
      <c r="MXV3" s="195"/>
      <c r="MXW3" s="195"/>
      <c r="MXX3" s="195"/>
      <c r="MXY3" s="195"/>
      <c r="MXZ3" s="195"/>
      <c r="MYA3" s="195"/>
      <c r="MYB3" s="195"/>
      <c r="MYC3" s="195"/>
      <c r="MYD3" s="195"/>
      <c r="MYE3" s="195"/>
      <c r="MYF3" s="195"/>
      <c r="MYG3" s="195"/>
      <c r="MYH3" s="195"/>
      <c r="MYI3" s="195"/>
      <c r="MYJ3" s="195"/>
      <c r="MYK3" s="195"/>
      <c r="MYL3" s="195"/>
      <c r="MYM3" s="195"/>
      <c r="MYN3" s="195"/>
      <c r="MYO3" s="195"/>
      <c r="MYP3" s="195"/>
      <c r="MYQ3" s="195"/>
      <c r="MYR3" s="195"/>
      <c r="MYS3" s="195"/>
      <c r="MYT3" s="195"/>
      <c r="MYU3" s="195"/>
      <c r="MYV3" s="195"/>
      <c r="MYW3" s="195"/>
      <c r="MYX3" s="195"/>
      <c r="MYY3" s="195"/>
      <c r="MYZ3" s="195"/>
      <c r="MZA3" s="195"/>
      <c r="MZB3" s="195"/>
      <c r="MZC3" s="195"/>
      <c r="MZD3" s="195"/>
      <c r="MZE3" s="195"/>
      <c r="MZF3" s="195"/>
      <c r="MZG3" s="195"/>
      <c r="MZH3" s="195"/>
      <c r="MZI3" s="195"/>
      <c r="MZJ3" s="195"/>
      <c r="MZK3" s="195"/>
      <c r="MZL3" s="195"/>
      <c r="MZM3" s="195"/>
      <c r="MZN3" s="195"/>
      <c r="MZO3" s="195"/>
      <c r="MZP3" s="195"/>
      <c r="MZQ3" s="195"/>
      <c r="MZR3" s="195"/>
      <c r="MZS3" s="195"/>
      <c r="MZT3" s="195"/>
      <c r="MZU3" s="195"/>
      <c r="MZV3" s="195"/>
      <c r="MZW3" s="195"/>
      <c r="MZX3" s="195"/>
      <c r="MZY3" s="195"/>
      <c r="MZZ3" s="195"/>
      <c r="NAA3" s="195"/>
      <c r="NAB3" s="195"/>
      <c r="NAC3" s="195"/>
      <c r="NAD3" s="195"/>
      <c r="NAE3" s="195"/>
      <c r="NAF3" s="195"/>
      <c r="NAG3" s="195"/>
      <c r="NAH3" s="195"/>
      <c r="NAI3" s="195"/>
      <c r="NAJ3" s="195"/>
      <c r="NAK3" s="195"/>
      <c r="NAL3" s="195"/>
      <c r="NAM3" s="195"/>
      <c r="NAN3" s="195"/>
      <c r="NAO3" s="195"/>
      <c r="NAP3" s="195"/>
      <c r="NAQ3" s="195"/>
      <c r="NAR3" s="195"/>
      <c r="NAS3" s="195"/>
      <c r="NAT3" s="195"/>
      <c r="NAU3" s="195"/>
      <c r="NAV3" s="195"/>
      <c r="NAW3" s="195"/>
      <c r="NAX3" s="195"/>
      <c r="NAY3" s="195"/>
      <c r="NAZ3" s="195"/>
      <c r="NBA3" s="195"/>
      <c r="NBB3" s="195"/>
      <c r="NBC3" s="195"/>
      <c r="NBD3" s="195"/>
      <c r="NBE3" s="195"/>
      <c r="NBF3" s="195"/>
      <c r="NBG3" s="195"/>
      <c r="NBH3" s="195"/>
      <c r="NBI3" s="195"/>
      <c r="NBJ3" s="195"/>
      <c r="NBK3" s="195"/>
      <c r="NBL3" s="195"/>
      <c r="NBM3" s="195"/>
      <c r="NBN3" s="195"/>
      <c r="NBO3" s="195"/>
      <c r="NBP3" s="195"/>
      <c r="NBQ3" s="195"/>
      <c r="NBR3" s="195"/>
      <c r="NBS3" s="195"/>
      <c r="NBT3" s="195"/>
      <c r="NBU3" s="195"/>
      <c r="NBV3" s="195"/>
      <c r="NBW3" s="195"/>
      <c r="NBX3" s="195"/>
      <c r="NBY3" s="195"/>
      <c r="NBZ3" s="195"/>
      <c r="NCA3" s="195"/>
      <c r="NCB3" s="195"/>
      <c r="NCC3" s="195"/>
      <c r="NCD3" s="195"/>
      <c r="NCE3" s="195"/>
      <c r="NCF3" s="195"/>
      <c r="NCG3" s="195"/>
      <c r="NCH3" s="195"/>
      <c r="NCI3" s="195"/>
      <c r="NCJ3" s="195"/>
      <c r="NCK3" s="195"/>
      <c r="NCL3" s="195"/>
      <c r="NCM3" s="195"/>
      <c r="NCN3" s="195"/>
      <c r="NCO3" s="195"/>
      <c r="NCP3" s="195"/>
      <c r="NCQ3" s="195"/>
      <c r="NCR3" s="195"/>
      <c r="NCS3" s="195"/>
      <c r="NCT3" s="195"/>
      <c r="NCU3" s="195"/>
      <c r="NCV3" s="195"/>
      <c r="NCW3" s="195"/>
      <c r="NCX3" s="195"/>
      <c r="NCY3" s="195"/>
      <c r="NCZ3" s="195"/>
      <c r="NDA3" s="195"/>
      <c r="NDB3" s="195"/>
      <c r="NDC3" s="195"/>
      <c r="NDD3" s="195"/>
      <c r="NDE3" s="195"/>
      <c r="NDF3" s="195"/>
      <c r="NDG3" s="195"/>
      <c r="NDH3" s="195"/>
      <c r="NDI3" s="195"/>
      <c r="NDJ3" s="195"/>
      <c r="NDK3" s="195"/>
      <c r="NDL3" s="195"/>
      <c r="NDM3" s="195"/>
      <c r="NDN3" s="195"/>
      <c r="NDO3" s="195"/>
      <c r="NDP3" s="195"/>
      <c r="NDQ3" s="195"/>
      <c r="NDR3" s="195"/>
      <c r="NDS3" s="195"/>
      <c r="NDT3" s="195"/>
      <c r="NDU3" s="195"/>
      <c r="NDV3" s="195"/>
      <c r="NDW3" s="195"/>
      <c r="NDX3" s="195"/>
      <c r="NDY3" s="195"/>
      <c r="NDZ3" s="195"/>
      <c r="NEA3" s="195"/>
      <c r="NEB3" s="195"/>
      <c r="NEC3" s="195"/>
      <c r="NED3" s="195"/>
      <c r="NEE3" s="195"/>
      <c r="NEF3" s="195"/>
      <c r="NEG3" s="195"/>
      <c r="NEH3" s="195"/>
      <c r="NEI3" s="195"/>
      <c r="NEJ3" s="195"/>
      <c r="NEK3" s="195"/>
      <c r="NEL3" s="195"/>
      <c r="NEM3" s="195"/>
      <c r="NEN3" s="195"/>
      <c r="NEO3" s="195"/>
      <c r="NEP3" s="195"/>
      <c r="NEQ3" s="195"/>
      <c r="NER3" s="195"/>
      <c r="NES3" s="195"/>
      <c r="NET3" s="195"/>
      <c r="NEU3" s="195"/>
      <c r="NEV3" s="195"/>
      <c r="NEW3" s="195"/>
      <c r="NEX3" s="195"/>
      <c r="NEY3" s="195"/>
      <c r="NEZ3" s="195"/>
      <c r="NFA3" s="195"/>
      <c r="NFB3" s="195"/>
      <c r="NFC3" s="195"/>
      <c r="NFD3" s="195"/>
      <c r="NFE3" s="195"/>
      <c r="NFF3" s="195"/>
      <c r="NFG3" s="195"/>
      <c r="NFH3" s="195"/>
      <c r="NFI3" s="195"/>
      <c r="NFJ3" s="195"/>
      <c r="NFK3" s="195"/>
      <c r="NFL3" s="195"/>
      <c r="NFM3" s="195"/>
      <c r="NFN3" s="195"/>
      <c r="NFO3" s="195"/>
      <c r="NFP3" s="195"/>
      <c r="NFQ3" s="195"/>
      <c r="NFR3" s="195"/>
      <c r="NFS3" s="195"/>
      <c r="NFT3" s="195"/>
      <c r="NFU3" s="195"/>
      <c r="NFV3" s="195"/>
      <c r="NFW3" s="195"/>
      <c r="NFX3" s="195"/>
      <c r="NFY3" s="195"/>
      <c r="NFZ3" s="195"/>
      <c r="NGA3" s="195"/>
      <c r="NGB3" s="195"/>
      <c r="NGC3" s="195"/>
      <c r="NGD3" s="195"/>
      <c r="NGE3" s="195"/>
      <c r="NGF3" s="195"/>
      <c r="NGG3" s="195"/>
      <c r="NGH3" s="195"/>
      <c r="NGI3" s="195"/>
      <c r="NGJ3" s="195"/>
      <c r="NGK3" s="195"/>
      <c r="NGL3" s="195"/>
      <c r="NGM3" s="195"/>
      <c r="NGN3" s="195"/>
      <c r="NGO3" s="195"/>
      <c r="NGP3" s="195"/>
      <c r="NGQ3" s="195"/>
      <c r="NGR3" s="195"/>
      <c r="NGS3" s="195"/>
      <c r="NGT3" s="195"/>
      <c r="NGU3" s="195"/>
      <c r="NGV3" s="195"/>
      <c r="NGW3" s="195"/>
      <c r="NGX3" s="195"/>
      <c r="NGY3" s="195"/>
      <c r="NGZ3" s="195"/>
      <c r="NHA3" s="195"/>
      <c r="NHB3" s="195"/>
      <c r="NHC3" s="195"/>
      <c r="NHD3" s="195"/>
      <c r="NHE3" s="195"/>
      <c r="NHF3" s="195"/>
      <c r="NHG3" s="195"/>
      <c r="NHH3" s="195"/>
      <c r="NHI3" s="195"/>
      <c r="NHJ3" s="195"/>
      <c r="NHK3" s="195"/>
      <c r="NHL3" s="195"/>
      <c r="NHM3" s="195"/>
      <c r="NHN3" s="195"/>
      <c r="NHO3" s="195"/>
      <c r="NHP3" s="195"/>
      <c r="NHQ3" s="195"/>
      <c r="NHR3" s="195"/>
      <c r="NHS3" s="195"/>
      <c r="NHT3" s="195"/>
      <c r="NHU3" s="195"/>
      <c r="NHV3" s="195"/>
      <c r="NHW3" s="195"/>
      <c r="NHX3" s="195"/>
      <c r="NHY3" s="195"/>
      <c r="NHZ3" s="195"/>
      <c r="NIA3" s="195"/>
      <c r="NIB3" s="195"/>
      <c r="NIC3" s="195"/>
      <c r="NID3" s="195"/>
      <c r="NIE3" s="195"/>
      <c r="NIF3" s="195"/>
      <c r="NIG3" s="195"/>
      <c r="NIH3" s="195"/>
      <c r="NII3" s="195"/>
      <c r="NIJ3" s="195"/>
      <c r="NIK3" s="195"/>
      <c r="NIL3" s="195"/>
      <c r="NIM3" s="195"/>
      <c r="NIN3" s="195"/>
      <c r="NIO3" s="195"/>
      <c r="NIP3" s="195"/>
      <c r="NIQ3" s="195"/>
      <c r="NIR3" s="195"/>
      <c r="NIS3" s="195"/>
      <c r="NIT3" s="195"/>
      <c r="NIU3" s="195"/>
      <c r="NIV3" s="195"/>
      <c r="NIW3" s="195"/>
      <c r="NIX3" s="195"/>
      <c r="NIY3" s="195"/>
      <c r="NIZ3" s="195"/>
      <c r="NJA3" s="195"/>
      <c r="NJB3" s="195"/>
      <c r="NJC3" s="195"/>
      <c r="NJD3" s="195"/>
      <c r="NJE3" s="195"/>
      <c r="NJF3" s="195"/>
      <c r="NJG3" s="195"/>
      <c r="NJH3" s="195"/>
      <c r="NJI3" s="195"/>
      <c r="NJJ3" s="195"/>
      <c r="NJK3" s="195"/>
      <c r="NJL3" s="195"/>
      <c r="NJM3" s="195"/>
      <c r="NJN3" s="195"/>
      <c r="NJO3" s="195"/>
      <c r="NJP3" s="195"/>
      <c r="NJQ3" s="195"/>
      <c r="NJR3" s="195"/>
      <c r="NJS3" s="195"/>
      <c r="NJT3" s="195"/>
      <c r="NJU3" s="195"/>
      <c r="NJV3" s="195"/>
      <c r="NJW3" s="195"/>
      <c r="NJX3" s="195"/>
      <c r="NJY3" s="195"/>
      <c r="NJZ3" s="195"/>
      <c r="NKA3" s="195"/>
      <c r="NKB3" s="195"/>
      <c r="NKC3" s="195"/>
      <c r="NKD3" s="195"/>
      <c r="NKE3" s="195"/>
      <c r="NKF3" s="195"/>
      <c r="NKG3" s="195"/>
      <c r="NKH3" s="195"/>
      <c r="NKI3" s="195"/>
      <c r="NKJ3" s="195"/>
      <c r="NKK3" s="195"/>
      <c r="NKL3" s="195"/>
      <c r="NKM3" s="195"/>
      <c r="NKN3" s="195"/>
      <c r="NKO3" s="195"/>
      <c r="NKP3" s="195"/>
      <c r="NKQ3" s="195"/>
      <c r="NKR3" s="195"/>
      <c r="NKS3" s="195"/>
      <c r="NKT3" s="195"/>
      <c r="NKU3" s="195"/>
      <c r="NKV3" s="195"/>
      <c r="NKW3" s="195"/>
      <c r="NKX3" s="195"/>
      <c r="NKY3" s="195"/>
      <c r="NKZ3" s="195"/>
      <c r="NLA3" s="195"/>
      <c r="NLB3" s="195"/>
      <c r="NLC3" s="195"/>
      <c r="NLD3" s="195"/>
      <c r="NLE3" s="195"/>
      <c r="NLF3" s="195"/>
      <c r="NLG3" s="195"/>
      <c r="NLH3" s="195"/>
      <c r="NLI3" s="195"/>
      <c r="NLJ3" s="195"/>
      <c r="NLK3" s="195"/>
      <c r="NLL3" s="195"/>
      <c r="NLM3" s="195"/>
      <c r="NLN3" s="195"/>
      <c r="NLO3" s="195"/>
      <c r="NLP3" s="195"/>
      <c r="NLQ3" s="195"/>
      <c r="NLR3" s="195"/>
      <c r="NLS3" s="195"/>
      <c r="NLT3" s="195"/>
      <c r="NLU3" s="195"/>
      <c r="NLV3" s="195"/>
      <c r="NLW3" s="195"/>
      <c r="NLX3" s="195"/>
      <c r="NLY3" s="195"/>
      <c r="NLZ3" s="195"/>
      <c r="NMA3" s="195"/>
      <c r="NMB3" s="195"/>
      <c r="NMC3" s="195"/>
      <c r="NMD3" s="195"/>
      <c r="NME3" s="195"/>
      <c r="NMF3" s="195"/>
      <c r="NMG3" s="195"/>
      <c r="NMH3" s="195"/>
      <c r="NMI3" s="195"/>
      <c r="NMJ3" s="195"/>
      <c r="NMK3" s="195"/>
      <c r="NML3" s="195"/>
      <c r="NMM3" s="195"/>
      <c r="NMN3" s="195"/>
      <c r="NMO3" s="195"/>
      <c r="NMP3" s="195"/>
      <c r="NMQ3" s="195"/>
      <c r="NMR3" s="195"/>
      <c r="NMS3" s="195"/>
      <c r="NMT3" s="195"/>
      <c r="NMU3" s="195"/>
      <c r="NMV3" s="195"/>
      <c r="NMW3" s="195"/>
      <c r="NMX3" s="195"/>
      <c r="NMY3" s="195"/>
      <c r="NMZ3" s="195"/>
      <c r="NNA3" s="195"/>
      <c r="NNB3" s="195"/>
      <c r="NNC3" s="195"/>
      <c r="NND3" s="195"/>
      <c r="NNE3" s="195"/>
      <c r="NNF3" s="195"/>
      <c r="NNG3" s="195"/>
      <c r="NNH3" s="195"/>
      <c r="NNI3" s="195"/>
      <c r="NNJ3" s="195"/>
      <c r="NNK3" s="195"/>
      <c r="NNL3" s="195"/>
      <c r="NNM3" s="195"/>
      <c r="NNN3" s="195"/>
      <c r="NNO3" s="195"/>
      <c r="NNP3" s="195"/>
      <c r="NNQ3" s="195"/>
      <c r="NNR3" s="195"/>
      <c r="NNS3" s="195"/>
      <c r="NNT3" s="195"/>
      <c r="NNU3" s="195"/>
      <c r="NNV3" s="195"/>
      <c r="NNW3" s="195"/>
      <c r="NNX3" s="195"/>
      <c r="NNY3" s="195"/>
      <c r="NNZ3" s="195"/>
      <c r="NOA3" s="195"/>
      <c r="NOB3" s="195"/>
      <c r="NOC3" s="195"/>
      <c r="NOD3" s="195"/>
      <c r="NOE3" s="195"/>
      <c r="NOF3" s="195"/>
      <c r="NOG3" s="195"/>
      <c r="NOH3" s="195"/>
      <c r="NOI3" s="195"/>
      <c r="NOJ3" s="195"/>
      <c r="NOK3" s="195"/>
      <c r="NOL3" s="195"/>
      <c r="NOM3" s="195"/>
      <c r="NON3" s="195"/>
      <c r="NOO3" s="195"/>
      <c r="NOP3" s="195"/>
      <c r="NOQ3" s="195"/>
      <c r="NOR3" s="195"/>
      <c r="NOS3" s="195"/>
      <c r="NOT3" s="195"/>
      <c r="NOU3" s="195"/>
      <c r="NOV3" s="195"/>
      <c r="NOW3" s="195"/>
      <c r="NOX3" s="195"/>
      <c r="NOY3" s="195"/>
      <c r="NOZ3" s="195"/>
      <c r="NPA3" s="195"/>
      <c r="NPB3" s="195"/>
      <c r="NPC3" s="195"/>
      <c r="NPD3" s="195"/>
      <c r="NPE3" s="195"/>
      <c r="NPF3" s="195"/>
      <c r="NPG3" s="195"/>
      <c r="NPH3" s="195"/>
      <c r="NPI3" s="195"/>
      <c r="NPJ3" s="195"/>
      <c r="NPK3" s="195"/>
      <c r="NPL3" s="195"/>
      <c r="NPM3" s="195"/>
      <c r="NPN3" s="195"/>
      <c r="NPO3" s="195"/>
      <c r="NPP3" s="195"/>
      <c r="NPQ3" s="195"/>
      <c r="NPR3" s="195"/>
      <c r="NPS3" s="195"/>
      <c r="NPT3" s="195"/>
      <c r="NPU3" s="195"/>
      <c r="NPV3" s="195"/>
      <c r="NPW3" s="195"/>
      <c r="NPX3" s="195"/>
      <c r="NPY3" s="195"/>
      <c r="NPZ3" s="195"/>
      <c r="NQA3" s="195"/>
      <c r="NQB3" s="195"/>
      <c r="NQC3" s="195"/>
      <c r="NQD3" s="195"/>
      <c r="NQE3" s="195"/>
      <c r="NQF3" s="195"/>
      <c r="NQG3" s="195"/>
      <c r="NQH3" s="195"/>
      <c r="NQI3" s="195"/>
      <c r="NQJ3" s="195"/>
      <c r="NQK3" s="195"/>
      <c r="NQL3" s="195"/>
      <c r="NQM3" s="195"/>
      <c r="NQN3" s="195"/>
      <c r="NQO3" s="195"/>
      <c r="NQP3" s="195"/>
      <c r="NQQ3" s="195"/>
      <c r="NQR3" s="195"/>
      <c r="NQS3" s="195"/>
      <c r="NQT3" s="195"/>
      <c r="NQU3" s="195"/>
      <c r="NQV3" s="195"/>
      <c r="NQW3" s="195"/>
      <c r="NQX3" s="195"/>
      <c r="NQY3" s="195"/>
      <c r="NQZ3" s="195"/>
      <c r="NRA3" s="195"/>
      <c r="NRB3" s="195"/>
      <c r="NRC3" s="195"/>
      <c r="NRD3" s="195"/>
      <c r="NRE3" s="195"/>
      <c r="NRF3" s="195"/>
      <c r="NRG3" s="195"/>
      <c r="NRH3" s="195"/>
      <c r="NRI3" s="195"/>
      <c r="NRJ3" s="195"/>
      <c r="NRK3" s="195"/>
      <c r="NRL3" s="195"/>
      <c r="NRM3" s="195"/>
      <c r="NRN3" s="195"/>
      <c r="NRO3" s="195"/>
      <c r="NRP3" s="195"/>
      <c r="NRQ3" s="195"/>
      <c r="NRR3" s="195"/>
      <c r="NRS3" s="195"/>
      <c r="NRT3" s="195"/>
      <c r="NRU3" s="195"/>
      <c r="NRV3" s="195"/>
      <c r="NRW3" s="195"/>
      <c r="NRX3" s="195"/>
      <c r="NRY3" s="195"/>
      <c r="NRZ3" s="195"/>
      <c r="NSA3" s="195"/>
      <c r="NSB3" s="195"/>
      <c r="NSC3" s="195"/>
      <c r="NSD3" s="195"/>
      <c r="NSE3" s="195"/>
      <c r="NSF3" s="195"/>
      <c r="NSG3" s="195"/>
      <c r="NSH3" s="195"/>
      <c r="NSI3" s="195"/>
      <c r="NSJ3" s="195"/>
      <c r="NSK3" s="195"/>
      <c r="NSL3" s="195"/>
      <c r="NSM3" s="195"/>
      <c r="NSN3" s="195"/>
      <c r="NSO3" s="195"/>
      <c r="NSP3" s="195"/>
      <c r="NSQ3" s="195"/>
      <c r="NSR3" s="195"/>
      <c r="NSS3" s="195"/>
      <c r="NST3" s="195"/>
      <c r="NSU3" s="195"/>
      <c r="NSV3" s="195"/>
      <c r="NSW3" s="195"/>
      <c r="NSX3" s="195"/>
      <c r="NSY3" s="195"/>
      <c r="NSZ3" s="195"/>
      <c r="NTA3" s="195"/>
      <c r="NTB3" s="195"/>
      <c r="NTC3" s="195"/>
      <c r="NTD3" s="195"/>
      <c r="NTE3" s="195"/>
      <c r="NTF3" s="195"/>
      <c r="NTG3" s="195"/>
      <c r="NTH3" s="195"/>
      <c r="NTI3" s="195"/>
      <c r="NTJ3" s="195"/>
      <c r="NTK3" s="195"/>
      <c r="NTL3" s="195"/>
      <c r="NTM3" s="195"/>
      <c r="NTN3" s="195"/>
      <c r="NTO3" s="195"/>
      <c r="NTP3" s="195"/>
      <c r="NTQ3" s="195"/>
      <c r="NTR3" s="195"/>
      <c r="NTS3" s="195"/>
      <c r="NTT3" s="195"/>
      <c r="NTU3" s="195"/>
      <c r="NTV3" s="195"/>
      <c r="NTW3" s="195"/>
      <c r="NTX3" s="195"/>
      <c r="NTY3" s="195"/>
      <c r="NTZ3" s="195"/>
      <c r="NUA3" s="195"/>
      <c r="NUB3" s="195"/>
      <c r="NUC3" s="195"/>
      <c r="NUD3" s="195"/>
      <c r="NUE3" s="195"/>
      <c r="NUF3" s="195"/>
      <c r="NUG3" s="195"/>
      <c r="NUH3" s="195"/>
      <c r="NUI3" s="195"/>
      <c r="NUJ3" s="195"/>
      <c r="NUK3" s="195"/>
      <c r="NUL3" s="195"/>
      <c r="NUM3" s="195"/>
      <c r="NUN3" s="195"/>
      <c r="NUO3" s="195"/>
      <c r="NUP3" s="195"/>
      <c r="NUQ3" s="195"/>
      <c r="NUR3" s="195"/>
      <c r="NUS3" s="195"/>
      <c r="NUT3" s="195"/>
      <c r="NUU3" s="195"/>
      <c r="NUV3" s="195"/>
      <c r="NUW3" s="195"/>
      <c r="NUX3" s="195"/>
      <c r="NUY3" s="195"/>
      <c r="NUZ3" s="195"/>
      <c r="NVA3" s="195"/>
      <c r="NVB3" s="195"/>
      <c r="NVC3" s="195"/>
      <c r="NVD3" s="195"/>
      <c r="NVE3" s="195"/>
      <c r="NVF3" s="195"/>
      <c r="NVG3" s="195"/>
      <c r="NVH3" s="195"/>
      <c r="NVI3" s="195"/>
      <c r="NVJ3" s="195"/>
      <c r="NVK3" s="195"/>
      <c r="NVL3" s="195"/>
      <c r="NVM3" s="195"/>
      <c r="NVN3" s="195"/>
      <c r="NVO3" s="195"/>
      <c r="NVP3" s="195"/>
      <c r="NVQ3" s="195"/>
      <c r="NVR3" s="195"/>
      <c r="NVS3" s="195"/>
      <c r="NVT3" s="195"/>
      <c r="NVU3" s="195"/>
      <c r="NVV3" s="195"/>
      <c r="NVW3" s="195"/>
      <c r="NVX3" s="195"/>
      <c r="NVY3" s="195"/>
      <c r="NVZ3" s="195"/>
      <c r="NWA3" s="195"/>
      <c r="NWB3" s="195"/>
      <c r="NWC3" s="195"/>
      <c r="NWD3" s="195"/>
      <c r="NWE3" s="195"/>
      <c r="NWF3" s="195"/>
      <c r="NWG3" s="195"/>
      <c r="NWH3" s="195"/>
      <c r="NWI3" s="195"/>
      <c r="NWJ3" s="195"/>
      <c r="NWK3" s="195"/>
      <c r="NWL3" s="195"/>
      <c r="NWM3" s="195"/>
      <c r="NWN3" s="195"/>
      <c r="NWO3" s="195"/>
      <c r="NWP3" s="195"/>
      <c r="NWQ3" s="195"/>
      <c r="NWR3" s="195"/>
      <c r="NWS3" s="195"/>
      <c r="NWT3" s="195"/>
      <c r="NWU3" s="195"/>
      <c r="NWV3" s="195"/>
      <c r="NWW3" s="195"/>
      <c r="NWX3" s="195"/>
      <c r="NWY3" s="195"/>
      <c r="NWZ3" s="195"/>
      <c r="NXA3" s="195"/>
      <c r="NXB3" s="195"/>
      <c r="NXC3" s="195"/>
      <c r="NXD3" s="195"/>
      <c r="NXE3" s="195"/>
      <c r="NXF3" s="195"/>
      <c r="NXG3" s="195"/>
      <c r="NXH3" s="195"/>
      <c r="NXI3" s="195"/>
      <c r="NXJ3" s="195"/>
      <c r="NXK3" s="195"/>
      <c r="NXL3" s="195"/>
      <c r="NXM3" s="195"/>
      <c r="NXN3" s="195"/>
      <c r="NXO3" s="195"/>
      <c r="NXP3" s="195"/>
      <c r="NXQ3" s="195"/>
      <c r="NXR3" s="195"/>
      <c r="NXS3" s="195"/>
      <c r="NXT3" s="195"/>
      <c r="NXU3" s="195"/>
      <c r="NXV3" s="195"/>
      <c r="NXW3" s="195"/>
      <c r="NXX3" s="195"/>
      <c r="NXY3" s="195"/>
      <c r="NXZ3" s="195"/>
      <c r="NYA3" s="195"/>
      <c r="NYB3" s="195"/>
      <c r="NYC3" s="195"/>
      <c r="NYD3" s="195"/>
      <c r="NYE3" s="195"/>
      <c r="NYF3" s="195"/>
      <c r="NYG3" s="195"/>
      <c r="NYH3" s="195"/>
      <c r="NYI3" s="195"/>
      <c r="NYJ3" s="195"/>
      <c r="NYK3" s="195"/>
      <c r="NYL3" s="195"/>
      <c r="NYM3" s="195"/>
      <c r="NYN3" s="195"/>
      <c r="NYO3" s="195"/>
      <c r="NYP3" s="195"/>
      <c r="NYQ3" s="195"/>
      <c r="NYR3" s="195"/>
      <c r="NYS3" s="195"/>
      <c r="NYT3" s="195"/>
      <c r="NYU3" s="195"/>
      <c r="NYV3" s="195"/>
      <c r="NYW3" s="195"/>
      <c r="NYX3" s="195"/>
      <c r="NYY3" s="195"/>
      <c r="NYZ3" s="195"/>
      <c r="NZA3" s="195"/>
      <c r="NZB3" s="195"/>
      <c r="NZC3" s="195"/>
      <c r="NZD3" s="195"/>
      <c r="NZE3" s="195"/>
      <c r="NZF3" s="195"/>
      <c r="NZG3" s="195"/>
      <c r="NZH3" s="195"/>
      <c r="NZI3" s="195"/>
      <c r="NZJ3" s="195"/>
      <c r="NZK3" s="195"/>
      <c r="NZL3" s="195"/>
      <c r="NZM3" s="195"/>
      <c r="NZN3" s="195"/>
      <c r="NZO3" s="195"/>
      <c r="NZP3" s="195"/>
      <c r="NZQ3" s="195"/>
      <c r="NZR3" s="195"/>
      <c r="NZS3" s="195"/>
      <c r="NZT3" s="195"/>
      <c r="NZU3" s="195"/>
      <c r="NZV3" s="195"/>
      <c r="NZW3" s="195"/>
      <c r="NZX3" s="195"/>
      <c r="NZY3" s="195"/>
      <c r="NZZ3" s="195"/>
      <c r="OAA3" s="195"/>
      <c r="OAB3" s="195"/>
      <c r="OAC3" s="195"/>
      <c r="OAD3" s="195"/>
      <c r="OAE3" s="195"/>
      <c r="OAF3" s="195"/>
      <c r="OAG3" s="195"/>
      <c r="OAH3" s="195"/>
      <c r="OAI3" s="195"/>
      <c r="OAJ3" s="195"/>
      <c r="OAK3" s="195"/>
      <c r="OAL3" s="195"/>
      <c r="OAM3" s="195"/>
      <c r="OAN3" s="195"/>
      <c r="OAO3" s="195"/>
      <c r="OAP3" s="195"/>
      <c r="OAQ3" s="195"/>
      <c r="OAR3" s="195"/>
      <c r="OAS3" s="195"/>
      <c r="OAT3" s="195"/>
      <c r="OAU3" s="195"/>
      <c r="OAV3" s="195"/>
      <c r="OAW3" s="195"/>
      <c r="OAX3" s="195"/>
      <c r="OAY3" s="195"/>
      <c r="OAZ3" s="195"/>
      <c r="OBA3" s="195"/>
      <c r="OBB3" s="195"/>
      <c r="OBC3" s="195"/>
      <c r="OBD3" s="195"/>
      <c r="OBE3" s="195"/>
      <c r="OBF3" s="195"/>
      <c r="OBG3" s="195"/>
      <c r="OBH3" s="195"/>
      <c r="OBI3" s="195"/>
      <c r="OBJ3" s="195"/>
      <c r="OBK3" s="195"/>
      <c r="OBL3" s="195"/>
      <c r="OBM3" s="195"/>
      <c r="OBN3" s="195"/>
      <c r="OBO3" s="195"/>
      <c r="OBP3" s="195"/>
      <c r="OBQ3" s="195"/>
      <c r="OBR3" s="195"/>
      <c r="OBS3" s="195"/>
      <c r="OBT3" s="195"/>
      <c r="OBU3" s="195"/>
      <c r="OBV3" s="195"/>
      <c r="OBW3" s="195"/>
      <c r="OBX3" s="195"/>
      <c r="OBY3" s="195"/>
      <c r="OBZ3" s="195"/>
      <c r="OCA3" s="195"/>
      <c r="OCB3" s="195"/>
      <c r="OCC3" s="195"/>
      <c r="OCD3" s="195"/>
      <c r="OCE3" s="195"/>
      <c r="OCF3" s="195"/>
      <c r="OCG3" s="195"/>
      <c r="OCH3" s="195"/>
      <c r="OCI3" s="195"/>
      <c r="OCJ3" s="195"/>
      <c r="OCK3" s="195"/>
      <c r="OCL3" s="195"/>
      <c r="OCM3" s="195"/>
      <c r="OCN3" s="195"/>
      <c r="OCO3" s="195"/>
      <c r="OCP3" s="195"/>
      <c r="OCQ3" s="195"/>
      <c r="OCR3" s="195"/>
      <c r="OCS3" s="195"/>
      <c r="OCT3" s="195"/>
      <c r="OCU3" s="195"/>
      <c r="OCV3" s="195"/>
      <c r="OCW3" s="195"/>
      <c r="OCX3" s="195"/>
      <c r="OCY3" s="195"/>
      <c r="OCZ3" s="195"/>
      <c r="ODA3" s="195"/>
      <c r="ODB3" s="195"/>
      <c r="ODC3" s="195"/>
      <c r="ODD3" s="195"/>
      <c r="ODE3" s="195"/>
      <c r="ODF3" s="195"/>
      <c r="ODG3" s="195"/>
      <c r="ODH3" s="195"/>
      <c r="ODI3" s="195"/>
      <c r="ODJ3" s="195"/>
      <c r="ODK3" s="195"/>
      <c r="ODL3" s="195"/>
      <c r="ODM3" s="195"/>
      <c r="ODN3" s="195"/>
      <c r="ODO3" s="195"/>
      <c r="ODP3" s="195"/>
      <c r="ODQ3" s="195"/>
      <c r="ODR3" s="195"/>
      <c r="ODS3" s="195"/>
      <c r="ODT3" s="195"/>
      <c r="ODU3" s="195"/>
      <c r="ODV3" s="195"/>
      <c r="ODW3" s="195"/>
      <c r="ODX3" s="195"/>
      <c r="ODY3" s="195"/>
      <c r="ODZ3" s="195"/>
      <c r="OEA3" s="195"/>
      <c r="OEB3" s="195"/>
      <c r="OEC3" s="195"/>
      <c r="OED3" s="195"/>
      <c r="OEE3" s="195"/>
      <c r="OEF3" s="195"/>
      <c r="OEG3" s="195"/>
      <c r="OEH3" s="195"/>
      <c r="OEI3" s="195"/>
      <c r="OEJ3" s="195"/>
      <c r="OEK3" s="195"/>
      <c r="OEL3" s="195"/>
      <c r="OEM3" s="195"/>
      <c r="OEN3" s="195"/>
      <c r="OEO3" s="195"/>
      <c r="OEP3" s="195"/>
      <c r="OEQ3" s="195"/>
      <c r="OER3" s="195"/>
      <c r="OES3" s="195"/>
      <c r="OET3" s="195"/>
      <c r="OEU3" s="195"/>
      <c r="OEV3" s="195"/>
      <c r="OEW3" s="195"/>
      <c r="OEX3" s="195"/>
      <c r="OEY3" s="195"/>
      <c r="OEZ3" s="195"/>
      <c r="OFA3" s="195"/>
      <c r="OFB3" s="195"/>
      <c r="OFC3" s="195"/>
      <c r="OFD3" s="195"/>
      <c r="OFE3" s="195"/>
      <c r="OFF3" s="195"/>
      <c r="OFG3" s="195"/>
      <c r="OFH3" s="195"/>
      <c r="OFI3" s="195"/>
      <c r="OFJ3" s="195"/>
      <c r="OFK3" s="195"/>
      <c r="OFL3" s="195"/>
      <c r="OFM3" s="195"/>
      <c r="OFN3" s="195"/>
      <c r="OFO3" s="195"/>
      <c r="OFP3" s="195"/>
      <c r="OFQ3" s="195"/>
      <c r="OFR3" s="195"/>
      <c r="OFS3" s="195"/>
      <c r="OFT3" s="195"/>
      <c r="OFU3" s="195"/>
      <c r="OFV3" s="195"/>
      <c r="OFW3" s="195"/>
      <c r="OFX3" s="195"/>
      <c r="OFY3" s="195"/>
      <c r="OFZ3" s="195"/>
      <c r="OGA3" s="195"/>
      <c r="OGB3" s="195"/>
      <c r="OGC3" s="195"/>
      <c r="OGD3" s="195"/>
      <c r="OGE3" s="195"/>
      <c r="OGF3" s="195"/>
      <c r="OGG3" s="195"/>
      <c r="OGH3" s="195"/>
      <c r="OGI3" s="195"/>
      <c r="OGJ3" s="195"/>
      <c r="OGK3" s="195"/>
      <c r="OGL3" s="195"/>
      <c r="OGM3" s="195"/>
      <c r="OGN3" s="195"/>
      <c r="OGO3" s="195"/>
      <c r="OGP3" s="195"/>
      <c r="OGQ3" s="195"/>
      <c r="OGR3" s="195"/>
      <c r="OGS3" s="195"/>
      <c r="OGT3" s="195"/>
      <c r="OGU3" s="195"/>
      <c r="OGV3" s="195"/>
      <c r="OGW3" s="195"/>
      <c r="OGX3" s="195"/>
      <c r="OGY3" s="195"/>
      <c r="OGZ3" s="195"/>
      <c r="OHA3" s="195"/>
      <c r="OHB3" s="195"/>
      <c r="OHC3" s="195"/>
      <c r="OHD3" s="195"/>
      <c r="OHE3" s="195"/>
      <c r="OHF3" s="195"/>
      <c r="OHG3" s="195"/>
      <c r="OHH3" s="195"/>
      <c r="OHI3" s="195"/>
      <c r="OHJ3" s="195"/>
      <c r="OHK3" s="195"/>
      <c r="OHL3" s="195"/>
      <c r="OHM3" s="195"/>
      <c r="OHN3" s="195"/>
      <c r="OHO3" s="195"/>
      <c r="OHP3" s="195"/>
      <c r="OHQ3" s="195"/>
      <c r="OHR3" s="195"/>
      <c r="OHS3" s="195"/>
      <c r="OHT3" s="195"/>
      <c r="OHU3" s="195"/>
      <c r="OHV3" s="195"/>
      <c r="OHW3" s="195"/>
      <c r="OHX3" s="195"/>
      <c r="OHY3" s="195"/>
      <c r="OHZ3" s="195"/>
      <c r="OIA3" s="195"/>
      <c r="OIB3" s="195"/>
      <c r="OIC3" s="195"/>
      <c r="OID3" s="195"/>
      <c r="OIE3" s="195"/>
      <c r="OIF3" s="195"/>
      <c r="OIG3" s="195"/>
      <c r="OIH3" s="195"/>
      <c r="OII3" s="195"/>
      <c r="OIJ3" s="195"/>
      <c r="OIK3" s="195"/>
      <c r="OIL3" s="195"/>
      <c r="OIM3" s="195"/>
      <c r="OIN3" s="195"/>
      <c r="OIO3" s="195"/>
      <c r="OIP3" s="195"/>
      <c r="OIQ3" s="195"/>
      <c r="OIR3" s="195"/>
      <c r="OIS3" s="195"/>
      <c r="OIT3" s="195"/>
      <c r="OIU3" s="195"/>
      <c r="OIV3" s="195"/>
      <c r="OIW3" s="195"/>
      <c r="OIX3" s="195"/>
      <c r="OIY3" s="195"/>
      <c r="OIZ3" s="195"/>
      <c r="OJA3" s="195"/>
      <c r="OJB3" s="195"/>
      <c r="OJC3" s="195"/>
      <c r="OJD3" s="195"/>
      <c r="OJE3" s="195"/>
      <c r="OJF3" s="195"/>
      <c r="OJG3" s="195"/>
      <c r="OJH3" s="195"/>
      <c r="OJI3" s="195"/>
      <c r="OJJ3" s="195"/>
      <c r="OJK3" s="195"/>
      <c r="OJL3" s="195"/>
      <c r="OJM3" s="195"/>
      <c r="OJN3" s="195"/>
      <c r="OJO3" s="195"/>
      <c r="OJP3" s="195"/>
      <c r="OJQ3" s="195"/>
      <c r="OJR3" s="195"/>
      <c r="OJS3" s="195"/>
      <c r="OJT3" s="195"/>
      <c r="OJU3" s="195"/>
      <c r="OJV3" s="195"/>
      <c r="OJW3" s="195"/>
      <c r="OJX3" s="195"/>
      <c r="OJY3" s="195"/>
      <c r="OJZ3" s="195"/>
      <c r="OKA3" s="195"/>
      <c r="OKB3" s="195"/>
      <c r="OKC3" s="195"/>
      <c r="OKD3" s="195"/>
      <c r="OKE3" s="195"/>
      <c r="OKF3" s="195"/>
      <c r="OKG3" s="195"/>
      <c r="OKH3" s="195"/>
      <c r="OKI3" s="195"/>
      <c r="OKJ3" s="195"/>
      <c r="OKK3" s="195"/>
      <c r="OKL3" s="195"/>
      <c r="OKM3" s="195"/>
      <c r="OKN3" s="195"/>
      <c r="OKO3" s="195"/>
      <c r="OKP3" s="195"/>
      <c r="OKQ3" s="195"/>
      <c r="OKR3" s="195"/>
      <c r="OKS3" s="195"/>
      <c r="OKT3" s="195"/>
      <c r="OKU3" s="195"/>
      <c r="OKV3" s="195"/>
      <c r="OKW3" s="195"/>
      <c r="OKX3" s="195"/>
      <c r="OKY3" s="195"/>
      <c r="OKZ3" s="195"/>
      <c r="OLA3" s="195"/>
      <c r="OLB3" s="195"/>
      <c r="OLC3" s="195"/>
      <c r="OLD3" s="195"/>
      <c r="OLE3" s="195"/>
      <c r="OLF3" s="195"/>
      <c r="OLG3" s="195"/>
      <c r="OLH3" s="195"/>
      <c r="OLI3" s="195"/>
      <c r="OLJ3" s="195"/>
      <c r="OLK3" s="195"/>
      <c r="OLL3" s="195"/>
      <c r="OLM3" s="195"/>
      <c r="OLN3" s="195"/>
      <c r="OLO3" s="195"/>
      <c r="OLP3" s="195"/>
      <c r="OLQ3" s="195"/>
      <c r="OLR3" s="195"/>
      <c r="OLS3" s="195"/>
      <c r="OLT3" s="195"/>
      <c r="OLU3" s="195"/>
      <c r="OLV3" s="195"/>
      <c r="OLW3" s="195"/>
      <c r="OLX3" s="195"/>
      <c r="OLY3" s="195"/>
      <c r="OLZ3" s="195"/>
      <c r="OMA3" s="195"/>
      <c r="OMB3" s="195"/>
      <c r="OMC3" s="195"/>
      <c r="OMD3" s="195"/>
      <c r="OME3" s="195"/>
      <c r="OMF3" s="195"/>
      <c r="OMG3" s="195"/>
      <c r="OMH3" s="195"/>
      <c r="OMI3" s="195"/>
      <c r="OMJ3" s="195"/>
      <c r="OMK3" s="195"/>
      <c r="OML3" s="195"/>
      <c r="OMM3" s="195"/>
      <c r="OMN3" s="195"/>
      <c r="OMO3" s="195"/>
      <c r="OMP3" s="195"/>
      <c r="OMQ3" s="195"/>
      <c r="OMR3" s="195"/>
      <c r="OMS3" s="195"/>
      <c r="OMT3" s="195"/>
      <c r="OMU3" s="195"/>
      <c r="OMV3" s="195"/>
      <c r="OMW3" s="195"/>
      <c r="OMX3" s="195"/>
      <c r="OMY3" s="195"/>
      <c r="OMZ3" s="195"/>
      <c r="ONA3" s="195"/>
      <c r="ONB3" s="195"/>
      <c r="ONC3" s="195"/>
      <c r="OND3" s="195"/>
      <c r="ONE3" s="195"/>
      <c r="ONF3" s="195"/>
      <c r="ONG3" s="195"/>
      <c r="ONH3" s="195"/>
      <c r="ONI3" s="195"/>
      <c r="ONJ3" s="195"/>
      <c r="ONK3" s="195"/>
      <c r="ONL3" s="195"/>
      <c r="ONM3" s="195"/>
      <c r="ONN3" s="195"/>
      <c r="ONO3" s="195"/>
      <c r="ONP3" s="195"/>
      <c r="ONQ3" s="195"/>
      <c r="ONR3" s="195"/>
      <c r="ONS3" s="195"/>
      <c r="ONT3" s="195"/>
      <c r="ONU3" s="195"/>
      <c r="ONV3" s="195"/>
      <c r="ONW3" s="195"/>
      <c r="ONX3" s="195"/>
      <c r="ONY3" s="195"/>
      <c r="ONZ3" s="195"/>
      <c r="OOA3" s="195"/>
      <c r="OOB3" s="195"/>
      <c r="OOC3" s="195"/>
      <c r="OOD3" s="195"/>
      <c r="OOE3" s="195"/>
      <c r="OOF3" s="195"/>
      <c r="OOG3" s="195"/>
      <c r="OOH3" s="195"/>
      <c r="OOI3" s="195"/>
      <c r="OOJ3" s="195"/>
      <c r="OOK3" s="195"/>
      <c r="OOL3" s="195"/>
      <c r="OOM3" s="195"/>
      <c r="OON3" s="195"/>
      <c r="OOO3" s="195"/>
      <c r="OOP3" s="195"/>
      <c r="OOQ3" s="195"/>
      <c r="OOR3" s="195"/>
      <c r="OOS3" s="195"/>
      <c r="OOT3" s="195"/>
      <c r="OOU3" s="195"/>
      <c r="OOV3" s="195"/>
      <c r="OOW3" s="195"/>
      <c r="OOX3" s="195"/>
      <c r="OOY3" s="195"/>
      <c r="OOZ3" s="195"/>
      <c r="OPA3" s="195"/>
      <c r="OPB3" s="195"/>
      <c r="OPC3" s="195"/>
      <c r="OPD3" s="195"/>
      <c r="OPE3" s="195"/>
      <c r="OPF3" s="195"/>
      <c r="OPG3" s="195"/>
      <c r="OPH3" s="195"/>
      <c r="OPI3" s="195"/>
      <c r="OPJ3" s="195"/>
      <c r="OPK3" s="195"/>
      <c r="OPL3" s="195"/>
      <c r="OPM3" s="195"/>
      <c r="OPN3" s="195"/>
      <c r="OPO3" s="195"/>
      <c r="OPP3" s="195"/>
      <c r="OPQ3" s="195"/>
      <c r="OPR3" s="195"/>
      <c r="OPS3" s="195"/>
      <c r="OPT3" s="195"/>
      <c r="OPU3" s="195"/>
      <c r="OPV3" s="195"/>
      <c r="OPW3" s="195"/>
      <c r="OPX3" s="195"/>
      <c r="OPY3" s="195"/>
      <c r="OPZ3" s="195"/>
      <c r="OQA3" s="195"/>
      <c r="OQB3" s="195"/>
      <c r="OQC3" s="195"/>
      <c r="OQD3" s="195"/>
      <c r="OQE3" s="195"/>
      <c r="OQF3" s="195"/>
      <c r="OQG3" s="195"/>
      <c r="OQH3" s="195"/>
      <c r="OQI3" s="195"/>
      <c r="OQJ3" s="195"/>
      <c r="OQK3" s="195"/>
      <c r="OQL3" s="195"/>
      <c r="OQM3" s="195"/>
      <c r="OQN3" s="195"/>
      <c r="OQO3" s="195"/>
      <c r="OQP3" s="195"/>
      <c r="OQQ3" s="195"/>
      <c r="OQR3" s="195"/>
      <c r="OQS3" s="195"/>
      <c r="OQT3" s="195"/>
      <c r="OQU3" s="195"/>
      <c r="OQV3" s="195"/>
      <c r="OQW3" s="195"/>
      <c r="OQX3" s="195"/>
      <c r="OQY3" s="195"/>
      <c r="OQZ3" s="195"/>
      <c r="ORA3" s="195"/>
      <c r="ORB3" s="195"/>
      <c r="ORC3" s="195"/>
      <c r="ORD3" s="195"/>
      <c r="ORE3" s="195"/>
      <c r="ORF3" s="195"/>
      <c r="ORG3" s="195"/>
      <c r="ORH3" s="195"/>
      <c r="ORI3" s="195"/>
      <c r="ORJ3" s="195"/>
      <c r="ORK3" s="195"/>
      <c r="ORL3" s="195"/>
      <c r="ORM3" s="195"/>
      <c r="ORN3" s="195"/>
      <c r="ORO3" s="195"/>
      <c r="ORP3" s="195"/>
      <c r="ORQ3" s="195"/>
      <c r="ORR3" s="195"/>
      <c r="ORS3" s="195"/>
      <c r="ORT3" s="195"/>
      <c r="ORU3" s="195"/>
      <c r="ORV3" s="195"/>
      <c r="ORW3" s="195"/>
      <c r="ORX3" s="195"/>
      <c r="ORY3" s="195"/>
      <c r="ORZ3" s="195"/>
      <c r="OSA3" s="195"/>
      <c r="OSB3" s="195"/>
      <c r="OSC3" s="195"/>
      <c r="OSD3" s="195"/>
      <c r="OSE3" s="195"/>
      <c r="OSF3" s="195"/>
      <c r="OSG3" s="195"/>
      <c r="OSH3" s="195"/>
      <c r="OSI3" s="195"/>
      <c r="OSJ3" s="195"/>
      <c r="OSK3" s="195"/>
      <c r="OSL3" s="195"/>
      <c r="OSM3" s="195"/>
      <c r="OSN3" s="195"/>
      <c r="OSO3" s="195"/>
      <c r="OSP3" s="195"/>
      <c r="OSQ3" s="195"/>
      <c r="OSR3" s="195"/>
      <c r="OSS3" s="195"/>
      <c r="OST3" s="195"/>
      <c r="OSU3" s="195"/>
      <c r="OSV3" s="195"/>
      <c r="OSW3" s="195"/>
      <c r="OSX3" s="195"/>
      <c r="OSY3" s="195"/>
      <c r="OSZ3" s="195"/>
      <c r="OTA3" s="195"/>
      <c r="OTB3" s="195"/>
      <c r="OTC3" s="195"/>
      <c r="OTD3" s="195"/>
      <c r="OTE3" s="195"/>
      <c r="OTF3" s="195"/>
      <c r="OTG3" s="195"/>
      <c r="OTH3" s="195"/>
      <c r="OTI3" s="195"/>
      <c r="OTJ3" s="195"/>
      <c r="OTK3" s="195"/>
      <c r="OTL3" s="195"/>
      <c r="OTM3" s="195"/>
      <c r="OTN3" s="195"/>
      <c r="OTO3" s="195"/>
      <c r="OTP3" s="195"/>
      <c r="OTQ3" s="195"/>
      <c r="OTR3" s="195"/>
      <c r="OTS3" s="195"/>
      <c r="OTT3" s="195"/>
      <c r="OTU3" s="195"/>
      <c r="OTV3" s="195"/>
      <c r="OTW3" s="195"/>
      <c r="OTX3" s="195"/>
      <c r="OTY3" s="195"/>
      <c r="OTZ3" s="195"/>
      <c r="OUA3" s="195"/>
      <c r="OUB3" s="195"/>
      <c r="OUC3" s="195"/>
      <c r="OUD3" s="195"/>
      <c r="OUE3" s="195"/>
      <c r="OUF3" s="195"/>
      <c r="OUG3" s="195"/>
      <c r="OUH3" s="195"/>
      <c r="OUI3" s="195"/>
      <c r="OUJ3" s="195"/>
      <c r="OUK3" s="195"/>
      <c r="OUL3" s="195"/>
      <c r="OUM3" s="195"/>
      <c r="OUN3" s="195"/>
      <c r="OUO3" s="195"/>
      <c r="OUP3" s="195"/>
      <c r="OUQ3" s="195"/>
      <c r="OUR3" s="195"/>
      <c r="OUS3" s="195"/>
      <c r="OUT3" s="195"/>
      <c r="OUU3" s="195"/>
      <c r="OUV3" s="195"/>
      <c r="OUW3" s="195"/>
      <c r="OUX3" s="195"/>
      <c r="OUY3" s="195"/>
      <c r="OUZ3" s="195"/>
      <c r="OVA3" s="195"/>
      <c r="OVB3" s="195"/>
      <c r="OVC3" s="195"/>
      <c r="OVD3" s="195"/>
      <c r="OVE3" s="195"/>
      <c r="OVF3" s="195"/>
      <c r="OVG3" s="195"/>
      <c r="OVH3" s="195"/>
      <c r="OVI3" s="195"/>
      <c r="OVJ3" s="195"/>
      <c r="OVK3" s="195"/>
      <c r="OVL3" s="195"/>
      <c r="OVM3" s="195"/>
      <c r="OVN3" s="195"/>
      <c r="OVO3" s="195"/>
      <c r="OVP3" s="195"/>
      <c r="OVQ3" s="195"/>
      <c r="OVR3" s="195"/>
      <c r="OVS3" s="195"/>
      <c r="OVT3" s="195"/>
      <c r="OVU3" s="195"/>
      <c r="OVV3" s="195"/>
      <c r="OVW3" s="195"/>
      <c r="OVX3" s="195"/>
      <c r="OVY3" s="195"/>
      <c r="OVZ3" s="195"/>
      <c r="OWA3" s="195"/>
      <c r="OWB3" s="195"/>
      <c r="OWC3" s="195"/>
      <c r="OWD3" s="195"/>
      <c r="OWE3" s="195"/>
      <c r="OWF3" s="195"/>
      <c r="OWG3" s="195"/>
      <c r="OWH3" s="195"/>
      <c r="OWI3" s="195"/>
      <c r="OWJ3" s="195"/>
      <c r="OWK3" s="195"/>
      <c r="OWL3" s="195"/>
      <c r="OWM3" s="195"/>
      <c r="OWN3" s="195"/>
      <c r="OWO3" s="195"/>
      <c r="OWP3" s="195"/>
      <c r="OWQ3" s="195"/>
      <c r="OWR3" s="195"/>
      <c r="OWS3" s="195"/>
      <c r="OWT3" s="195"/>
      <c r="OWU3" s="195"/>
      <c r="OWV3" s="195"/>
      <c r="OWW3" s="195"/>
      <c r="OWX3" s="195"/>
      <c r="OWY3" s="195"/>
      <c r="OWZ3" s="195"/>
      <c r="OXA3" s="195"/>
      <c r="OXB3" s="195"/>
      <c r="OXC3" s="195"/>
      <c r="OXD3" s="195"/>
      <c r="OXE3" s="195"/>
      <c r="OXF3" s="195"/>
      <c r="OXG3" s="195"/>
      <c r="OXH3" s="195"/>
      <c r="OXI3" s="195"/>
      <c r="OXJ3" s="195"/>
      <c r="OXK3" s="195"/>
      <c r="OXL3" s="195"/>
      <c r="OXM3" s="195"/>
      <c r="OXN3" s="195"/>
      <c r="OXO3" s="195"/>
      <c r="OXP3" s="195"/>
      <c r="OXQ3" s="195"/>
      <c r="OXR3" s="195"/>
      <c r="OXS3" s="195"/>
      <c r="OXT3" s="195"/>
      <c r="OXU3" s="195"/>
      <c r="OXV3" s="195"/>
      <c r="OXW3" s="195"/>
      <c r="OXX3" s="195"/>
      <c r="OXY3" s="195"/>
      <c r="OXZ3" s="195"/>
      <c r="OYA3" s="195"/>
      <c r="OYB3" s="195"/>
      <c r="OYC3" s="195"/>
      <c r="OYD3" s="195"/>
      <c r="OYE3" s="195"/>
      <c r="OYF3" s="195"/>
      <c r="OYG3" s="195"/>
      <c r="OYH3" s="195"/>
      <c r="OYI3" s="195"/>
      <c r="OYJ3" s="195"/>
      <c r="OYK3" s="195"/>
      <c r="OYL3" s="195"/>
      <c r="OYM3" s="195"/>
      <c r="OYN3" s="195"/>
      <c r="OYO3" s="195"/>
      <c r="OYP3" s="195"/>
      <c r="OYQ3" s="195"/>
      <c r="OYR3" s="195"/>
      <c r="OYS3" s="195"/>
      <c r="OYT3" s="195"/>
      <c r="OYU3" s="195"/>
      <c r="OYV3" s="195"/>
      <c r="OYW3" s="195"/>
      <c r="OYX3" s="195"/>
      <c r="OYY3" s="195"/>
      <c r="OYZ3" s="195"/>
      <c r="OZA3" s="195"/>
      <c r="OZB3" s="195"/>
      <c r="OZC3" s="195"/>
      <c r="OZD3" s="195"/>
      <c r="OZE3" s="195"/>
      <c r="OZF3" s="195"/>
      <c r="OZG3" s="195"/>
      <c r="OZH3" s="195"/>
      <c r="OZI3" s="195"/>
      <c r="OZJ3" s="195"/>
      <c r="OZK3" s="195"/>
      <c r="OZL3" s="195"/>
      <c r="OZM3" s="195"/>
      <c r="OZN3" s="195"/>
      <c r="OZO3" s="195"/>
      <c r="OZP3" s="195"/>
      <c r="OZQ3" s="195"/>
      <c r="OZR3" s="195"/>
      <c r="OZS3" s="195"/>
      <c r="OZT3" s="195"/>
      <c r="OZU3" s="195"/>
      <c r="OZV3" s="195"/>
      <c r="OZW3" s="195"/>
      <c r="OZX3" s="195"/>
      <c r="OZY3" s="195"/>
      <c r="OZZ3" s="195"/>
      <c r="PAA3" s="195"/>
      <c r="PAB3" s="195"/>
      <c r="PAC3" s="195"/>
      <c r="PAD3" s="195"/>
      <c r="PAE3" s="195"/>
      <c r="PAF3" s="195"/>
      <c r="PAG3" s="195"/>
      <c r="PAH3" s="195"/>
      <c r="PAI3" s="195"/>
      <c r="PAJ3" s="195"/>
      <c r="PAK3" s="195"/>
      <c r="PAL3" s="195"/>
      <c r="PAM3" s="195"/>
      <c r="PAN3" s="195"/>
      <c r="PAO3" s="195"/>
      <c r="PAP3" s="195"/>
      <c r="PAQ3" s="195"/>
      <c r="PAR3" s="195"/>
      <c r="PAS3" s="195"/>
      <c r="PAT3" s="195"/>
      <c r="PAU3" s="195"/>
      <c r="PAV3" s="195"/>
      <c r="PAW3" s="195"/>
      <c r="PAX3" s="195"/>
      <c r="PAY3" s="195"/>
      <c r="PAZ3" s="195"/>
      <c r="PBA3" s="195"/>
      <c r="PBB3" s="195"/>
      <c r="PBC3" s="195"/>
      <c r="PBD3" s="195"/>
      <c r="PBE3" s="195"/>
      <c r="PBF3" s="195"/>
      <c r="PBG3" s="195"/>
      <c r="PBH3" s="195"/>
      <c r="PBI3" s="195"/>
      <c r="PBJ3" s="195"/>
      <c r="PBK3" s="195"/>
      <c r="PBL3" s="195"/>
      <c r="PBM3" s="195"/>
      <c r="PBN3" s="195"/>
      <c r="PBO3" s="195"/>
      <c r="PBP3" s="195"/>
      <c r="PBQ3" s="195"/>
      <c r="PBR3" s="195"/>
      <c r="PBS3" s="195"/>
      <c r="PBT3" s="195"/>
      <c r="PBU3" s="195"/>
      <c r="PBV3" s="195"/>
      <c r="PBW3" s="195"/>
      <c r="PBX3" s="195"/>
      <c r="PBY3" s="195"/>
      <c r="PBZ3" s="195"/>
      <c r="PCA3" s="195"/>
      <c r="PCB3" s="195"/>
      <c r="PCC3" s="195"/>
      <c r="PCD3" s="195"/>
      <c r="PCE3" s="195"/>
      <c r="PCF3" s="195"/>
      <c r="PCG3" s="195"/>
      <c r="PCH3" s="195"/>
      <c r="PCI3" s="195"/>
      <c r="PCJ3" s="195"/>
      <c r="PCK3" s="195"/>
      <c r="PCL3" s="195"/>
      <c r="PCM3" s="195"/>
      <c r="PCN3" s="195"/>
      <c r="PCO3" s="195"/>
      <c r="PCP3" s="195"/>
      <c r="PCQ3" s="195"/>
      <c r="PCR3" s="195"/>
      <c r="PCS3" s="195"/>
      <c r="PCT3" s="195"/>
      <c r="PCU3" s="195"/>
      <c r="PCV3" s="195"/>
      <c r="PCW3" s="195"/>
      <c r="PCX3" s="195"/>
      <c r="PCY3" s="195"/>
      <c r="PCZ3" s="195"/>
      <c r="PDA3" s="195"/>
      <c r="PDB3" s="195"/>
      <c r="PDC3" s="195"/>
      <c r="PDD3" s="195"/>
      <c r="PDE3" s="195"/>
      <c r="PDF3" s="195"/>
      <c r="PDG3" s="195"/>
      <c r="PDH3" s="195"/>
      <c r="PDI3" s="195"/>
      <c r="PDJ3" s="195"/>
      <c r="PDK3" s="195"/>
      <c r="PDL3" s="195"/>
      <c r="PDM3" s="195"/>
      <c r="PDN3" s="195"/>
      <c r="PDO3" s="195"/>
      <c r="PDP3" s="195"/>
      <c r="PDQ3" s="195"/>
      <c r="PDR3" s="195"/>
      <c r="PDS3" s="195"/>
      <c r="PDT3" s="195"/>
      <c r="PDU3" s="195"/>
      <c r="PDV3" s="195"/>
      <c r="PDW3" s="195"/>
      <c r="PDX3" s="195"/>
      <c r="PDY3" s="195"/>
      <c r="PDZ3" s="195"/>
      <c r="PEA3" s="195"/>
      <c r="PEB3" s="195"/>
      <c r="PEC3" s="195"/>
      <c r="PED3" s="195"/>
      <c r="PEE3" s="195"/>
      <c r="PEF3" s="195"/>
      <c r="PEG3" s="195"/>
      <c r="PEH3" s="195"/>
      <c r="PEI3" s="195"/>
      <c r="PEJ3" s="195"/>
      <c r="PEK3" s="195"/>
      <c r="PEL3" s="195"/>
      <c r="PEM3" s="195"/>
      <c r="PEN3" s="195"/>
      <c r="PEO3" s="195"/>
      <c r="PEP3" s="195"/>
      <c r="PEQ3" s="195"/>
      <c r="PER3" s="195"/>
      <c r="PES3" s="195"/>
      <c r="PET3" s="195"/>
      <c r="PEU3" s="195"/>
      <c r="PEV3" s="195"/>
      <c r="PEW3" s="195"/>
      <c r="PEX3" s="195"/>
      <c r="PEY3" s="195"/>
      <c r="PEZ3" s="195"/>
      <c r="PFA3" s="195"/>
      <c r="PFB3" s="195"/>
      <c r="PFC3" s="195"/>
      <c r="PFD3" s="195"/>
      <c r="PFE3" s="195"/>
      <c r="PFF3" s="195"/>
      <c r="PFG3" s="195"/>
      <c r="PFH3" s="195"/>
      <c r="PFI3" s="195"/>
      <c r="PFJ3" s="195"/>
      <c r="PFK3" s="195"/>
      <c r="PFL3" s="195"/>
      <c r="PFM3" s="195"/>
      <c r="PFN3" s="195"/>
      <c r="PFO3" s="195"/>
      <c r="PFP3" s="195"/>
      <c r="PFQ3" s="195"/>
      <c r="PFR3" s="195"/>
      <c r="PFS3" s="195"/>
      <c r="PFT3" s="195"/>
      <c r="PFU3" s="195"/>
      <c r="PFV3" s="195"/>
      <c r="PFW3" s="195"/>
      <c r="PFX3" s="195"/>
      <c r="PFY3" s="195"/>
      <c r="PFZ3" s="195"/>
      <c r="PGA3" s="195"/>
      <c r="PGB3" s="195"/>
      <c r="PGC3" s="195"/>
      <c r="PGD3" s="195"/>
      <c r="PGE3" s="195"/>
      <c r="PGF3" s="195"/>
      <c r="PGG3" s="195"/>
      <c r="PGH3" s="195"/>
      <c r="PGI3" s="195"/>
      <c r="PGJ3" s="195"/>
      <c r="PGK3" s="195"/>
      <c r="PGL3" s="195"/>
      <c r="PGM3" s="195"/>
      <c r="PGN3" s="195"/>
      <c r="PGO3" s="195"/>
      <c r="PGP3" s="195"/>
      <c r="PGQ3" s="195"/>
      <c r="PGR3" s="195"/>
      <c r="PGS3" s="195"/>
      <c r="PGT3" s="195"/>
      <c r="PGU3" s="195"/>
      <c r="PGV3" s="195"/>
      <c r="PGW3" s="195"/>
      <c r="PGX3" s="195"/>
      <c r="PGY3" s="195"/>
      <c r="PGZ3" s="195"/>
      <c r="PHA3" s="195"/>
      <c r="PHB3" s="195"/>
      <c r="PHC3" s="195"/>
      <c r="PHD3" s="195"/>
      <c r="PHE3" s="195"/>
      <c r="PHF3" s="195"/>
      <c r="PHG3" s="195"/>
      <c r="PHH3" s="195"/>
      <c r="PHI3" s="195"/>
      <c r="PHJ3" s="195"/>
      <c r="PHK3" s="195"/>
      <c r="PHL3" s="195"/>
      <c r="PHM3" s="195"/>
      <c r="PHN3" s="195"/>
      <c r="PHO3" s="195"/>
      <c r="PHP3" s="195"/>
      <c r="PHQ3" s="195"/>
      <c r="PHR3" s="195"/>
      <c r="PHS3" s="195"/>
      <c r="PHT3" s="195"/>
      <c r="PHU3" s="195"/>
      <c r="PHV3" s="195"/>
      <c r="PHW3" s="195"/>
      <c r="PHX3" s="195"/>
      <c r="PHY3" s="195"/>
      <c r="PHZ3" s="195"/>
      <c r="PIA3" s="195"/>
      <c r="PIB3" s="195"/>
      <c r="PIC3" s="195"/>
      <c r="PID3" s="195"/>
      <c r="PIE3" s="195"/>
      <c r="PIF3" s="195"/>
      <c r="PIG3" s="195"/>
      <c r="PIH3" s="195"/>
      <c r="PII3" s="195"/>
      <c r="PIJ3" s="195"/>
      <c r="PIK3" s="195"/>
      <c r="PIL3" s="195"/>
      <c r="PIM3" s="195"/>
      <c r="PIN3" s="195"/>
      <c r="PIO3" s="195"/>
      <c r="PIP3" s="195"/>
      <c r="PIQ3" s="195"/>
      <c r="PIR3" s="195"/>
      <c r="PIS3" s="195"/>
      <c r="PIT3" s="195"/>
      <c r="PIU3" s="195"/>
      <c r="PIV3" s="195"/>
      <c r="PIW3" s="195"/>
      <c r="PIX3" s="195"/>
      <c r="PIY3" s="195"/>
      <c r="PIZ3" s="195"/>
      <c r="PJA3" s="195"/>
      <c r="PJB3" s="195"/>
      <c r="PJC3" s="195"/>
      <c r="PJD3" s="195"/>
      <c r="PJE3" s="195"/>
      <c r="PJF3" s="195"/>
      <c r="PJG3" s="195"/>
      <c r="PJH3" s="195"/>
      <c r="PJI3" s="195"/>
      <c r="PJJ3" s="195"/>
      <c r="PJK3" s="195"/>
      <c r="PJL3" s="195"/>
      <c r="PJM3" s="195"/>
      <c r="PJN3" s="195"/>
      <c r="PJO3" s="195"/>
      <c r="PJP3" s="195"/>
      <c r="PJQ3" s="195"/>
      <c r="PJR3" s="195"/>
      <c r="PJS3" s="195"/>
      <c r="PJT3" s="195"/>
      <c r="PJU3" s="195"/>
      <c r="PJV3" s="195"/>
      <c r="PJW3" s="195"/>
      <c r="PJX3" s="195"/>
      <c r="PJY3" s="195"/>
      <c r="PJZ3" s="195"/>
      <c r="PKA3" s="195"/>
      <c r="PKB3" s="195"/>
      <c r="PKC3" s="195"/>
      <c r="PKD3" s="195"/>
      <c r="PKE3" s="195"/>
      <c r="PKF3" s="195"/>
      <c r="PKG3" s="195"/>
      <c r="PKH3" s="195"/>
      <c r="PKI3" s="195"/>
      <c r="PKJ3" s="195"/>
      <c r="PKK3" s="195"/>
      <c r="PKL3" s="195"/>
      <c r="PKM3" s="195"/>
      <c r="PKN3" s="195"/>
      <c r="PKO3" s="195"/>
      <c r="PKP3" s="195"/>
      <c r="PKQ3" s="195"/>
      <c r="PKR3" s="195"/>
      <c r="PKS3" s="195"/>
      <c r="PKT3" s="195"/>
      <c r="PKU3" s="195"/>
      <c r="PKV3" s="195"/>
      <c r="PKW3" s="195"/>
      <c r="PKX3" s="195"/>
      <c r="PKY3" s="195"/>
      <c r="PKZ3" s="195"/>
      <c r="PLA3" s="195"/>
      <c r="PLB3" s="195"/>
      <c r="PLC3" s="195"/>
      <c r="PLD3" s="195"/>
      <c r="PLE3" s="195"/>
      <c r="PLF3" s="195"/>
      <c r="PLG3" s="195"/>
      <c r="PLH3" s="195"/>
      <c r="PLI3" s="195"/>
      <c r="PLJ3" s="195"/>
      <c r="PLK3" s="195"/>
      <c r="PLL3" s="195"/>
      <c r="PLM3" s="195"/>
      <c r="PLN3" s="195"/>
      <c r="PLO3" s="195"/>
      <c r="PLP3" s="195"/>
      <c r="PLQ3" s="195"/>
      <c r="PLR3" s="195"/>
      <c r="PLS3" s="195"/>
      <c r="PLT3" s="195"/>
      <c r="PLU3" s="195"/>
      <c r="PLV3" s="195"/>
      <c r="PLW3" s="195"/>
      <c r="PLX3" s="195"/>
      <c r="PLY3" s="195"/>
      <c r="PLZ3" s="195"/>
      <c r="PMA3" s="195"/>
      <c r="PMB3" s="195"/>
      <c r="PMC3" s="195"/>
      <c r="PMD3" s="195"/>
      <c r="PME3" s="195"/>
      <c r="PMF3" s="195"/>
      <c r="PMG3" s="195"/>
      <c r="PMH3" s="195"/>
      <c r="PMI3" s="195"/>
      <c r="PMJ3" s="195"/>
      <c r="PMK3" s="195"/>
      <c r="PML3" s="195"/>
      <c r="PMM3" s="195"/>
      <c r="PMN3" s="195"/>
      <c r="PMO3" s="195"/>
      <c r="PMP3" s="195"/>
      <c r="PMQ3" s="195"/>
      <c r="PMR3" s="195"/>
      <c r="PMS3" s="195"/>
      <c r="PMT3" s="195"/>
      <c r="PMU3" s="195"/>
      <c r="PMV3" s="195"/>
      <c r="PMW3" s="195"/>
      <c r="PMX3" s="195"/>
      <c r="PMY3" s="195"/>
      <c r="PMZ3" s="195"/>
      <c r="PNA3" s="195"/>
      <c r="PNB3" s="195"/>
      <c r="PNC3" s="195"/>
      <c r="PND3" s="195"/>
      <c r="PNE3" s="195"/>
      <c r="PNF3" s="195"/>
      <c r="PNG3" s="195"/>
      <c r="PNH3" s="195"/>
      <c r="PNI3" s="195"/>
      <c r="PNJ3" s="195"/>
      <c r="PNK3" s="195"/>
      <c r="PNL3" s="195"/>
      <c r="PNM3" s="195"/>
      <c r="PNN3" s="195"/>
      <c r="PNO3" s="195"/>
      <c r="PNP3" s="195"/>
      <c r="PNQ3" s="195"/>
      <c r="PNR3" s="195"/>
      <c r="PNS3" s="195"/>
      <c r="PNT3" s="195"/>
      <c r="PNU3" s="195"/>
      <c r="PNV3" s="195"/>
      <c r="PNW3" s="195"/>
      <c r="PNX3" s="195"/>
      <c r="PNY3" s="195"/>
      <c r="PNZ3" s="195"/>
      <c r="POA3" s="195"/>
      <c r="POB3" s="195"/>
      <c r="POC3" s="195"/>
      <c r="POD3" s="195"/>
      <c r="POE3" s="195"/>
      <c r="POF3" s="195"/>
      <c r="POG3" s="195"/>
      <c r="POH3" s="195"/>
      <c r="POI3" s="195"/>
      <c r="POJ3" s="195"/>
      <c r="POK3" s="195"/>
      <c r="POL3" s="195"/>
      <c r="POM3" s="195"/>
      <c r="PON3" s="195"/>
      <c r="POO3" s="195"/>
      <c r="POP3" s="195"/>
      <c r="POQ3" s="195"/>
      <c r="POR3" s="195"/>
      <c r="POS3" s="195"/>
      <c r="POT3" s="195"/>
      <c r="POU3" s="195"/>
      <c r="POV3" s="195"/>
      <c r="POW3" s="195"/>
      <c r="POX3" s="195"/>
      <c r="POY3" s="195"/>
      <c r="POZ3" s="195"/>
      <c r="PPA3" s="195"/>
      <c r="PPB3" s="195"/>
      <c r="PPC3" s="195"/>
      <c r="PPD3" s="195"/>
      <c r="PPE3" s="195"/>
      <c r="PPF3" s="195"/>
      <c r="PPG3" s="195"/>
      <c r="PPH3" s="195"/>
      <c r="PPI3" s="195"/>
      <c r="PPJ3" s="195"/>
      <c r="PPK3" s="195"/>
      <c r="PPL3" s="195"/>
      <c r="PPM3" s="195"/>
      <c r="PPN3" s="195"/>
      <c r="PPO3" s="195"/>
      <c r="PPP3" s="195"/>
      <c r="PPQ3" s="195"/>
      <c r="PPR3" s="195"/>
      <c r="PPS3" s="195"/>
      <c r="PPT3" s="195"/>
      <c r="PPU3" s="195"/>
      <c r="PPV3" s="195"/>
      <c r="PPW3" s="195"/>
      <c r="PPX3" s="195"/>
      <c r="PPY3" s="195"/>
      <c r="PPZ3" s="195"/>
      <c r="PQA3" s="195"/>
      <c r="PQB3" s="195"/>
      <c r="PQC3" s="195"/>
      <c r="PQD3" s="195"/>
      <c r="PQE3" s="195"/>
      <c r="PQF3" s="195"/>
      <c r="PQG3" s="195"/>
      <c r="PQH3" s="195"/>
      <c r="PQI3" s="195"/>
      <c r="PQJ3" s="195"/>
      <c r="PQK3" s="195"/>
      <c r="PQL3" s="195"/>
      <c r="PQM3" s="195"/>
      <c r="PQN3" s="195"/>
      <c r="PQO3" s="195"/>
      <c r="PQP3" s="195"/>
      <c r="PQQ3" s="195"/>
      <c r="PQR3" s="195"/>
      <c r="PQS3" s="195"/>
      <c r="PQT3" s="195"/>
      <c r="PQU3" s="195"/>
      <c r="PQV3" s="195"/>
      <c r="PQW3" s="195"/>
      <c r="PQX3" s="195"/>
      <c r="PQY3" s="195"/>
      <c r="PQZ3" s="195"/>
      <c r="PRA3" s="195"/>
      <c r="PRB3" s="195"/>
      <c r="PRC3" s="195"/>
      <c r="PRD3" s="195"/>
      <c r="PRE3" s="195"/>
      <c r="PRF3" s="195"/>
      <c r="PRG3" s="195"/>
      <c r="PRH3" s="195"/>
      <c r="PRI3" s="195"/>
      <c r="PRJ3" s="195"/>
      <c r="PRK3" s="195"/>
      <c r="PRL3" s="195"/>
      <c r="PRM3" s="195"/>
      <c r="PRN3" s="195"/>
      <c r="PRO3" s="195"/>
      <c r="PRP3" s="195"/>
      <c r="PRQ3" s="195"/>
      <c r="PRR3" s="195"/>
      <c r="PRS3" s="195"/>
      <c r="PRT3" s="195"/>
      <c r="PRU3" s="195"/>
      <c r="PRV3" s="195"/>
      <c r="PRW3" s="195"/>
      <c r="PRX3" s="195"/>
      <c r="PRY3" s="195"/>
      <c r="PRZ3" s="195"/>
      <c r="PSA3" s="195"/>
      <c r="PSB3" s="195"/>
      <c r="PSC3" s="195"/>
      <c r="PSD3" s="195"/>
      <c r="PSE3" s="195"/>
      <c r="PSF3" s="195"/>
      <c r="PSG3" s="195"/>
      <c r="PSH3" s="195"/>
      <c r="PSI3" s="195"/>
      <c r="PSJ3" s="195"/>
      <c r="PSK3" s="195"/>
      <c r="PSL3" s="195"/>
      <c r="PSM3" s="195"/>
      <c r="PSN3" s="195"/>
      <c r="PSO3" s="195"/>
      <c r="PSP3" s="195"/>
      <c r="PSQ3" s="195"/>
      <c r="PSR3" s="195"/>
      <c r="PSS3" s="195"/>
      <c r="PST3" s="195"/>
      <c r="PSU3" s="195"/>
      <c r="PSV3" s="195"/>
      <c r="PSW3" s="195"/>
      <c r="PSX3" s="195"/>
      <c r="PSY3" s="195"/>
      <c r="PSZ3" s="195"/>
      <c r="PTA3" s="195"/>
      <c r="PTB3" s="195"/>
      <c r="PTC3" s="195"/>
      <c r="PTD3" s="195"/>
      <c r="PTE3" s="195"/>
      <c r="PTF3" s="195"/>
      <c r="PTG3" s="195"/>
      <c r="PTH3" s="195"/>
      <c r="PTI3" s="195"/>
      <c r="PTJ3" s="195"/>
      <c r="PTK3" s="195"/>
      <c r="PTL3" s="195"/>
      <c r="PTM3" s="195"/>
      <c r="PTN3" s="195"/>
      <c r="PTO3" s="195"/>
      <c r="PTP3" s="195"/>
      <c r="PTQ3" s="195"/>
      <c r="PTR3" s="195"/>
      <c r="PTS3" s="195"/>
      <c r="PTT3" s="195"/>
      <c r="PTU3" s="195"/>
      <c r="PTV3" s="195"/>
      <c r="PTW3" s="195"/>
      <c r="PTX3" s="195"/>
      <c r="PTY3" s="195"/>
      <c r="PTZ3" s="195"/>
      <c r="PUA3" s="195"/>
      <c r="PUB3" s="195"/>
      <c r="PUC3" s="195"/>
      <c r="PUD3" s="195"/>
      <c r="PUE3" s="195"/>
      <c r="PUF3" s="195"/>
      <c r="PUG3" s="195"/>
      <c r="PUH3" s="195"/>
      <c r="PUI3" s="195"/>
      <c r="PUJ3" s="195"/>
      <c r="PUK3" s="195"/>
      <c r="PUL3" s="195"/>
      <c r="PUM3" s="195"/>
      <c r="PUN3" s="195"/>
      <c r="PUO3" s="195"/>
      <c r="PUP3" s="195"/>
      <c r="PUQ3" s="195"/>
      <c r="PUR3" s="195"/>
      <c r="PUS3" s="195"/>
      <c r="PUT3" s="195"/>
      <c r="PUU3" s="195"/>
      <c r="PUV3" s="195"/>
      <c r="PUW3" s="195"/>
      <c r="PUX3" s="195"/>
      <c r="PUY3" s="195"/>
      <c r="PUZ3" s="195"/>
      <c r="PVA3" s="195"/>
      <c r="PVB3" s="195"/>
      <c r="PVC3" s="195"/>
      <c r="PVD3" s="195"/>
      <c r="PVE3" s="195"/>
      <c r="PVF3" s="195"/>
      <c r="PVG3" s="195"/>
      <c r="PVH3" s="195"/>
      <c r="PVI3" s="195"/>
      <c r="PVJ3" s="195"/>
      <c r="PVK3" s="195"/>
      <c r="PVL3" s="195"/>
      <c r="PVM3" s="195"/>
      <c r="PVN3" s="195"/>
      <c r="PVO3" s="195"/>
      <c r="PVP3" s="195"/>
      <c r="PVQ3" s="195"/>
      <c r="PVR3" s="195"/>
      <c r="PVS3" s="195"/>
      <c r="PVT3" s="195"/>
      <c r="PVU3" s="195"/>
      <c r="PVV3" s="195"/>
      <c r="PVW3" s="195"/>
      <c r="PVX3" s="195"/>
      <c r="PVY3" s="195"/>
      <c r="PVZ3" s="195"/>
      <c r="PWA3" s="195"/>
      <c r="PWB3" s="195"/>
      <c r="PWC3" s="195"/>
      <c r="PWD3" s="195"/>
      <c r="PWE3" s="195"/>
      <c r="PWF3" s="195"/>
      <c r="PWG3" s="195"/>
      <c r="PWH3" s="195"/>
      <c r="PWI3" s="195"/>
      <c r="PWJ3" s="195"/>
      <c r="PWK3" s="195"/>
      <c r="PWL3" s="195"/>
      <c r="PWM3" s="195"/>
      <c r="PWN3" s="195"/>
      <c r="PWO3" s="195"/>
      <c r="PWP3" s="195"/>
      <c r="PWQ3" s="195"/>
      <c r="PWR3" s="195"/>
      <c r="PWS3" s="195"/>
      <c r="PWT3" s="195"/>
      <c r="PWU3" s="195"/>
      <c r="PWV3" s="195"/>
      <c r="PWW3" s="195"/>
      <c r="PWX3" s="195"/>
      <c r="PWY3" s="195"/>
      <c r="PWZ3" s="195"/>
      <c r="PXA3" s="195"/>
      <c r="PXB3" s="195"/>
      <c r="PXC3" s="195"/>
      <c r="PXD3" s="195"/>
      <c r="PXE3" s="195"/>
      <c r="PXF3" s="195"/>
      <c r="PXG3" s="195"/>
      <c r="PXH3" s="195"/>
      <c r="PXI3" s="195"/>
      <c r="PXJ3" s="195"/>
      <c r="PXK3" s="195"/>
      <c r="PXL3" s="195"/>
      <c r="PXM3" s="195"/>
      <c r="PXN3" s="195"/>
      <c r="PXO3" s="195"/>
      <c r="PXP3" s="195"/>
      <c r="PXQ3" s="195"/>
      <c r="PXR3" s="195"/>
      <c r="PXS3" s="195"/>
      <c r="PXT3" s="195"/>
      <c r="PXU3" s="195"/>
      <c r="PXV3" s="195"/>
      <c r="PXW3" s="195"/>
      <c r="PXX3" s="195"/>
      <c r="PXY3" s="195"/>
      <c r="PXZ3" s="195"/>
      <c r="PYA3" s="195"/>
      <c r="PYB3" s="195"/>
      <c r="PYC3" s="195"/>
      <c r="PYD3" s="195"/>
      <c r="PYE3" s="195"/>
      <c r="PYF3" s="195"/>
      <c r="PYG3" s="195"/>
      <c r="PYH3" s="195"/>
      <c r="PYI3" s="195"/>
      <c r="PYJ3" s="195"/>
      <c r="PYK3" s="195"/>
      <c r="PYL3" s="195"/>
      <c r="PYM3" s="195"/>
      <c r="PYN3" s="195"/>
      <c r="PYO3" s="195"/>
      <c r="PYP3" s="195"/>
      <c r="PYQ3" s="195"/>
      <c r="PYR3" s="195"/>
      <c r="PYS3" s="195"/>
      <c r="PYT3" s="195"/>
      <c r="PYU3" s="195"/>
      <c r="PYV3" s="195"/>
      <c r="PYW3" s="195"/>
      <c r="PYX3" s="195"/>
      <c r="PYY3" s="195"/>
      <c r="PYZ3" s="195"/>
      <c r="PZA3" s="195"/>
      <c r="PZB3" s="195"/>
      <c r="PZC3" s="195"/>
      <c r="PZD3" s="195"/>
      <c r="PZE3" s="195"/>
      <c r="PZF3" s="195"/>
      <c r="PZG3" s="195"/>
      <c r="PZH3" s="195"/>
      <c r="PZI3" s="195"/>
      <c r="PZJ3" s="195"/>
      <c r="PZK3" s="195"/>
      <c r="PZL3" s="195"/>
      <c r="PZM3" s="195"/>
      <c r="PZN3" s="195"/>
      <c r="PZO3" s="195"/>
      <c r="PZP3" s="195"/>
      <c r="PZQ3" s="195"/>
      <c r="PZR3" s="195"/>
      <c r="PZS3" s="195"/>
      <c r="PZT3" s="195"/>
      <c r="PZU3" s="195"/>
      <c r="PZV3" s="195"/>
      <c r="PZW3" s="195"/>
      <c r="PZX3" s="195"/>
      <c r="PZY3" s="195"/>
      <c r="PZZ3" s="195"/>
      <c r="QAA3" s="195"/>
      <c r="QAB3" s="195"/>
      <c r="QAC3" s="195"/>
      <c r="QAD3" s="195"/>
      <c r="QAE3" s="195"/>
      <c r="QAF3" s="195"/>
      <c r="QAG3" s="195"/>
      <c r="QAH3" s="195"/>
      <c r="QAI3" s="195"/>
      <c r="QAJ3" s="195"/>
      <c r="QAK3" s="195"/>
      <c r="QAL3" s="195"/>
      <c r="QAM3" s="195"/>
      <c r="QAN3" s="195"/>
      <c r="QAO3" s="195"/>
      <c r="QAP3" s="195"/>
      <c r="QAQ3" s="195"/>
      <c r="QAR3" s="195"/>
      <c r="QAS3" s="195"/>
      <c r="QAT3" s="195"/>
      <c r="QAU3" s="195"/>
      <c r="QAV3" s="195"/>
      <c r="QAW3" s="195"/>
      <c r="QAX3" s="195"/>
      <c r="QAY3" s="195"/>
      <c r="QAZ3" s="195"/>
      <c r="QBA3" s="195"/>
      <c r="QBB3" s="195"/>
      <c r="QBC3" s="195"/>
      <c r="QBD3" s="195"/>
      <c r="QBE3" s="195"/>
      <c r="QBF3" s="195"/>
      <c r="QBG3" s="195"/>
      <c r="QBH3" s="195"/>
      <c r="QBI3" s="195"/>
      <c r="QBJ3" s="195"/>
      <c r="QBK3" s="195"/>
      <c r="QBL3" s="195"/>
      <c r="QBM3" s="195"/>
      <c r="QBN3" s="195"/>
      <c r="QBO3" s="195"/>
      <c r="QBP3" s="195"/>
      <c r="QBQ3" s="195"/>
      <c r="QBR3" s="195"/>
      <c r="QBS3" s="195"/>
      <c r="QBT3" s="195"/>
      <c r="QBU3" s="195"/>
      <c r="QBV3" s="195"/>
      <c r="QBW3" s="195"/>
      <c r="QBX3" s="195"/>
      <c r="QBY3" s="195"/>
      <c r="QBZ3" s="195"/>
      <c r="QCA3" s="195"/>
      <c r="QCB3" s="195"/>
      <c r="QCC3" s="195"/>
      <c r="QCD3" s="195"/>
      <c r="QCE3" s="195"/>
      <c r="QCF3" s="195"/>
      <c r="QCG3" s="195"/>
      <c r="QCH3" s="195"/>
      <c r="QCI3" s="195"/>
      <c r="QCJ3" s="195"/>
      <c r="QCK3" s="195"/>
      <c r="QCL3" s="195"/>
      <c r="QCM3" s="195"/>
      <c r="QCN3" s="195"/>
      <c r="QCO3" s="195"/>
      <c r="QCP3" s="195"/>
      <c r="QCQ3" s="195"/>
      <c r="QCR3" s="195"/>
      <c r="QCS3" s="195"/>
      <c r="QCT3" s="195"/>
      <c r="QCU3" s="195"/>
      <c r="QCV3" s="195"/>
      <c r="QCW3" s="195"/>
      <c r="QCX3" s="195"/>
      <c r="QCY3" s="195"/>
      <c r="QCZ3" s="195"/>
      <c r="QDA3" s="195"/>
      <c r="QDB3" s="195"/>
      <c r="QDC3" s="195"/>
      <c r="QDD3" s="195"/>
      <c r="QDE3" s="195"/>
      <c r="QDF3" s="195"/>
      <c r="QDG3" s="195"/>
      <c r="QDH3" s="195"/>
      <c r="QDI3" s="195"/>
      <c r="QDJ3" s="195"/>
      <c r="QDK3" s="195"/>
      <c r="QDL3" s="195"/>
      <c r="QDM3" s="195"/>
      <c r="QDN3" s="195"/>
      <c r="QDO3" s="195"/>
      <c r="QDP3" s="195"/>
      <c r="QDQ3" s="195"/>
      <c r="QDR3" s="195"/>
      <c r="QDS3" s="195"/>
      <c r="QDT3" s="195"/>
      <c r="QDU3" s="195"/>
      <c r="QDV3" s="195"/>
      <c r="QDW3" s="195"/>
      <c r="QDX3" s="195"/>
      <c r="QDY3" s="195"/>
      <c r="QDZ3" s="195"/>
      <c r="QEA3" s="195"/>
      <c r="QEB3" s="195"/>
      <c r="QEC3" s="195"/>
      <c r="QED3" s="195"/>
      <c r="QEE3" s="195"/>
      <c r="QEF3" s="195"/>
      <c r="QEG3" s="195"/>
      <c r="QEH3" s="195"/>
      <c r="QEI3" s="195"/>
      <c r="QEJ3" s="195"/>
      <c r="QEK3" s="195"/>
      <c r="QEL3" s="195"/>
      <c r="QEM3" s="195"/>
      <c r="QEN3" s="195"/>
      <c r="QEO3" s="195"/>
      <c r="QEP3" s="195"/>
      <c r="QEQ3" s="195"/>
      <c r="QER3" s="195"/>
      <c r="QES3" s="195"/>
      <c r="QET3" s="195"/>
      <c r="QEU3" s="195"/>
      <c r="QEV3" s="195"/>
      <c r="QEW3" s="195"/>
      <c r="QEX3" s="195"/>
      <c r="QEY3" s="195"/>
      <c r="QEZ3" s="195"/>
      <c r="QFA3" s="195"/>
      <c r="QFB3" s="195"/>
      <c r="QFC3" s="195"/>
      <c r="QFD3" s="195"/>
      <c r="QFE3" s="195"/>
      <c r="QFF3" s="195"/>
      <c r="QFG3" s="195"/>
      <c r="QFH3" s="195"/>
      <c r="QFI3" s="195"/>
      <c r="QFJ3" s="195"/>
      <c r="QFK3" s="195"/>
      <c r="QFL3" s="195"/>
      <c r="QFM3" s="195"/>
      <c r="QFN3" s="195"/>
      <c r="QFO3" s="195"/>
      <c r="QFP3" s="195"/>
      <c r="QFQ3" s="195"/>
      <c r="QFR3" s="195"/>
      <c r="QFS3" s="195"/>
      <c r="QFT3" s="195"/>
      <c r="QFU3" s="195"/>
      <c r="QFV3" s="195"/>
      <c r="QFW3" s="195"/>
      <c r="QFX3" s="195"/>
      <c r="QFY3" s="195"/>
      <c r="QFZ3" s="195"/>
      <c r="QGA3" s="195"/>
      <c r="QGB3" s="195"/>
      <c r="QGC3" s="195"/>
      <c r="QGD3" s="195"/>
      <c r="QGE3" s="195"/>
      <c r="QGF3" s="195"/>
      <c r="QGG3" s="195"/>
      <c r="QGH3" s="195"/>
      <c r="QGI3" s="195"/>
      <c r="QGJ3" s="195"/>
      <c r="QGK3" s="195"/>
      <c r="QGL3" s="195"/>
      <c r="QGM3" s="195"/>
      <c r="QGN3" s="195"/>
      <c r="QGO3" s="195"/>
      <c r="QGP3" s="195"/>
      <c r="QGQ3" s="195"/>
      <c r="QGR3" s="195"/>
      <c r="QGS3" s="195"/>
      <c r="QGT3" s="195"/>
      <c r="QGU3" s="195"/>
      <c r="QGV3" s="195"/>
      <c r="QGW3" s="195"/>
      <c r="QGX3" s="195"/>
      <c r="QGY3" s="195"/>
      <c r="QGZ3" s="195"/>
      <c r="QHA3" s="195"/>
      <c r="QHB3" s="195"/>
      <c r="QHC3" s="195"/>
      <c r="QHD3" s="195"/>
      <c r="QHE3" s="195"/>
      <c r="QHF3" s="195"/>
      <c r="QHG3" s="195"/>
      <c r="QHH3" s="195"/>
      <c r="QHI3" s="195"/>
      <c r="QHJ3" s="195"/>
      <c r="QHK3" s="195"/>
      <c r="QHL3" s="195"/>
      <c r="QHM3" s="195"/>
      <c r="QHN3" s="195"/>
      <c r="QHO3" s="195"/>
      <c r="QHP3" s="195"/>
      <c r="QHQ3" s="195"/>
      <c r="QHR3" s="195"/>
      <c r="QHS3" s="195"/>
      <c r="QHT3" s="195"/>
      <c r="QHU3" s="195"/>
      <c r="QHV3" s="195"/>
      <c r="QHW3" s="195"/>
      <c r="QHX3" s="195"/>
      <c r="QHY3" s="195"/>
      <c r="QHZ3" s="195"/>
      <c r="QIA3" s="195"/>
      <c r="QIB3" s="195"/>
      <c r="QIC3" s="195"/>
      <c r="QID3" s="195"/>
      <c r="QIE3" s="195"/>
      <c r="QIF3" s="195"/>
      <c r="QIG3" s="195"/>
      <c r="QIH3" s="195"/>
      <c r="QII3" s="195"/>
      <c r="QIJ3" s="195"/>
      <c r="QIK3" s="195"/>
      <c r="QIL3" s="195"/>
      <c r="QIM3" s="195"/>
      <c r="QIN3" s="195"/>
      <c r="QIO3" s="195"/>
      <c r="QIP3" s="195"/>
      <c r="QIQ3" s="195"/>
      <c r="QIR3" s="195"/>
      <c r="QIS3" s="195"/>
      <c r="QIT3" s="195"/>
      <c r="QIU3" s="195"/>
      <c r="QIV3" s="195"/>
      <c r="QIW3" s="195"/>
      <c r="QIX3" s="195"/>
      <c r="QIY3" s="195"/>
      <c r="QIZ3" s="195"/>
      <c r="QJA3" s="195"/>
      <c r="QJB3" s="195"/>
      <c r="QJC3" s="195"/>
      <c r="QJD3" s="195"/>
      <c r="QJE3" s="195"/>
      <c r="QJF3" s="195"/>
      <c r="QJG3" s="195"/>
      <c r="QJH3" s="195"/>
      <c r="QJI3" s="195"/>
      <c r="QJJ3" s="195"/>
      <c r="QJK3" s="195"/>
      <c r="QJL3" s="195"/>
      <c r="QJM3" s="195"/>
      <c r="QJN3" s="195"/>
      <c r="QJO3" s="195"/>
      <c r="QJP3" s="195"/>
      <c r="QJQ3" s="195"/>
      <c r="QJR3" s="195"/>
      <c r="QJS3" s="195"/>
      <c r="QJT3" s="195"/>
      <c r="QJU3" s="195"/>
      <c r="QJV3" s="195"/>
      <c r="QJW3" s="195"/>
      <c r="QJX3" s="195"/>
      <c r="QJY3" s="195"/>
      <c r="QJZ3" s="195"/>
      <c r="QKA3" s="195"/>
      <c r="QKB3" s="195"/>
      <c r="QKC3" s="195"/>
      <c r="QKD3" s="195"/>
      <c r="QKE3" s="195"/>
      <c r="QKF3" s="195"/>
      <c r="QKG3" s="195"/>
      <c r="QKH3" s="195"/>
      <c r="QKI3" s="195"/>
      <c r="QKJ3" s="195"/>
      <c r="QKK3" s="195"/>
      <c r="QKL3" s="195"/>
      <c r="QKM3" s="195"/>
      <c r="QKN3" s="195"/>
      <c r="QKO3" s="195"/>
      <c r="QKP3" s="195"/>
      <c r="QKQ3" s="195"/>
      <c r="QKR3" s="195"/>
      <c r="QKS3" s="195"/>
      <c r="QKT3" s="195"/>
      <c r="QKU3" s="195"/>
      <c r="QKV3" s="195"/>
      <c r="QKW3" s="195"/>
      <c r="QKX3" s="195"/>
      <c r="QKY3" s="195"/>
      <c r="QKZ3" s="195"/>
      <c r="QLA3" s="195"/>
      <c r="QLB3" s="195"/>
      <c r="QLC3" s="195"/>
      <c r="QLD3" s="195"/>
      <c r="QLE3" s="195"/>
      <c r="QLF3" s="195"/>
      <c r="QLG3" s="195"/>
      <c r="QLH3" s="195"/>
      <c r="QLI3" s="195"/>
      <c r="QLJ3" s="195"/>
      <c r="QLK3" s="195"/>
      <c r="QLL3" s="195"/>
      <c r="QLM3" s="195"/>
      <c r="QLN3" s="195"/>
      <c r="QLO3" s="195"/>
      <c r="QLP3" s="195"/>
      <c r="QLQ3" s="195"/>
      <c r="QLR3" s="195"/>
      <c r="QLS3" s="195"/>
      <c r="QLT3" s="195"/>
      <c r="QLU3" s="195"/>
      <c r="QLV3" s="195"/>
      <c r="QLW3" s="195"/>
      <c r="QLX3" s="195"/>
      <c r="QLY3" s="195"/>
      <c r="QLZ3" s="195"/>
      <c r="QMA3" s="195"/>
      <c r="QMB3" s="195"/>
      <c r="QMC3" s="195"/>
      <c r="QMD3" s="195"/>
      <c r="QME3" s="195"/>
      <c r="QMF3" s="195"/>
      <c r="QMG3" s="195"/>
      <c r="QMH3" s="195"/>
      <c r="QMI3" s="195"/>
      <c r="QMJ3" s="195"/>
      <c r="QMK3" s="195"/>
      <c r="QML3" s="195"/>
      <c r="QMM3" s="195"/>
      <c r="QMN3" s="195"/>
      <c r="QMO3" s="195"/>
      <c r="QMP3" s="195"/>
      <c r="QMQ3" s="195"/>
      <c r="QMR3" s="195"/>
      <c r="QMS3" s="195"/>
      <c r="QMT3" s="195"/>
      <c r="QMU3" s="195"/>
      <c r="QMV3" s="195"/>
      <c r="QMW3" s="195"/>
      <c r="QMX3" s="195"/>
      <c r="QMY3" s="195"/>
      <c r="QMZ3" s="195"/>
      <c r="QNA3" s="195"/>
      <c r="QNB3" s="195"/>
      <c r="QNC3" s="195"/>
      <c r="QND3" s="195"/>
      <c r="QNE3" s="195"/>
      <c r="QNF3" s="195"/>
      <c r="QNG3" s="195"/>
      <c r="QNH3" s="195"/>
      <c r="QNI3" s="195"/>
      <c r="QNJ3" s="195"/>
      <c r="QNK3" s="195"/>
      <c r="QNL3" s="195"/>
      <c r="QNM3" s="195"/>
      <c r="QNN3" s="195"/>
      <c r="QNO3" s="195"/>
      <c r="QNP3" s="195"/>
      <c r="QNQ3" s="195"/>
      <c r="QNR3" s="195"/>
      <c r="QNS3" s="195"/>
      <c r="QNT3" s="195"/>
      <c r="QNU3" s="195"/>
      <c r="QNV3" s="195"/>
      <c r="QNW3" s="195"/>
      <c r="QNX3" s="195"/>
      <c r="QNY3" s="195"/>
      <c r="QNZ3" s="195"/>
      <c r="QOA3" s="195"/>
      <c r="QOB3" s="195"/>
      <c r="QOC3" s="195"/>
      <c r="QOD3" s="195"/>
      <c r="QOE3" s="195"/>
      <c r="QOF3" s="195"/>
      <c r="QOG3" s="195"/>
      <c r="QOH3" s="195"/>
      <c r="QOI3" s="195"/>
      <c r="QOJ3" s="195"/>
      <c r="QOK3" s="195"/>
      <c r="QOL3" s="195"/>
      <c r="QOM3" s="195"/>
      <c r="QON3" s="195"/>
      <c r="QOO3" s="195"/>
      <c r="QOP3" s="195"/>
      <c r="QOQ3" s="195"/>
      <c r="QOR3" s="195"/>
      <c r="QOS3" s="195"/>
      <c r="QOT3" s="195"/>
      <c r="QOU3" s="195"/>
      <c r="QOV3" s="195"/>
      <c r="QOW3" s="195"/>
      <c r="QOX3" s="195"/>
      <c r="QOY3" s="195"/>
      <c r="QOZ3" s="195"/>
      <c r="QPA3" s="195"/>
      <c r="QPB3" s="195"/>
      <c r="QPC3" s="195"/>
      <c r="QPD3" s="195"/>
      <c r="QPE3" s="195"/>
      <c r="QPF3" s="195"/>
      <c r="QPG3" s="195"/>
      <c r="QPH3" s="195"/>
      <c r="QPI3" s="195"/>
      <c r="QPJ3" s="195"/>
      <c r="QPK3" s="195"/>
      <c r="QPL3" s="195"/>
      <c r="QPM3" s="195"/>
      <c r="QPN3" s="195"/>
      <c r="QPO3" s="195"/>
      <c r="QPP3" s="195"/>
      <c r="QPQ3" s="195"/>
      <c r="QPR3" s="195"/>
      <c r="QPS3" s="195"/>
      <c r="QPT3" s="195"/>
      <c r="QPU3" s="195"/>
      <c r="QPV3" s="195"/>
      <c r="QPW3" s="195"/>
      <c r="QPX3" s="195"/>
      <c r="QPY3" s="195"/>
      <c r="QPZ3" s="195"/>
      <c r="QQA3" s="195"/>
      <c r="QQB3" s="195"/>
      <c r="QQC3" s="195"/>
      <c r="QQD3" s="195"/>
      <c r="QQE3" s="195"/>
      <c r="QQF3" s="195"/>
      <c r="QQG3" s="195"/>
      <c r="QQH3" s="195"/>
      <c r="QQI3" s="195"/>
      <c r="QQJ3" s="195"/>
      <c r="QQK3" s="195"/>
      <c r="QQL3" s="195"/>
      <c r="QQM3" s="195"/>
      <c r="QQN3" s="195"/>
      <c r="QQO3" s="195"/>
      <c r="QQP3" s="195"/>
      <c r="QQQ3" s="195"/>
      <c r="QQR3" s="195"/>
      <c r="QQS3" s="195"/>
      <c r="QQT3" s="195"/>
      <c r="QQU3" s="195"/>
      <c r="QQV3" s="195"/>
      <c r="QQW3" s="195"/>
      <c r="QQX3" s="195"/>
      <c r="QQY3" s="195"/>
      <c r="QQZ3" s="195"/>
      <c r="QRA3" s="195"/>
      <c r="QRB3" s="195"/>
      <c r="QRC3" s="195"/>
      <c r="QRD3" s="195"/>
      <c r="QRE3" s="195"/>
      <c r="QRF3" s="195"/>
      <c r="QRG3" s="195"/>
      <c r="QRH3" s="195"/>
      <c r="QRI3" s="195"/>
      <c r="QRJ3" s="195"/>
      <c r="QRK3" s="195"/>
      <c r="QRL3" s="195"/>
      <c r="QRM3" s="195"/>
      <c r="QRN3" s="195"/>
      <c r="QRO3" s="195"/>
      <c r="QRP3" s="195"/>
      <c r="QRQ3" s="195"/>
      <c r="QRR3" s="195"/>
      <c r="QRS3" s="195"/>
      <c r="QRT3" s="195"/>
      <c r="QRU3" s="195"/>
      <c r="QRV3" s="195"/>
      <c r="QRW3" s="195"/>
      <c r="QRX3" s="195"/>
      <c r="QRY3" s="195"/>
      <c r="QRZ3" s="195"/>
      <c r="QSA3" s="195"/>
      <c r="QSB3" s="195"/>
      <c r="QSC3" s="195"/>
      <c r="QSD3" s="195"/>
      <c r="QSE3" s="195"/>
      <c r="QSF3" s="195"/>
      <c r="QSG3" s="195"/>
      <c r="QSH3" s="195"/>
      <c r="QSI3" s="195"/>
      <c r="QSJ3" s="195"/>
      <c r="QSK3" s="195"/>
      <c r="QSL3" s="195"/>
      <c r="QSM3" s="195"/>
      <c r="QSN3" s="195"/>
      <c r="QSO3" s="195"/>
      <c r="QSP3" s="195"/>
      <c r="QSQ3" s="195"/>
      <c r="QSR3" s="195"/>
      <c r="QSS3" s="195"/>
      <c r="QST3" s="195"/>
      <c r="QSU3" s="195"/>
      <c r="QSV3" s="195"/>
      <c r="QSW3" s="195"/>
      <c r="QSX3" s="195"/>
      <c r="QSY3" s="195"/>
      <c r="QSZ3" s="195"/>
      <c r="QTA3" s="195"/>
      <c r="QTB3" s="195"/>
      <c r="QTC3" s="195"/>
      <c r="QTD3" s="195"/>
      <c r="QTE3" s="195"/>
      <c r="QTF3" s="195"/>
      <c r="QTG3" s="195"/>
      <c r="QTH3" s="195"/>
      <c r="QTI3" s="195"/>
      <c r="QTJ3" s="195"/>
      <c r="QTK3" s="195"/>
      <c r="QTL3" s="195"/>
      <c r="QTM3" s="195"/>
      <c r="QTN3" s="195"/>
      <c r="QTO3" s="195"/>
      <c r="QTP3" s="195"/>
      <c r="QTQ3" s="195"/>
      <c r="QTR3" s="195"/>
      <c r="QTS3" s="195"/>
      <c r="QTT3" s="195"/>
      <c r="QTU3" s="195"/>
      <c r="QTV3" s="195"/>
      <c r="QTW3" s="195"/>
      <c r="QTX3" s="195"/>
      <c r="QTY3" s="195"/>
      <c r="QTZ3" s="195"/>
      <c r="QUA3" s="195"/>
      <c r="QUB3" s="195"/>
      <c r="QUC3" s="195"/>
      <c r="QUD3" s="195"/>
      <c r="QUE3" s="195"/>
      <c r="QUF3" s="195"/>
      <c r="QUG3" s="195"/>
      <c r="QUH3" s="195"/>
      <c r="QUI3" s="195"/>
      <c r="QUJ3" s="195"/>
      <c r="QUK3" s="195"/>
      <c r="QUL3" s="195"/>
      <c r="QUM3" s="195"/>
      <c r="QUN3" s="195"/>
      <c r="QUO3" s="195"/>
      <c r="QUP3" s="195"/>
      <c r="QUQ3" s="195"/>
      <c r="QUR3" s="195"/>
      <c r="QUS3" s="195"/>
      <c r="QUT3" s="195"/>
      <c r="QUU3" s="195"/>
      <c r="QUV3" s="195"/>
      <c r="QUW3" s="195"/>
      <c r="QUX3" s="195"/>
      <c r="QUY3" s="195"/>
      <c r="QUZ3" s="195"/>
      <c r="QVA3" s="195"/>
      <c r="QVB3" s="195"/>
      <c r="QVC3" s="195"/>
      <c r="QVD3" s="195"/>
      <c r="QVE3" s="195"/>
      <c r="QVF3" s="195"/>
      <c r="QVG3" s="195"/>
      <c r="QVH3" s="195"/>
      <c r="QVI3" s="195"/>
      <c r="QVJ3" s="195"/>
      <c r="QVK3" s="195"/>
      <c r="QVL3" s="195"/>
      <c r="QVM3" s="195"/>
      <c r="QVN3" s="195"/>
      <c r="QVO3" s="195"/>
      <c r="QVP3" s="195"/>
      <c r="QVQ3" s="195"/>
      <c r="QVR3" s="195"/>
      <c r="QVS3" s="195"/>
      <c r="QVT3" s="195"/>
      <c r="QVU3" s="195"/>
      <c r="QVV3" s="195"/>
      <c r="QVW3" s="195"/>
      <c r="QVX3" s="195"/>
      <c r="QVY3" s="195"/>
      <c r="QVZ3" s="195"/>
      <c r="QWA3" s="195"/>
      <c r="QWB3" s="195"/>
      <c r="QWC3" s="195"/>
      <c r="QWD3" s="195"/>
      <c r="QWE3" s="195"/>
      <c r="QWF3" s="195"/>
      <c r="QWG3" s="195"/>
      <c r="QWH3" s="195"/>
      <c r="QWI3" s="195"/>
      <c r="QWJ3" s="195"/>
      <c r="QWK3" s="195"/>
      <c r="QWL3" s="195"/>
      <c r="QWM3" s="195"/>
      <c r="QWN3" s="195"/>
      <c r="QWO3" s="195"/>
      <c r="QWP3" s="195"/>
      <c r="QWQ3" s="195"/>
      <c r="QWR3" s="195"/>
      <c r="QWS3" s="195"/>
      <c r="QWT3" s="195"/>
      <c r="QWU3" s="195"/>
      <c r="QWV3" s="195"/>
      <c r="QWW3" s="195"/>
      <c r="QWX3" s="195"/>
      <c r="QWY3" s="195"/>
      <c r="QWZ3" s="195"/>
      <c r="QXA3" s="195"/>
      <c r="QXB3" s="195"/>
      <c r="QXC3" s="195"/>
      <c r="QXD3" s="195"/>
      <c r="QXE3" s="195"/>
      <c r="QXF3" s="195"/>
      <c r="QXG3" s="195"/>
      <c r="QXH3" s="195"/>
      <c r="QXI3" s="195"/>
      <c r="QXJ3" s="195"/>
      <c r="QXK3" s="195"/>
      <c r="QXL3" s="195"/>
      <c r="QXM3" s="195"/>
      <c r="QXN3" s="195"/>
      <c r="QXO3" s="195"/>
      <c r="QXP3" s="195"/>
      <c r="QXQ3" s="195"/>
      <c r="QXR3" s="195"/>
      <c r="QXS3" s="195"/>
      <c r="QXT3" s="195"/>
      <c r="QXU3" s="195"/>
      <c r="QXV3" s="195"/>
      <c r="QXW3" s="195"/>
      <c r="QXX3" s="195"/>
      <c r="QXY3" s="195"/>
      <c r="QXZ3" s="195"/>
      <c r="QYA3" s="195"/>
      <c r="QYB3" s="195"/>
      <c r="QYC3" s="195"/>
      <c r="QYD3" s="195"/>
      <c r="QYE3" s="195"/>
      <c r="QYF3" s="195"/>
      <c r="QYG3" s="195"/>
      <c r="QYH3" s="195"/>
      <c r="QYI3" s="195"/>
      <c r="QYJ3" s="195"/>
      <c r="QYK3" s="195"/>
      <c r="QYL3" s="195"/>
      <c r="QYM3" s="195"/>
      <c r="QYN3" s="195"/>
      <c r="QYO3" s="195"/>
      <c r="QYP3" s="195"/>
      <c r="QYQ3" s="195"/>
      <c r="QYR3" s="195"/>
      <c r="QYS3" s="195"/>
      <c r="QYT3" s="195"/>
      <c r="QYU3" s="195"/>
      <c r="QYV3" s="195"/>
      <c r="QYW3" s="195"/>
      <c r="QYX3" s="195"/>
      <c r="QYY3" s="195"/>
      <c r="QYZ3" s="195"/>
      <c r="QZA3" s="195"/>
      <c r="QZB3" s="195"/>
      <c r="QZC3" s="195"/>
      <c r="QZD3" s="195"/>
      <c r="QZE3" s="195"/>
      <c r="QZF3" s="195"/>
      <c r="QZG3" s="195"/>
      <c r="QZH3" s="195"/>
      <c r="QZI3" s="195"/>
      <c r="QZJ3" s="195"/>
      <c r="QZK3" s="195"/>
      <c r="QZL3" s="195"/>
      <c r="QZM3" s="195"/>
      <c r="QZN3" s="195"/>
      <c r="QZO3" s="195"/>
      <c r="QZP3" s="195"/>
      <c r="QZQ3" s="195"/>
      <c r="QZR3" s="195"/>
      <c r="QZS3" s="195"/>
      <c r="QZT3" s="195"/>
      <c r="QZU3" s="195"/>
      <c r="QZV3" s="195"/>
      <c r="QZW3" s="195"/>
      <c r="QZX3" s="195"/>
      <c r="QZY3" s="195"/>
      <c r="QZZ3" s="195"/>
      <c r="RAA3" s="195"/>
      <c r="RAB3" s="195"/>
      <c r="RAC3" s="195"/>
      <c r="RAD3" s="195"/>
      <c r="RAE3" s="195"/>
      <c r="RAF3" s="195"/>
      <c r="RAG3" s="195"/>
      <c r="RAH3" s="195"/>
      <c r="RAI3" s="195"/>
      <c r="RAJ3" s="195"/>
      <c r="RAK3" s="195"/>
      <c r="RAL3" s="195"/>
      <c r="RAM3" s="195"/>
      <c r="RAN3" s="195"/>
      <c r="RAO3" s="195"/>
      <c r="RAP3" s="195"/>
      <c r="RAQ3" s="195"/>
      <c r="RAR3" s="195"/>
      <c r="RAS3" s="195"/>
      <c r="RAT3" s="195"/>
      <c r="RAU3" s="195"/>
      <c r="RAV3" s="195"/>
      <c r="RAW3" s="195"/>
      <c r="RAX3" s="195"/>
      <c r="RAY3" s="195"/>
      <c r="RAZ3" s="195"/>
      <c r="RBA3" s="195"/>
      <c r="RBB3" s="195"/>
      <c r="RBC3" s="195"/>
      <c r="RBD3" s="195"/>
      <c r="RBE3" s="195"/>
      <c r="RBF3" s="195"/>
      <c r="RBG3" s="195"/>
      <c r="RBH3" s="195"/>
      <c r="RBI3" s="195"/>
      <c r="RBJ3" s="195"/>
      <c r="RBK3" s="195"/>
      <c r="RBL3" s="195"/>
      <c r="RBM3" s="195"/>
      <c r="RBN3" s="195"/>
      <c r="RBO3" s="195"/>
      <c r="RBP3" s="195"/>
      <c r="RBQ3" s="195"/>
      <c r="RBR3" s="195"/>
      <c r="RBS3" s="195"/>
      <c r="RBT3" s="195"/>
      <c r="RBU3" s="195"/>
      <c r="RBV3" s="195"/>
      <c r="RBW3" s="195"/>
      <c r="RBX3" s="195"/>
      <c r="RBY3" s="195"/>
      <c r="RBZ3" s="195"/>
      <c r="RCA3" s="195"/>
      <c r="RCB3" s="195"/>
      <c r="RCC3" s="195"/>
      <c r="RCD3" s="195"/>
      <c r="RCE3" s="195"/>
      <c r="RCF3" s="195"/>
      <c r="RCG3" s="195"/>
      <c r="RCH3" s="195"/>
      <c r="RCI3" s="195"/>
      <c r="RCJ3" s="195"/>
      <c r="RCK3" s="195"/>
      <c r="RCL3" s="195"/>
      <c r="RCM3" s="195"/>
      <c r="RCN3" s="195"/>
      <c r="RCO3" s="195"/>
      <c r="RCP3" s="195"/>
      <c r="RCQ3" s="195"/>
      <c r="RCR3" s="195"/>
      <c r="RCS3" s="195"/>
      <c r="RCT3" s="195"/>
      <c r="RCU3" s="195"/>
      <c r="RCV3" s="195"/>
      <c r="RCW3" s="195"/>
      <c r="RCX3" s="195"/>
      <c r="RCY3" s="195"/>
      <c r="RCZ3" s="195"/>
      <c r="RDA3" s="195"/>
      <c r="RDB3" s="195"/>
      <c r="RDC3" s="195"/>
      <c r="RDD3" s="195"/>
      <c r="RDE3" s="195"/>
      <c r="RDF3" s="195"/>
      <c r="RDG3" s="195"/>
      <c r="RDH3" s="195"/>
      <c r="RDI3" s="195"/>
      <c r="RDJ3" s="195"/>
      <c r="RDK3" s="195"/>
      <c r="RDL3" s="195"/>
      <c r="RDM3" s="195"/>
      <c r="RDN3" s="195"/>
      <c r="RDO3" s="195"/>
      <c r="RDP3" s="195"/>
      <c r="RDQ3" s="195"/>
      <c r="RDR3" s="195"/>
      <c r="RDS3" s="195"/>
      <c r="RDT3" s="195"/>
      <c r="RDU3" s="195"/>
      <c r="RDV3" s="195"/>
      <c r="RDW3" s="195"/>
      <c r="RDX3" s="195"/>
      <c r="RDY3" s="195"/>
      <c r="RDZ3" s="195"/>
      <c r="REA3" s="195"/>
      <c r="REB3" s="195"/>
      <c r="REC3" s="195"/>
      <c r="RED3" s="195"/>
      <c r="REE3" s="195"/>
      <c r="REF3" s="195"/>
      <c r="REG3" s="195"/>
      <c r="REH3" s="195"/>
      <c r="REI3" s="195"/>
      <c r="REJ3" s="195"/>
      <c r="REK3" s="195"/>
      <c r="REL3" s="195"/>
      <c r="REM3" s="195"/>
      <c r="REN3" s="195"/>
      <c r="REO3" s="195"/>
      <c r="REP3" s="195"/>
      <c r="REQ3" s="195"/>
      <c r="RER3" s="195"/>
      <c r="RES3" s="195"/>
      <c r="RET3" s="195"/>
      <c r="REU3" s="195"/>
      <c r="REV3" s="195"/>
      <c r="REW3" s="195"/>
      <c r="REX3" s="195"/>
      <c r="REY3" s="195"/>
      <c r="REZ3" s="195"/>
      <c r="RFA3" s="195"/>
      <c r="RFB3" s="195"/>
      <c r="RFC3" s="195"/>
      <c r="RFD3" s="195"/>
      <c r="RFE3" s="195"/>
      <c r="RFF3" s="195"/>
      <c r="RFG3" s="195"/>
      <c r="RFH3" s="195"/>
      <c r="RFI3" s="195"/>
      <c r="RFJ3" s="195"/>
      <c r="RFK3" s="195"/>
      <c r="RFL3" s="195"/>
      <c r="RFM3" s="195"/>
      <c r="RFN3" s="195"/>
      <c r="RFO3" s="195"/>
      <c r="RFP3" s="195"/>
      <c r="RFQ3" s="195"/>
      <c r="RFR3" s="195"/>
      <c r="RFS3" s="195"/>
      <c r="RFT3" s="195"/>
      <c r="RFU3" s="195"/>
      <c r="RFV3" s="195"/>
      <c r="RFW3" s="195"/>
      <c r="RFX3" s="195"/>
      <c r="RFY3" s="195"/>
      <c r="RFZ3" s="195"/>
      <c r="RGA3" s="195"/>
      <c r="RGB3" s="195"/>
      <c r="RGC3" s="195"/>
      <c r="RGD3" s="195"/>
      <c r="RGE3" s="195"/>
      <c r="RGF3" s="195"/>
      <c r="RGG3" s="195"/>
      <c r="RGH3" s="195"/>
      <c r="RGI3" s="195"/>
      <c r="RGJ3" s="195"/>
      <c r="RGK3" s="195"/>
      <c r="RGL3" s="195"/>
      <c r="RGM3" s="195"/>
      <c r="RGN3" s="195"/>
      <c r="RGO3" s="195"/>
      <c r="RGP3" s="195"/>
      <c r="RGQ3" s="195"/>
      <c r="RGR3" s="195"/>
      <c r="RGS3" s="195"/>
      <c r="RGT3" s="195"/>
      <c r="RGU3" s="195"/>
      <c r="RGV3" s="195"/>
      <c r="RGW3" s="195"/>
      <c r="RGX3" s="195"/>
      <c r="RGY3" s="195"/>
      <c r="RGZ3" s="195"/>
      <c r="RHA3" s="195"/>
      <c r="RHB3" s="195"/>
      <c r="RHC3" s="195"/>
      <c r="RHD3" s="195"/>
      <c r="RHE3" s="195"/>
      <c r="RHF3" s="195"/>
      <c r="RHG3" s="195"/>
      <c r="RHH3" s="195"/>
      <c r="RHI3" s="195"/>
      <c r="RHJ3" s="195"/>
      <c r="RHK3" s="195"/>
      <c r="RHL3" s="195"/>
      <c r="RHM3" s="195"/>
      <c r="RHN3" s="195"/>
      <c r="RHO3" s="195"/>
      <c r="RHP3" s="195"/>
      <c r="RHQ3" s="195"/>
      <c r="RHR3" s="195"/>
      <c r="RHS3" s="195"/>
      <c r="RHT3" s="195"/>
      <c r="RHU3" s="195"/>
      <c r="RHV3" s="195"/>
      <c r="RHW3" s="195"/>
      <c r="RHX3" s="195"/>
      <c r="RHY3" s="195"/>
      <c r="RHZ3" s="195"/>
      <c r="RIA3" s="195"/>
      <c r="RIB3" s="195"/>
      <c r="RIC3" s="195"/>
      <c r="RID3" s="195"/>
      <c r="RIE3" s="195"/>
      <c r="RIF3" s="195"/>
      <c r="RIG3" s="195"/>
      <c r="RIH3" s="195"/>
      <c r="RII3" s="195"/>
      <c r="RIJ3" s="195"/>
      <c r="RIK3" s="195"/>
      <c r="RIL3" s="195"/>
      <c r="RIM3" s="195"/>
      <c r="RIN3" s="195"/>
      <c r="RIO3" s="195"/>
      <c r="RIP3" s="195"/>
      <c r="RIQ3" s="195"/>
      <c r="RIR3" s="195"/>
      <c r="RIS3" s="195"/>
      <c r="RIT3" s="195"/>
      <c r="RIU3" s="195"/>
      <c r="RIV3" s="195"/>
      <c r="RIW3" s="195"/>
      <c r="RIX3" s="195"/>
      <c r="RIY3" s="195"/>
      <c r="RIZ3" s="195"/>
      <c r="RJA3" s="195"/>
      <c r="RJB3" s="195"/>
      <c r="RJC3" s="195"/>
      <c r="RJD3" s="195"/>
      <c r="RJE3" s="195"/>
      <c r="RJF3" s="195"/>
      <c r="RJG3" s="195"/>
      <c r="RJH3" s="195"/>
      <c r="RJI3" s="195"/>
      <c r="RJJ3" s="195"/>
      <c r="RJK3" s="195"/>
      <c r="RJL3" s="195"/>
      <c r="RJM3" s="195"/>
      <c r="RJN3" s="195"/>
      <c r="RJO3" s="195"/>
      <c r="RJP3" s="195"/>
      <c r="RJQ3" s="195"/>
      <c r="RJR3" s="195"/>
      <c r="RJS3" s="195"/>
      <c r="RJT3" s="195"/>
      <c r="RJU3" s="195"/>
      <c r="RJV3" s="195"/>
      <c r="RJW3" s="195"/>
      <c r="RJX3" s="195"/>
      <c r="RJY3" s="195"/>
      <c r="RJZ3" s="195"/>
      <c r="RKA3" s="195"/>
      <c r="RKB3" s="195"/>
      <c r="RKC3" s="195"/>
      <c r="RKD3" s="195"/>
      <c r="RKE3" s="195"/>
      <c r="RKF3" s="195"/>
      <c r="RKG3" s="195"/>
      <c r="RKH3" s="195"/>
      <c r="RKI3" s="195"/>
      <c r="RKJ3" s="195"/>
      <c r="RKK3" s="195"/>
      <c r="RKL3" s="195"/>
      <c r="RKM3" s="195"/>
      <c r="RKN3" s="195"/>
      <c r="RKO3" s="195"/>
      <c r="RKP3" s="195"/>
      <c r="RKQ3" s="195"/>
      <c r="RKR3" s="195"/>
      <c r="RKS3" s="195"/>
      <c r="RKT3" s="195"/>
      <c r="RKU3" s="195"/>
      <c r="RKV3" s="195"/>
      <c r="RKW3" s="195"/>
      <c r="RKX3" s="195"/>
      <c r="RKY3" s="195"/>
      <c r="RKZ3" s="195"/>
      <c r="RLA3" s="195"/>
      <c r="RLB3" s="195"/>
      <c r="RLC3" s="195"/>
      <c r="RLD3" s="195"/>
      <c r="RLE3" s="195"/>
      <c r="RLF3" s="195"/>
      <c r="RLG3" s="195"/>
      <c r="RLH3" s="195"/>
      <c r="RLI3" s="195"/>
      <c r="RLJ3" s="195"/>
      <c r="RLK3" s="195"/>
      <c r="RLL3" s="195"/>
      <c r="RLM3" s="195"/>
      <c r="RLN3" s="195"/>
      <c r="RLO3" s="195"/>
      <c r="RLP3" s="195"/>
      <c r="RLQ3" s="195"/>
      <c r="RLR3" s="195"/>
      <c r="RLS3" s="195"/>
      <c r="RLT3" s="195"/>
      <c r="RLU3" s="195"/>
      <c r="RLV3" s="195"/>
      <c r="RLW3" s="195"/>
      <c r="RLX3" s="195"/>
      <c r="RLY3" s="195"/>
      <c r="RLZ3" s="195"/>
      <c r="RMA3" s="195"/>
      <c r="RMB3" s="195"/>
      <c r="RMC3" s="195"/>
      <c r="RMD3" s="195"/>
      <c r="RME3" s="195"/>
      <c r="RMF3" s="195"/>
      <c r="RMG3" s="195"/>
      <c r="RMH3" s="195"/>
      <c r="RMI3" s="195"/>
      <c r="RMJ3" s="195"/>
      <c r="RMK3" s="195"/>
      <c r="RML3" s="195"/>
      <c r="RMM3" s="195"/>
      <c r="RMN3" s="195"/>
      <c r="RMO3" s="195"/>
      <c r="RMP3" s="195"/>
      <c r="RMQ3" s="195"/>
      <c r="RMR3" s="195"/>
      <c r="RMS3" s="195"/>
      <c r="RMT3" s="195"/>
      <c r="RMU3" s="195"/>
      <c r="RMV3" s="195"/>
      <c r="RMW3" s="195"/>
      <c r="RMX3" s="195"/>
      <c r="RMY3" s="195"/>
      <c r="RMZ3" s="195"/>
      <c r="RNA3" s="195"/>
      <c r="RNB3" s="195"/>
      <c r="RNC3" s="195"/>
      <c r="RND3" s="195"/>
      <c r="RNE3" s="195"/>
      <c r="RNF3" s="195"/>
      <c r="RNG3" s="195"/>
      <c r="RNH3" s="195"/>
      <c r="RNI3" s="195"/>
      <c r="RNJ3" s="195"/>
      <c r="RNK3" s="195"/>
      <c r="RNL3" s="195"/>
      <c r="RNM3" s="195"/>
      <c r="RNN3" s="195"/>
      <c r="RNO3" s="195"/>
      <c r="RNP3" s="195"/>
      <c r="RNQ3" s="195"/>
      <c r="RNR3" s="195"/>
      <c r="RNS3" s="195"/>
      <c r="RNT3" s="195"/>
      <c r="RNU3" s="195"/>
      <c r="RNV3" s="195"/>
      <c r="RNW3" s="195"/>
      <c r="RNX3" s="195"/>
      <c r="RNY3" s="195"/>
      <c r="RNZ3" s="195"/>
      <c r="ROA3" s="195"/>
      <c r="ROB3" s="195"/>
      <c r="ROC3" s="195"/>
      <c r="ROD3" s="195"/>
      <c r="ROE3" s="195"/>
      <c r="ROF3" s="195"/>
      <c r="ROG3" s="195"/>
      <c r="ROH3" s="195"/>
      <c r="ROI3" s="195"/>
      <c r="ROJ3" s="195"/>
      <c r="ROK3" s="195"/>
      <c r="ROL3" s="195"/>
      <c r="ROM3" s="195"/>
      <c r="RON3" s="195"/>
      <c r="ROO3" s="195"/>
      <c r="ROP3" s="195"/>
      <c r="ROQ3" s="195"/>
      <c r="ROR3" s="195"/>
      <c r="ROS3" s="195"/>
      <c r="ROT3" s="195"/>
      <c r="ROU3" s="195"/>
      <c r="ROV3" s="195"/>
      <c r="ROW3" s="195"/>
      <c r="ROX3" s="195"/>
      <c r="ROY3" s="195"/>
      <c r="ROZ3" s="195"/>
      <c r="RPA3" s="195"/>
      <c r="RPB3" s="195"/>
      <c r="RPC3" s="195"/>
      <c r="RPD3" s="195"/>
      <c r="RPE3" s="195"/>
      <c r="RPF3" s="195"/>
      <c r="RPG3" s="195"/>
      <c r="RPH3" s="195"/>
      <c r="RPI3" s="195"/>
      <c r="RPJ3" s="195"/>
      <c r="RPK3" s="195"/>
      <c r="RPL3" s="195"/>
      <c r="RPM3" s="195"/>
      <c r="RPN3" s="195"/>
      <c r="RPO3" s="195"/>
      <c r="RPP3" s="195"/>
      <c r="RPQ3" s="195"/>
      <c r="RPR3" s="195"/>
      <c r="RPS3" s="195"/>
      <c r="RPT3" s="195"/>
      <c r="RPU3" s="195"/>
      <c r="RPV3" s="195"/>
      <c r="RPW3" s="195"/>
      <c r="RPX3" s="195"/>
      <c r="RPY3" s="195"/>
      <c r="RPZ3" s="195"/>
      <c r="RQA3" s="195"/>
      <c r="RQB3" s="195"/>
      <c r="RQC3" s="195"/>
      <c r="RQD3" s="195"/>
      <c r="RQE3" s="195"/>
      <c r="RQF3" s="195"/>
      <c r="RQG3" s="195"/>
      <c r="RQH3" s="195"/>
      <c r="RQI3" s="195"/>
      <c r="RQJ3" s="195"/>
      <c r="RQK3" s="195"/>
      <c r="RQL3" s="195"/>
      <c r="RQM3" s="195"/>
      <c r="RQN3" s="195"/>
      <c r="RQO3" s="195"/>
      <c r="RQP3" s="195"/>
      <c r="RQQ3" s="195"/>
      <c r="RQR3" s="195"/>
      <c r="RQS3" s="195"/>
      <c r="RQT3" s="195"/>
      <c r="RQU3" s="195"/>
      <c r="RQV3" s="195"/>
      <c r="RQW3" s="195"/>
      <c r="RQX3" s="195"/>
      <c r="RQY3" s="195"/>
      <c r="RQZ3" s="195"/>
      <c r="RRA3" s="195"/>
      <c r="RRB3" s="195"/>
      <c r="RRC3" s="195"/>
      <c r="RRD3" s="195"/>
      <c r="RRE3" s="195"/>
      <c r="RRF3" s="195"/>
      <c r="RRG3" s="195"/>
      <c r="RRH3" s="195"/>
      <c r="RRI3" s="195"/>
      <c r="RRJ3" s="195"/>
      <c r="RRK3" s="195"/>
      <c r="RRL3" s="195"/>
      <c r="RRM3" s="195"/>
      <c r="RRN3" s="195"/>
      <c r="RRO3" s="195"/>
      <c r="RRP3" s="195"/>
      <c r="RRQ3" s="195"/>
      <c r="RRR3" s="195"/>
      <c r="RRS3" s="195"/>
      <c r="RRT3" s="195"/>
      <c r="RRU3" s="195"/>
      <c r="RRV3" s="195"/>
      <c r="RRW3" s="195"/>
      <c r="RRX3" s="195"/>
      <c r="RRY3" s="195"/>
      <c r="RRZ3" s="195"/>
      <c r="RSA3" s="195"/>
      <c r="RSB3" s="195"/>
      <c r="RSC3" s="195"/>
      <c r="RSD3" s="195"/>
      <c r="RSE3" s="195"/>
      <c r="RSF3" s="195"/>
      <c r="RSG3" s="195"/>
      <c r="RSH3" s="195"/>
      <c r="RSI3" s="195"/>
      <c r="RSJ3" s="195"/>
      <c r="RSK3" s="195"/>
      <c r="RSL3" s="195"/>
      <c r="RSM3" s="195"/>
      <c r="RSN3" s="195"/>
      <c r="RSO3" s="195"/>
      <c r="RSP3" s="195"/>
      <c r="RSQ3" s="195"/>
      <c r="RSR3" s="195"/>
      <c r="RSS3" s="195"/>
      <c r="RST3" s="195"/>
      <c r="RSU3" s="195"/>
      <c r="RSV3" s="195"/>
      <c r="RSW3" s="195"/>
      <c r="RSX3" s="195"/>
      <c r="RSY3" s="195"/>
      <c r="RSZ3" s="195"/>
      <c r="RTA3" s="195"/>
      <c r="RTB3" s="195"/>
      <c r="RTC3" s="195"/>
      <c r="RTD3" s="195"/>
      <c r="RTE3" s="195"/>
      <c r="RTF3" s="195"/>
      <c r="RTG3" s="195"/>
      <c r="RTH3" s="195"/>
      <c r="RTI3" s="195"/>
      <c r="RTJ3" s="195"/>
      <c r="RTK3" s="195"/>
      <c r="RTL3" s="195"/>
      <c r="RTM3" s="195"/>
      <c r="RTN3" s="195"/>
      <c r="RTO3" s="195"/>
      <c r="RTP3" s="195"/>
      <c r="RTQ3" s="195"/>
      <c r="RTR3" s="195"/>
      <c r="RTS3" s="195"/>
      <c r="RTT3" s="195"/>
      <c r="RTU3" s="195"/>
      <c r="RTV3" s="195"/>
      <c r="RTW3" s="195"/>
      <c r="RTX3" s="195"/>
      <c r="RTY3" s="195"/>
      <c r="RTZ3" s="195"/>
      <c r="RUA3" s="195"/>
      <c r="RUB3" s="195"/>
      <c r="RUC3" s="195"/>
      <c r="RUD3" s="195"/>
      <c r="RUE3" s="195"/>
      <c r="RUF3" s="195"/>
      <c r="RUG3" s="195"/>
      <c r="RUH3" s="195"/>
      <c r="RUI3" s="195"/>
      <c r="RUJ3" s="195"/>
      <c r="RUK3" s="195"/>
      <c r="RUL3" s="195"/>
      <c r="RUM3" s="195"/>
      <c r="RUN3" s="195"/>
      <c r="RUO3" s="195"/>
      <c r="RUP3" s="195"/>
      <c r="RUQ3" s="195"/>
      <c r="RUR3" s="195"/>
      <c r="RUS3" s="195"/>
      <c r="RUT3" s="195"/>
      <c r="RUU3" s="195"/>
      <c r="RUV3" s="195"/>
      <c r="RUW3" s="195"/>
      <c r="RUX3" s="195"/>
      <c r="RUY3" s="195"/>
      <c r="RUZ3" s="195"/>
      <c r="RVA3" s="195"/>
      <c r="RVB3" s="195"/>
      <c r="RVC3" s="195"/>
      <c r="RVD3" s="195"/>
      <c r="RVE3" s="195"/>
      <c r="RVF3" s="195"/>
      <c r="RVG3" s="195"/>
      <c r="RVH3" s="195"/>
      <c r="RVI3" s="195"/>
      <c r="RVJ3" s="195"/>
      <c r="RVK3" s="195"/>
      <c r="RVL3" s="195"/>
      <c r="RVM3" s="195"/>
      <c r="RVN3" s="195"/>
      <c r="RVO3" s="195"/>
      <c r="RVP3" s="195"/>
      <c r="RVQ3" s="195"/>
      <c r="RVR3" s="195"/>
      <c r="RVS3" s="195"/>
      <c r="RVT3" s="195"/>
      <c r="RVU3" s="195"/>
      <c r="RVV3" s="195"/>
      <c r="RVW3" s="195"/>
      <c r="RVX3" s="195"/>
      <c r="RVY3" s="195"/>
      <c r="RVZ3" s="195"/>
      <c r="RWA3" s="195"/>
      <c r="RWB3" s="195"/>
      <c r="RWC3" s="195"/>
      <c r="RWD3" s="195"/>
      <c r="RWE3" s="195"/>
      <c r="RWF3" s="195"/>
      <c r="RWG3" s="195"/>
      <c r="RWH3" s="195"/>
      <c r="RWI3" s="195"/>
      <c r="RWJ3" s="195"/>
      <c r="RWK3" s="195"/>
      <c r="RWL3" s="195"/>
      <c r="RWM3" s="195"/>
      <c r="RWN3" s="195"/>
      <c r="RWO3" s="195"/>
      <c r="RWP3" s="195"/>
      <c r="RWQ3" s="195"/>
      <c r="RWR3" s="195"/>
      <c r="RWS3" s="195"/>
      <c r="RWT3" s="195"/>
      <c r="RWU3" s="195"/>
      <c r="RWV3" s="195"/>
      <c r="RWW3" s="195"/>
      <c r="RWX3" s="195"/>
      <c r="RWY3" s="195"/>
      <c r="RWZ3" s="195"/>
      <c r="RXA3" s="195"/>
      <c r="RXB3" s="195"/>
      <c r="RXC3" s="195"/>
      <c r="RXD3" s="195"/>
      <c r="RXE3" s="195"/>
      <c r="RXF3" s="195"/>
      <c r="RXG3" s="195"/>
      <c r="RXH3" s="195"/>
      <c r="RXI3" s="195"/>
      <c r="RXJ3" s="195"/>
      <c r="RXK3" s="195"/>
      <c r="RXL3" s="195"/>
      <c r="RXM3" s="195"/>
      <c r="RXN3" s="195"/>
      <c r="RXO3" s="195"/>
      <c r="RXP3" s="195"/>
      <c r="RXQ3" s="195"/>
      <c r="RXR3" s="195"/>
      <c r="RXS3" s="195"/>
      <c r="RXT3" s="195"/>
      <c r="RXU3" s="195"/>
      <c r="RXV3" s="195"/>
      <c r="RXW3" s="195"/>
      <c r="RXX3" s="195"/>
      <c r="RXY3" s="195"/>
      <c r="RXZ3" s="195"/>
      <c r="RYA3" s="195"/>
      <c r="RYB3" s="195"/>
      <c r="RYC3" s="195"/>
      <c r="RYD3" s="195"/>
      <c r="RYE3" s="195"/>
      <c r="RYF3" s="195"/>
      <c r="RYG3" s="195"/>
      <c r="RYH3" s="195"/>
      <c r="RYI3" s="195"/>
      <c r="RYJ3" s="195"/>
      <c r="RYK3" s="195"/>
      <c r="RYL3" s="195"/>
      <c r="RYM3" s="195"/>
      <c r="RYN3" s="195"/>
      <c r="RYO3" s="195"/>
      <c r="RYP3" s="195"/>
      <c r="RYQ3" s="195"/>
      <c r="RYR3" s="195"/>
      <c r="RYS3" s="195"/>
      <c r="RYT3" s="195"/>
      <c r="RYU3" s="195"/>
      <c r="RYV3" s="195"/>
      <c r="RYW3" s="195"/>
      <c r="RYX3" s="195"/>
      <c r="RYY3" s="195"/>
      <c r="RYZ3" s="195"/>
      <c r="RZA3" s="195"/>
      <c r="RZB3" s="195"/>
      <c r="RZC3" s="195"/>
      <c r="RZD3" s="195"/>
      <c r="RZE3" s="195"/>
      <c r="RZF3" s="195"/>
      <c r="RZG3" s="195"/>
      <c r="RZH3" s="195"/>
      <c r="RZI3" s="195"/>
      <c r="RZJ3" s="195"/>
      <c r="RZK3" s="195"/>
      <c r="RZL3" s="195"/>
      <c r="RZM3" s="195"/>
      <c r="RZN3" s="195"/>
      <c r="RZO3" s="195"/>
      <c r="RZP3" s="195"/>
      <c r="RZQ3" s="195"/>
      <c r="RZR3" s="195"/>
      <c r="RZS3" s="195"/>
      <c r="RZT3" s="195"/>
      <c r="RZU3" s="195"/>
      <c r="RZV3" s="195"/>
      <c r="RZW3" s="195"/>
      <c r="RZX3" s="195"/>
      <c r="RZY3" s="195"/>
      <c r="RZZ3" s="195"/>
      <c r="SAA3" s="195"/>
      <c r="SAB3" s="195"/>
      <c r="SAC3" s="195"/>
      <c r="SAD3" s="195"/>
      <c r="SAE3" s="195"/>
      <c r="SAF3" s="195"/>
      <c r="SAG3" s="195"/>
      <c r="SAH3" s="195"/>
      <c r="SAI3" s="195"/>
      <c r="SAJ3" s="195"/>
      <c r="SAK3" s="195"/>
      <c r="SAL3" s="195"/>
      <c r="SAM3" s="195"/>
      <c r="SAN3" s="195"/>
      <c r="SAO3" s="195"/>
      <c r="SAP3" s="195"/>
      <c r="SAQ3" s="195"/>
      <c r="SAR3" s="195"/>
      <c r="SAS3" s="195"/>
      <c r="SAT3" s="195"/>
      <c r="SAU3" s="195"/>
      <c r="SAV3" s="195"/>
      <c r="SAW3" s="195"/>
      <c r="SAX3" s="195"/>
      <c r="SAY3" s="195"/>
      <c r="SAZ3" s="195"/>
      <c r="SBA3" s="195"/>
      <c r="SBB3" s="195"/>
      <c r="SBC3" s="195"/>
      <c r="SBD3" s="195"/>
      <c r="SBE3" s="195"/>
      <c r="SBF3" s="195"/>
      <c r="SBG3" s="195"/>
      <c r="SBH3" s="195"/>
      <c r="SBI3" s="195"/>
      <c r="SBJ3" s="195"/>
      <c r="SBK3" s="195"/>
      <c r="SBL3" s="195"/>
      <c r="SBM3" s="195"/>
      <c r="SBN3" s="195"/>
      <c r="SBO3" s="195"/>
      <c r="SBP3" s="195"/>
      <c r="SBQ3" s="195"/>
      <c r="SBR3" s="195"/>
      <c r="SBS3" s="195"/>
      <c r="SBT3" s="195"/>
      <c r="SBU3" s="195"/>
      <c r="SBV3" s="195"/>
      <c r="SBW3" s="195"/>
      <c r="SBX3" s="195"/>
      <c r="SBY3" s="195"/>
      <c r="SBZ3" s="195"/>
      <c r="SCA3" s="195"/>
      <c r="SCB3" s="195"/>
      <c r="SCC3" s="195"/>
      <c r="SCD3" s="195"/>
      <c r="SCE3" s="195"/>
      <c r="SCF3" s="195"/>
      <c r="SCG3" s="195"/>
      <c r="SCH3" s="195"/>
      <c r="SCI3" s="195"/>
      <c r="SCJ3" s="195"/>
      <c r="SCK3" s="195"/>
      <c r="SCL3" s="195"/>
      <c r="SCM3" s="195"/>
      <c r="SCN3" s="195"/>
      <c r="SCO3" s="195"/>
      <c r="SCP3" s="195"/>
      <c r="SCQ3" s="195"/>
      <c r="SCR3" s="195"/>
      <c r="SCS3" s="195"/>
      <c r="SCT3" s="195"/>
      <c r="SCU3" s="195"/>
      <c r="SCV3" s="195"/>
      <c r="SCW3" s="195"/>
      <c r="SCX3" s="195"/>
      <c r="SCY3" s="195"/>
      <c r="SCZ3" s="195"/>
      <c r="SDA3" s="195"/>
      <c r="SDB3" s="195"/>
      <c r="SDC3" s="195"/>
      <c r="SDD3" s="195"/>
      <c r="SDE3" s="195"/>
      <c r="SDF3" s="195"/>
      <c r="SDG3" s="195"/>
      <c r="SDH3" s="195"/>
      <c r="SDI3" s="195"/>
      <c r="SDJ3" s="195"/>
      <c r="SDK3" s="195"/>
      <c r="SDL3" s="195"/>
      <c r="SDM3" s="195"/>
      <c r="SDN3" s="195"/>
      <c r="SDO3" s="195"/>
      <c r="SDP3" s="195"/>
      <c r="SDQ3" s="195"/>
      <c r="SDR3" s="195"/>
      <c r="SDS3" s="195"/>
      <c r="SDT3" s="195"/>
      <c r="SDU3" s="195"/>
      <c r="SDV3" s="195"/>
      <c r="SDW3" s="195"/>
      <c r="SDX3" s="195"/>
      <c r="SDY3" s="195"/>
      <c r="SDZ3" s="195"/>
      <c r="SEA3" s="195"/>
      <c r="SEB3" s="195"/>
      <c r="SEC3" s="195"/>
      <c r="SED3" s="195"/>
      <c r="SEE3" s="195"/>
      <c r="SEF3" s="195"/>
      <c r="SEG3" s="195"/>
      <c r="SEH3" s="195"/>
      <c r="SEI3" s="195"/>
      <c r="SEJ3" s="195"/>
      <c r="SEK3" s="195"/>
      <c r="SEL3" s="195"/>
      <c r="SEM3" s="195"/>
      <c r="SEN3" s="195"/>
      <c r="SEO3" s="195"/>
      <c r="SEP3" s="195"/>
      <c r="SEQ3" s="195"/>
      <c r="SER3" s="195"/>
      <c r="SES3" s="195"/>
      <c r="SET3" s="195"/>
      <c r="SEU3" s="195"/>
      <c r="SEV3" s="195"/>
      <c r="SEW3" s="195"/>
      <c r="SEX3" s="195"/>
      <c r="SEY3" s="195"/>
      <c r="SEZ3" s="195"/>
      <c r="SFA3" s="195"/>
      <c r="SFB3" s="195"/>
      <c r="SFC3" s="195"/>
      <c r="SFD3" s="195"/>
      <c r="SFE3" s="195"/>
      <c r="SFF3" s="195"/>
      <c r="SFG3" s="195"/>
      <c r="SFH3" s="195"/>
      <c r="SFI3" s="195"/>
      <c r="SFJ3" s="195"/>
      <c r="SFK3" s="195"/>
      <c r="SFL3" s="195"/>
      <c r="SFM3" s="195"/>
      <c r="SFN3" s="195"/>
      <c r="SFO3" s="195"/>
      <c r="SFP3" s="195"/>
      <c r="SFQ3" s="195"/>
      <c r="SFR3" s="195"/>
      <c r="SFS3" s="195"/>
      <c r="SFT3" s="195"/>
      <c r="SFU3" s="195"/>
      <c r="SFV3" s="195"/>
      <c r="SFW3" s="195"/>
      <c r="SFX3" s="195"/>
      <c r="SFY3" s="195"/>
      <c r="SFZ3" s="195"/>
      <c r="SGA3" s="195"/>
      <c r="SGB3" s="195"/>
      <c r="SGC3" s="195"/>
      <c r="SGD3" s="195"/>
      <c r="SGE3" s="195"/>
      <c r="SGF3" s="195"/>
      <c r="SGG3" s="195"/>
      <c r="SGH3" s="195"/>
      <c r="SGI3" s="195"/>
      <c r="SGJ3" s="195"/>
      <c r="SGK3" s="195"/>
      <c r="SGL3" s="195"/>
      <c r="SGM3" s="195"/>
      <c r="SGN3" s="195"/>
      <c r="SGO3" s="195"/>
      <c r="SGP3" s="195"/>
      <c r="SGQ3" s="195"/>
      <c r="SGR3" s="195"/>
      <c r="SGS3" s="195"/>
      <c r="SGT3" s="195"/>
      <c r="SGU3" s="195"/>
      <c r="SGV3" s="195"/>
      <c r="SGW3" s="195"/>
      <c r="SGX3" s="195"/>
      <c r="SGY3" s="195"/>
      <c r="SGZ3" s="195"/>
      <c r="SHA3" s="195"/>
      <c r="SHB3" s="195"/>
      <c r="SHC3" s="195"/>
      <c r="SHD3" s="195"/>
      <c r="SHE3" s="195"/>
      <c r="SHF3" s="195"/>
      <c r="SHG3" s="195"/>
      <c r="SHH3" s="195"/>
      <c r="SHI3" s="195"/>
      <c r="SHJ3" s="195"/>
      <c r="SHK3" s="195"/>
      <c r="SHL3" s="195"/>
      <c r="SHM3" s="195"/>
      <c r="SHN3" s="195"/>
      <c r="SHO3" s="195"/>
      <c r="SHP3" s="195"/>
      <c r="SHQ3" s="195"/>
      <c r="SHR3" s="195"/>
      <c r="SHS3" s="195"/>
      <c r="SHT3" s="195"/>
      <c r="SHU3" s="195"/>
      <c r="SHV3" s="195"/>
      <c r="SHW3" s="195"/>
      <c r="SHX3" s="195"/>
      <c r="SHY3" s="195"/>
      <c r="SHZ3" s="195"/>
      <c r="SIA3" s="195"/>
      <c r="SIB3" s="195"/>
      <c r="SIC3" s="195"/>
      <c r="SID3" s="195"/>
      <c r="SIE3" s="195"/>
      <c r="SIF3" s="195"/>
      <c r="SIG3" s="195"/>
      <c r="SIH3" s="195"/>
      <c r="SII3" s="195"/>
      <c r="SIJ3" s="195"/>
      <c r="SIK3" s="195"/>
      <c r="SIL3" s="195"/>
      <c r="SIM3" s="195"/>
      <c r="SIN3" s="195"/>
      <c r="SIO3" s="195"/>
      <c r="SIP3" s="195"/>
      <c r="SIQ3" s="195"/>
      <c r="SIR3" s="195"/>
      <c r="SIS3" s="195"/>
      <c r="SIT3" s="195"/>
      <c r="SIU3" s="195"/>
      <c r="SIV3" s="195"/>
      <c r="SIW3" s="195"/>
      <c r="SIX3" s="195"/>
      <c r="SIY3" s="195"/>
      <c r="SIZ3" s="195"/>
      <c r="SJA3" s="195"/>
      <c r="SJB3" s="195"/>
      <c r="SJC3" s="195"/>
      <c r="SJD3" s="195"/>
      <c r="SJE3" s="195"/>
      <c r="SJF3" s="195"/>
      <c r="SJG3" s="195"/>
      <c r="SJH3" s="195"/>
      <c r="SJI3" s="195"/>
      <c r="SJJ3" s="195"/>
      <c r="SJK3" s="195"/>
      <c r="SJL3" s="195"/>
      <c r="SJM3" s="195"/>
      <c r="SJN3" s="195"/>
      <c r="SJO3" s="195"/>
      <c r="SJP3" s="195"/>
      <c r="SJQ3" s="195"/>
      <c r="SJR3" s="195"/>
      <c r="SJS3" s="195"/>
      <c r="SJT3" s="195"/>
      <c r="SJU3" s="195"/>
      <c r="SJV3" s="195"/>
      <c r="SJW3" s="195"/>
      <c r="SJX3" s="195"/>
      <c r="SJY3" s="195"/>
      <c r="SJZ3" s="195"/>
      <c r="SKA3" s="195"/>
      <c r="SKB3" s="195"/>
      <c r="SKC3" s="195"/>
      <c r="SKD3" s="195"/>
      <c r="SKE3" s="195"/>
      <c r="SKF3" s="195"/>
      <c r="SKG3" s="195"/>
      <c r="SKH3" s="195"/>
      <c r="SKI3" s="195"/>
      <c r="SKJ3" s="195"/>
      <c r="SKK3" s="195"/>
      <c r="SKL3" s="195"/>
      <c r="SKM3" s="195"/>
      <c r="SKN3" s="195"/>
      <c r="SKO3" s="195"/>
      <c r="SKP3" s="195"/>
      <c r="SKQ3" s="195"/>
      <c r="SKR3" s="195"/>
      <c r="SKS3" s="195"/>
      <c r="SKT3" s="195"/>
      <c r="SKU3" s="195"/>
      <c r="SKV3" s="195"/>
      <c r="SKW3" s="195"/>
      <c r="SKX3" s="195"/>
      <c r="SKY3" s="195"/>
      <c r="SKZ3" s="195"/>
      <c r="SLA3" s="195"/>
      <c r="SLB3" s="195"/>
      <c r="SLC3" s="195"/>
      <c r="SLD3" s="195"/>
      <c r="SLE3" s="195"/>
      <c r="SLF3" s="195"/>
      <c r="SLG3" s="195"/>
      <c r="SLH3" s="195"/>
      <c r="SLI3" s="195"/>
      <c r="SLJ3" s="195"/>
      <c r="SLK3" s="195"/>
      <c r="SLL3" s="195"/>
      <c r="SLM3" s="195"/>
      <c r="SLN3" s="195"/>
      <c r="SLO3" s="195"/>
      <c r="SLP3" s="195"/>
      <c r="SLQ3" s="195"/>
      <c r="SLR3" s="195"/>
      <c r="SLS3" s="195"/>
      <c r="SLT3" s="195"/>
      <c r="SLU3" s="195"/>
      <c r="SLV3" s="195"/>
      <c r="SLW3" s="195"/>
      <c r="SLX3" s="195"/>
      <c r="SLY3" s="195"/>
      <c r="SLZ3" s="195"/>
      <c r="SMA3" s="195"/>
      <c r="SMB3" s="195"/>
      <c r="SMC3" s="195"/>
      <c r="SMD3" s="195"/>
      <c r="SME3" s="195"/>
      <c r="SMF3" s="195"/>
      <c r="SMG3" s="195"/>
      <c r="SMH3" s="195"/>
      <c r="SMI3" s="195"/>
      <c r="SMJ3" s="195"/>
      <c r="SMK3" s="195"/>
      <c r="SML3" s="195"/>
      <c r="SMM3" s="195"/>
      <c r="SMN3" s="195"/>
      <c r="SMO3" s="195"/>
      <c r="SMP3" s="195"/>
      <c r="SMQ3" s="195"/>
      <c r="SMR3" s="195"/>
      <c r="SMS3" s="195"/>
      <c r="SMT3" s="195"/>
      <c r="SMU3" s="195"/>
      <c r="SMV3" s="195"/>
      <c r="SMW3" s="195"/>
      <c r="SMX3" s="195"/>
      <c r="SMY3" s="195"/>
      <c r="SMZ3" s="195"/>
      <c r="SNA3" s="195"/>
      <c r="SNB3" s="195"/>
      <c r="SNC3" s="195"/>
      <c r="SND3" s="195"/>
      <c r="SNE3" s="195"/>
      <c r="SNF3" s="195"/>
      <c r="SNG3" s="195"/>
      <c r="SNH3" s="195"/>
      <c r="SNI3" s="195"/>
      <c r="SNJ3" s="195"/>
      <c r="SNK3" s="195"/>
      <c r="SNL3" s="195"/>
      <c r="SNM3" s="195"/>
      <c r="SNN3" s="195"/>
      <c r="SNO3" s="195"/>
      <c r="SNP3" s="195"/>
      <c r="SNQ3" s="195"/>
      <c r="SNR3" s="195"/>
      <c r="SNS3" s="195"/>
      <c r="SNT3" s="195"/>
      <c r="SNU3" s="195"/>
      <c r="SNV3" s="195"/>
      <c r="SNW3" s="195"/>
      <c r="SNX3" s="195"/>
      <c r="SNY3" s="195"/>
      <c r="SNZ3" s="195"/>
      <c r="SOA3" s="195"/>
      <c r="SOB3" s="195"/>
      <c r="SOC3" s="195"/>
      <c r="SOD3" s="195"/>
      <c r="SOE3" s="195"/>
      <c r="SOF3" s="195"/>
      <c r="SOG3" s="195"/>
      <c r="SOH3" s="195"/>
      <c r="SOI3" s="195"/>
      <c r="SOJ3" s="195"/>
      <c r="SOK3" s="195"/>
      <c r="SOL3" s="195"/>
      <c r="SOM3" s="195"/>
      <c r="SON3" s="195"/>
      <c r="SOO3" s="195"/>
      <c r="SOP3" s="195"/>
      <c r="SOQ3" s="195"/>
      <c r="SOR3" s="195"/>
      <c r="SOS3" s="195"/>
      <c r="SOT3" s="195"/>
      <c r="SOU3" s="195"/>
      <c r="SOV3" s="195"/>
      <c r="SOW3" s="195"/>
      <c r="SOX3" s="195"/>
      <c r="SOY3" s="195"/>
      <c r="SOZ3" s="195"/>
      <c r="SPA3" s="195"/>
      <c r="SPB3" s="195"/>
      <c r="SPC3" s="195"/>
      <c r="SPD3" s="195"/>
      <c r="SPE3" s="195"/>
      <c r="SPF3" s="195"/>
      <c r="SPG3" s="195"/>
      <c r="SPH3" s="195"/>
      <c r="SPI3" s="195"/>
      <c r="SPJ3" s="195"/>
      <c r="SPK3" s="195"/>
      <c r="SPL3" s="195"/>
      <c r="SPM3" s="195"/>
      <c r="SPN3" s="195"/>
      <c r="SPO3" s="195"/>
      <c r="SPP3" s="195"/>
      <c r="SPQ3" s="195"/>
      <c r="SPR3" s="195"/>
      <c r="SPS3" s="195"/>
      <c r="SPT3" s="195"/>
      <c r="SPU3" s="195"/>
      <c r="SPV3" s="195"/>
      <c r="SPW3" s="195"/>
      <c r="SPX3" s="195"/>
      <c r="SPY3" s="195"/>
      <c r="SPZ3" s="195"/>
      <c r="SQA3" s="195"/>
      <c r="SQB3" s="195"/>
      <c r="SQC3" s="195"/>
      <c r="SQD3" s="195"/>
      <c r="SQE3" s="195"/>
      <c r="SQF3" s="195"/>
      <c r="SQG3" s="195"/>
      <c r="SQH3" s="195"/>
      <c r="SQI3" s="195"/>
      <c r="SQJ3" s="195"/>
      <c r="SQK3" s="195"/>
      <c r="SQL3" s="195"/>
      <c r="SQM3" s="195"/>
      <c r="SQN3" s="195"/>
      <c r="SQO3" s="195"/>
      <c r="SQP3" s="195"/>
      <c r="SQQ3" s="195"/>
      <c r="SQR3" s="195"/>
      <c r="SQS3" s="195"/>
      <c r="SQT3" s="195"/>
      <c r="SQU3" s="195"/>
      <c r="SQV3" s="195"/>
      <c r="SQW3" s="195"/>
      <c r="SQX3" s="195"/>
      <c r="SQY3" s="195"/>
      <c r="SQZ3" s="195"/>
      <c r="SRA3" s="195"/>
      <c r="SRB3" s="195"/>
      <c r="SRC3" s="195"/>
      <c r="SRD3" s="195"/>
      <c r="SRE3" s="195"/>
      <c r="SRF3" s="195"/>
      <c r="SRG3" s="195"/>
      <c r="SRH3" s="195"/>
      <c r="SRI3" s="195"/>
      <c r="SRJ3" s="195"/>
      <c r="SRK3" s="195"/>
      <c r="SRL3" s="195"/>
      <c r="SRM3" s="195"/>
      <c r="SRN3" s="195"/>
      <c r="SRO3" s="195"/>
      <c r="SRP3" s="195"/>
      <c r="SRQ3" s="195"/>
      <c r="SRR3" s="195"/>
      <c r="SRS3" s="195"/>
      <c r="SRT3" s="195"/>
      <c r="SRU3" s="195"/>
      <c r="SRV3" s="195"/>
      <c r="SRW3" s="195"/>
      <c r="SRX3" s="195"/>
      <c r="SRY3" s="195"/>
      <c r="SRZ3" s="195"/>
      <c r="SSA3" s="195"/>
      <c r="SSB3" s="195"/>
      <c r="SSC3" s="195"/>
      <c r="SSD3" s="195"/>
      <c r="SSE3" s="195"/>
      <c r="SSF3" s="195"/>
      <c r="SSG3" s="195"/>
      <c r="SSH3" s="195"/>
      <c r="SSI3" s="195"/>
      <c r="SSJ3" s="195"/>
      <c r="SSK3" s="195"/>
      <c r="SSL3" s="195"/>
      <c r="SSM3" s="195"/>
      <c r="SSN3" s="195"/>
      <c r="SSO3" s="195"/>
      <c r="SSP3" s="195"/>
      <c r="SSQ3" s="195"/>
      <c r="SSR3" s="195"/>
      <c r="SSS3" s="195"/>
      <c r="SST3" s="195"/>
      <c r="SSU3" s="195"/>
      <c r="SSV3" s="195"/>
      <c r="SSW3" s="195"/>
      <c r="SSX3" s="195"/>
      <c r="SSY3" s="195"/>
      <c r="SSZ3" s="195"/>
      <c r="STA3" s="195"/>
      <c r="STB3" s="195"/>
      <c r="STC3" s="195"/>
      <c r="STD3" s="195"/>
      <c r="STE3" s="195"/>
      <c r="STF3" s="195"/>
      <c r="STG3" s="195"/>
      <c r="STH3" s="195"/>
      <c r="STI3" s="195"/>
      <c r="STJ3" s="195"/>
      <c r="STK3" s="195"/>
      <c r="STL3" s="195"/>
      <c r="STM3" s="195"/>
      <c r="STN3" s="195"/>
      <c r="STO3" s="195"/>
      <c r="STP3" s="195"/>
      <c r="STQ3" s="195"/>
      <c r="STR3" s="195"/>
      <c r="STS3" s="195"/>
      <c r="STT3" s="195"/>
      <c r="STU3" s="195"/>
      <c r="STV3" s="195"/>
      <c r="STW3" s="195"/>
      <c r="STX3" s="195"/>
      <c r="STY3" s="195"/>
      <c r="STZ3" s="195"/>
      <c r="SUA3" s="195"/>
      <c r="SUB3" s="195"/>
      <c r="SUC3" s="195"/>
      <c r="SUD3" s="195"/>
      <c r="SUE3" s="195"/>
      <c r="SUF3" s="195"/>
      <c r="SUG3" s="195"/>
      <c r="SUH3" s="195"/>
      <c r="SUI3" s="195"/>
      <c r="SUJ3" s="195"/>
      <c r="SUK3" s="195"/>
      <c r="SUL3" s="195"/>
      <c r="SUM3" s="195"/>
      <c r="SUN3" s="195"/>
      <c r="SUO3" s="195"/>
      <c r="SUP3" s="195"/>
      <c r="SUQ3" s="195"/>
      <c r="SUR3" s="195"/>
      <c r="SUS3" s="195"/>
      <c r="SUT3" s="195"/>
      <c r="SUU3" s="195"/>
      <c r="SUV3" s="195"/>
      <c r="SUW3" s="195"/>
      <c r="SUX3" s="195"/>
      <c r="SUY3" s="195"/>
      <c r="SUZ3" s="195"/>
      <c r="SVA3" s="195"/>
      <c r="SVB3" s="195"/>
      <c r="SVC3" s="195"/>
      <c r="SVD3" s="195"/>
      <c r="SVE3" s="195"/>
      <c r="SVF3" s="195"/>
      <c r="SVG3" s="195"/>
      <c r="SVH3" s="195"/>
      <c r="SVI3" s="195"/>
      <c r="SVJ3" s="195"/>
      <c r="SVK3" s="195"/>
      <c r="SVL3" s="195"/>
      <c r="SVM3" s="195"/>
      <c r="SVN3" s="195"/>
      <c r="SVO3" s="195"/>
      <c r="SVP3" s="195"/>
      <c r="SVQ3" s="195"/>
      <c r="SVR3" s="195"/>
      <c r="SVS3" s="195"/>
      <c r="SVT3" s="195"/>
      <c r="SVU3" s="195"/>
      <c r="SVV3" s="195"/>
      <c r="SVW3" s="195"/>
      <c r="SVX3" s="195"/>
      <c r="SVY3" s="195"/>
      <c r="SVZ3" s="195"/>
      <c r="SWA3" s="195"/>
      <c r="SWB3" s="195"/>
      <c r="SWC3" s="195"/>
      <c r="SWD3" s="195"/>
      <c r="SWE3" s="195"/>
      <c r="SWF3" s="195"/>
      <c r="SWG3" s="195"/>
      <c r="SWH3" s="195"/>
      <c r="SWI3" s="195"/>
      <c r="SWJ3" s="195"/>
      <c r="SWK3" s="195"/>
      <c r="SWL3" s="195"/>
      <c r="SWM3" s="195"/>
      <c r="SWN3" s="195"/>
      <c r="SWO3" s="195"/>
      <c r="SWP3" s="195"/>
      <c r="SWQ3" s="195"/>
      <c r="SWR3" s="195"/>
      <c r="SWS3" s="195"/>
      <c r="SWT3" s="195"/>
      <c r="SWU3" s="195"/>
      <c r="SWV3" s="195"/>
      <c r="SWW3" s="195"/>
      <c r="SWX3" s="195"/>
      <c r="SWY3" s="195"/>
      <c r="SWZ3" s="195"/>
      <c r="SXA3" s="195"/>
      <c r="SXB3" s="195"/>
      <c r="SXC3" s="195"/>
      <c r="SXD3" s="195"/>
      <c r="SXE3" s="195"/>
      <c r="SXF3" s="195"/>
      <c r="SXG3" s="195"/>
      <c r="SXH3" s="195"/>
      <c r="SXI3" s="195"/>
      <c r="SXJ3" s="195"/>
      <c r="SXK3" s="195"/>
      <c r="SXL3" s="195"/>
      <c r="SXM3" s="195"/>
      <c r="SXN3" s="195"/>
      <c r="SXO3" s="195"/>
      <c r="SXP3" s="195"/>
      <c r="SXQ3" s="195"/>
      <c r="SXR3" s="195"/>
      <c r="SXS3" s="195"/>
      <c r="SXT3" s="195"/>
      <c r="SXU3" s="195"/>
      <c r="SXV3" s="195"/>
      <c r="SXW3" s="195"/>
      <c r="SXX3" s="195"/>
      <c r="SXY3" s="195"/>
      <c r="SXZ3" s="195"/>
      <c r="SYA3" s="195"/>
      <c r="SYB3" s="195"/>
      <c r="SYC3" s="195"/>
      <c r="SYD3" s="195"/>
      <c r="SYE3" s="195"/>
      <c r="SYF3" s="195"/>
      <c r="SYG3" s="195"/>
      <c r="SYH3" s="195"/>
      <c r="SYI3" s="195"/>
      <c r="SYJ3" s="195"/>
      <c r="SYK3" s="195"/>
      <c r="SYL3" s="195"/>
      <c r="SYM3" s="195"/>
      <c r="SYN3" s="195"/>
      <c r="SYO3" s="195"/>
      <c r="SYP3" s="195"/>
      <c r="SYQ3" s="195"/>
      <c r="SYR3" s="195"/>
      <c r="SYS3" s="195"/>
      <c r="SYT3" s="195"/>
      <c r="SYU3" s="195"/>
      <c r="SYV3" s="195"/>
      <c r="SYW3" s="195"/>
      <c r="SYX3" s="195"/>
      <c r="SYY3" s="195"/>
      <c r="SYZ3" s="195"/>
      <c r="SZA3" s="195"/>
      <c r="SZB3" s="195"/>
      <c r="SZC3" s="195"/>
      <c r="SZD3" s="195"/>
      <c r="SZE3" s="195"/>
      <c r="SZF3" s="195"/>
      <c r="SZG3" s="195"/>
      <c r="SZH3" s="195"/>
      <c r="SZI3" s="195"/>
      <c r="SZJ3" s="195"/>
      <c r="SZK3" s="195"/>
      <c r="SZL3" s="195"/>
      <c r="SZM3" s="195"/>
      <c r="SZN3" s="195"/>
      <c r="SZO3" s="195"/>
      <c r="SZP3" s="195"/>
      <c r="SZQ3" s="195"/>
      <c r="SZR3" s="195"/>
      <c r="SZS3" s="195"/>
      <c r="SZT3" s="195"/>
      <c r="SZU3" s="195"/>
      <c r="SZV3" s="195"/>
      <c r="SZW3" s="195"/>
      <c r="SZX3" s="195"/>
      <c r="SZY3" s="195"/>
      <c r="SZZ3" s="195"/>
      <c r="TAA3" s="195"/>
      <c r="TAB3" s="195"/>
      <c r="TAC3" s="195"/>
      <c r="TAD3" s="195"/>
      <c r="TAE3" s="195"/>
      <c r="TAF3" s="195"/>
      <c r="TAG3" s="195"/>
      <c r="TAH3" s="195"/>
      <c r="TAI3" s="195"/>
      <c r="TAJ3" s="195"/>
      <c r="TAK3" s="195"/>
      <c r="TAL3" s="195"/>
      <c r="TAM3" s="195"/>
      <c r="TAN3" s="195"/>
      <c r="TAO3" s="195"/>
      <c r="TAP3" s="195"/>
      <c r="TAQ3" s="195"/>
      <c r="TAR3" s="195"/>
      <c r="TAS3" s="195"/>
      <c r="TAT3" s="195"/>
      <c r="TAU3" s="195"/>
      <c r="TAV3" s="195"/>
      <c r="TAW3" s="195"/>
      <c r="TAX3" s="195"/>
      <c r="TAY3" s="195"/>
      <c r="TAZ3" s="195"/>
      <c r="TBA3" s="195"/>
      <c r="TBB3" s="195"/>
      <c r="TBC3" s="195"/>
      <c r="TBD3" s="195"/>
      <c r="TBE3" s="195"/>
      <c r="TBF3" s="195"/>
      <c r="TBG3" s="195"/>
      <c r="TBH3" s="195"/>
      <c r="TBI3" s="195"/>
      <c r="TBJ3" s="195"/>
      <c r="TBK3" s="195"/>
      <c r="TBL3" s="195"/>
      <c r="TBM3" s="195"/>
      <c r="TBN3" s="195"/>
      <c r="TBO3" s="195"/>
      <c r="TBP3" s="195"/>
      <c r="TBQ3" s="195"/>
      <c r="TBR3" s="195"/>
      <c r="TBS3" s="195"/>
      <c r="TBT3" s="195"/>
      <c r="TBU3" s="195"/>
      <c r="TBV3" s="195"/>
      <c r="TBW3" s="195"/>
      <c r="TBX3" s="195"/>
      <c r="TBY3" s="195"/>
      <c r="TBZ3" s="195"/>
      <c r="TCA3" s="195"/>
      <c r="TCB3" s="195"/>
      <c r="TCC3" s="195"/>
      <c r="TCD3" s="195"/>
      <c r="TCE3" s="195"/>
      <c r="TCF3" s="195"/>
      <c r="TCG3" s="195"/>
      <c r="TCH3" s="195"/>
      <c r="TCI3" s="195"/>
      <c r="TCJ3" s="195"/>
      <c r="TCK3" s="195"/>
      <c r="TCL3" s="195"/>
      <c r="TCM3" s="195"/>
      <c r="TCN3" s="195"/>
      <c r="TCO3" s="195"/>
      <c r="TCP3" s="195"/>
      <c r="TCQ3" s="195"/>
      <c r="TCR3" s="195"/>
      <c r="TCS3" s="195"/>
      <c r="TCT3" s="195"/>
      <c r="TCU3" s="195"/>
      <c r="TCV3" s="195"/>
      <c r="TCW3" s="195"/>
      <c r="TCX3" s="195"/>
      <c r="TCY3" s="195"/>
      <c r="TCZ3" s="195"/>
      <c r="TDA3" s="195"/>
      <c r="TDB3" s="195"/>
      <c r="TDC3" s="195"/>
      <c r="TDD3" s="195"/>
      <c r="TDE3" s="195"/>
      <c r="TDF3" s="195"/>
      <c r="TDG3" s="195"/>
      <c r="TDH3" s="195"/>
      <c r="TDI3" s="195"/>
      <c r="TDJ3" s="195"/>
      <c r="TDK3" s="195"/>
      <c r="TDL3" s="195"/>
      <c r="TDM3" s="195"/>
      <c r="TDN3" s="195"/>
      <c r="TDO3" s="195"/>
      <c r="TDP3" s="195"/>
      <c r="TDQ3" s="195"/>
      <c r="TDR3" s="195"/>
      <c r="TDS3" s="195"/>
      <c r="TDT3" s="195"/>
      <c r="TDU3" s="195"/>
      <c r="TDV3" s="195"/>
      <c r="TDW3" s="195"/>
      <c r="TDX3" s="195"/>
      <c r="TDY3" s="195"/>
      <c r="TDZ3" s="195"/>
      <c r="TEA3" s="195"/>
      <c r="TEB3" s="195"/>
      <c r="TEC3" s="195"/>
      <c r="TED3" s="195"/>
      <c r="TEE3" s="195"/>
      <c r="TEF3" s="195"/>
      <c r="TEG3" s="195"/>
      <c r="TEH3" s="195"/>
      <c r="TEI3" s="195"/>
      <c r="TEJ3" s="195"/>
      <c r="TEK3" s="195"/>
      <c r="TEL3" s="195"/>
      <c r="TEM3" s="195"/>
      <c r="TEN3" s="195"/>
      <c r="TEO3" s="195"/>
      <c r="TEP3" s="195"/>
      <c r="TEQ3" s="195"/>
      <c r="TER3" s="195"/>
      <c r="TES3" s="195"/>
      <c r="TET3" s="195"/>
      <c r="TEU3" s="195"/>
      <c r="TEV3" s="195"/>
      <c r="TEW3" s="195"/>
      <c r="TEX3" s="195"/>
      <c r="TEY3" s="195"/>
      <c r="TEZ3" s="195"/>
      <c r="TFA3" s="195"/>
      <c r="TFB3" s="195"/>
      <c r="TFC3" s="195"/>
      <c r="TFD3" s="195"/>
      <c r="TFE3" s="195"/>
      <c r="TFF3" s="195"/>
      <c r="TFG3" s="195"/>
      <c r="TFH3" s="195"/>
      <c r="TFI3" s="195"/>
      <c r="TFJ3" s="195"/>
      <c r="TFK3" s="195"/>
      <c r="TFL3" s="195"/>
      <c r="TFM3" s="195"/>
      <c r="TFN3" s="195"/>
      <c r="TFO3" s="195"/>
      <c r="TFP3" s="195"/>
      <c r="TFQ3" s="195"/>
      <c r="TFR3" s="195"/>
      <c r="TFS3" s="195"/>
      <c r="TFT3" s="195"/>
      <c r="TFU3" s="195"/>
      <c r="TFV3" s="195"/>
      <c r="TFW3" s="195"/>
      <c r="TFX3" s="195"/>
      <c r="TFY3" s="195"/>
      <c r="TFZ3" s="195"/>
      <c r="TGA3" s="195"/>
      <c r="TGB3" s="195"/>
      <c r="TGC3" s="195"/>
      <c r="TGD3" s="195"/>
      <c r="TGE3" s="195"/>
      <c r="TGF3" s="195"/>
      <c r="TGG3" s="195"/>
      <c r="TGH3" s="195"/>
      <c r="TGI3" s="195"/>
      <c r="TGJ3" s="195"/>
      <c r="TGK3" s="195"/>
      <c r="TGL3" s="195"/>
      <c r="TGM3" s="195"/>
      <c r="TGN3" s="195"/>
      <c r="TGO3" s="195"/>
      <c r="TGP3" s="195"/>
      <c r="TGQ3" s="195"/>
      <c r="TGR3" s="195"/>
      <c r="TGS3" s="195"/>
      <c r="TGT3" s="195"/>
      <c r="TGU3" s="195"/>
      <c r="TGV3" s="195"/>
      <c r="TGW3" s="195"/>
      <c r="TGX3" s="195"/>
      <c r="TGY3" s="195"/>
      <c r="TGZ3" s="195"/>
      <c r="THA3" s="195"/>
      <c r="THB3" s="195"/>
      <c r="THC3" s="195"/>
      <c r="THD3" s="195"/>
      <c r="THE3" s="195"/>
      <c r="THF3" s="195"/>
      <c r="THG3" s="195"/>
      <c r="THH3" s="195"/>
      <c r="THI3" s="195"/>
      <c r="THJ3" s="195"/>
      <c r="THK3" s="195"/>
      <c r="THL3" s="195"/>
      <c r="THM3" s="195"/>
      <c r="THN3" s="195"/>
      <c r="THO3" s="195"/>
      <c r="THP3" s="195"/>
      <c r="THQ3" s="195"/>
      <c r="THR3" s="195"/>
      <c r="THS3" s="195"/>
      <c r="THT3" s="195"/>
      <c r="THU3" s="195"/>
      <c r="THV3" s="195"/>
      <c r="THW3" s="195"/>
      <c r="THX3" s="195"/>
      <c r="THY3" s="195"/>
      <c r="THZ3" s="195"/>
      <c r="TIA3" s="195"/>
      <c r="TIB3" s="195"/>
      <c r="TIC3" s="195"/>
      <c r="TID3" s="195"/>
      <c r="TIE3" s="195"/>
      <c r="TIF3" s="195"/>
      <c r="TIG3" s="195"/>
      <c r="TIH3" s="195"/>
      <c r="TII3" s="195"/>
      <c r="TIJ3" s="195"/>
      <c r="TIK3" s="195"/>
      <c r="TIL3" s="195"/>
      <c r="TIM3" s="195"/>
      <c r="TIN3" s="195"/>
      <c r="TIO3" s="195"/>
      <c r="TIP3" s="195"/>
      <c r="TIQ3" s="195"/>
      <c r="TIR3" s="195"/>
      <c r="TIS3" s="195"/>
      <c r="TIT3" s="195"/>
      <c r="TIU3" s="195"/>
      <c r="TIV3" s="195"/>
      <c r="TIW3" s="195"/>
      <c r="TIX3" s="195"/>
      <c r="TIY3" s="195"/>
      <c r="TIZ3" s="195"/>
      <c r="TJA3" s="195"/>
      <c r="TJB3" s="195"/>
      <c r="TJC3" s="195"/>
      <c r="TJD3" s="195"/>
      <c r="TJE3" s="195"/>
      <c r="TJF3" s="195"/>
      <c r="TJG3" s="195"/>
      <c r="TJH3" s="195"/>
      <c r="TJI3" s="195"/>
      <c r="TJJ3" s="195"/>
      <c r="TJK3" s="195"/>
      <c r="TJL3" s="195"/>
      <c r="TJM3" s="195"/>
      <c r="TJN3" s="195"/>
      <c r="TJO3" s="195"/>
      <c r="TJP3" s="195"/>
      <c r="TJQ3" s="195"/>
      <c r="TJR3" s="195"/>
      <c r="TJS3" s="195"/>
      <c r="TJT3" s="195"/>
      <c r="TJU3" s="195"/>
      <c r="TJV3" s="195"/>
      <c r="TJW3" s="195"/>
      <c r="TJX3" s="195"/>
      <c r="TJY3" s="195"/>
      <c r="TJZ3" s="195"/>
      <c r="TKA3" s="195"/>
      <c r="TKB3" s="195"/>
      <c r="TKC3" s="195"/>
      <c r="TKD3" s="195"/>
      <c r="TKE3" s="195"/>
      <c r="TKF3" s="195"/>
      <c r="TKG3" s="195"/>
      <c r="TKH3" s="195"/>
      <c r="TKI3" s="195"/>
      <c r="TKJ3" s="195"/>
      <c r="TKK3" s="195"/>
      <c r="TKL3" s="195"/>
      <c r="TKM3" s="195"/>
      <c r="TKN3" s="195"/>
      <c r="TKO3" s="195"/>
      <c r="TKP3" s="195"/>
      <c r="TKQ3" s="195"/>
      <c r="TKR3" s="195"/>
      <c r="TKS3" s="195"/>
      <c r="TKT3" s="195"/>
      <c r="TKU3" s="195"/>
      <c r="TKV3" s="195"/>
      <c r="TKW3" s="195"/>
      <c r="TKX3" s="195"/>
      <c r="TKY3" s="195"/>
      <c r="TKZ3" s="195"/>
      <c r="TLA3" s="195"/>
      <c r="TLB3" s="195"/>
      <c r="TLC3" s="195"/>
      <c r="TLD3" s="195"/>
      <c r="TLE3" s="195"/>
      <c r="TLF3" s="195"/>
      <c r="TLG3" s="195"/>
      <c r="TLH3" s="195"/>
      <c r="TLI3" s="195"/>
      <c r="TLJ3" s="195"/>
      <c r="TLK3" s="195"/>
      <c r="TLL3" s="195"/>
      <c r="TLM3" s="195"/>
      <c r="TLN3" s="195"/>
      <c r="TLO3" s="195"/>
      <c r="TLP3" s="195"/>
      <c r="TLQ3" s="195"/>
      <c r="TLR3" s="195"/>
      <c r="TLS3" s="195"/>
      <c r="TLT3" s="195"/>
      <c r="TLU3" s="195"/>
      <c r="TLV3" s="195"/>
      <c r="TLW3" s="195"/>
      <c r="TLX3" s="195"/>
      <c r="TLY3" s="195"/>
      <c r="TLZ3" s="195"/>
      <c r="TMA3" s="195"/>
      <c r="TMB3" s="195"/>
      <c r="TMC3" s="195"/>
      <c r="TMD3" s="195"/>
      <c r="TME3" s="195"/>
      <c r="TMF3" s="195"/>
      <c r="TMG3" s="195"/>
      <c r="TMH3" s="195"/>
      <c r="TMI3" s="195"/>
      <c r="TMJ3" s="195"/>
      <c r="TMK3" s="195"/>
      <c r="TML3" s="195"/>
      <c r="TMM3" s="195"/>
      <c r="TMN3" s="195"/>
      <c r="TMO3" s="195"/>
      <c r="TMP3" s="195"/>
      <c r="TMQ3" s="195"/>
      <c r="TMR3" s="195"/>
      <c r="TMS3" s="195"/>
      <c r="TMT3" s="195"/>
      <c r="TMU3" s="195"/>
      <c r="TMV3" s="195"/>
      <c r="TMW3" s="195"/>
      <c r="TMX3" s="195"/>
      <c r="TMY3" s="195"/>
      <c r="TMZ3" s="195"/>
      <c r="TNA3" s="195"/>
      <c r="TNB3" s="195"/>
      <c r="TNC3" s="195"/>
      <c r="TND3" s="195"/>
      <c r="TNE3" s="195"/>
      <c r="TNF3" s="195"/>
      <c r="TNG3" s="195"/>
      <c r="TNH3" s="195"/>
      <c r="TNI3" s="195"/>
      <c r="TNJ3" s="195"/>
      <c r="TNK3" s="195"/>
      <c r="TNL3" s="195"/>
      <c r="TNM3" s="195"/>
      <c r="TNN3" s="195"/>
      <c r="TNO3" s="195"/>
      <c r="TNP3" s="195"/>
      <c r="TNQ3" s="195"/>
      <c r="TNR3" s="195"/>
      <c r="TNS3" s="195"/>
      <c r="TNT3" s="195"/>
      <c r="TNU3" s="195"/>
      <c r="TNV3" s="195"/>
      <c r="TNW3" s="195"/>
      <c r="TNX3" s="195"/>
      <c r="TNY3" s="195"/>
      <c r="TNZ3" s="195"/>
      <c r="TOA3" s="195"/>
      <c r="TOB3" s="195"/>
      <c r="TOC3" s="195"/>
      <c r="TOD3" s="195"/>
      <c r="TOE3" s="195"/>
      <c r="TOF3" s="195"/>
      <c r="TOG3" s="195"/>
      <c r="TOH3" s="195"/>
      <c r="TOI3" s="195"/>
      <c r="TOJ3" s="195"/>
      <c r="TOK3" s="195"/>
      <c r="TOL3" s="195"/>
      <c r="TOM3" s="195"/>
      <c r="TON3" s="195"/>
      <c r="TOO3" s="195"/>
      <c r="TOP3" s="195"/>
      <c r="TOQ3" s="195"/>
      <c r="TOR3" s="195"/>
      <c r="TOS3" s="195"/>
      <c r="TOT3" s="195"/>
      <c r="TOU3" s="195"/>
      <c r="TOV3" s="195"/>
      <c r="TOW3" s="195"/>
      <c r="TOX3" s="195"/>
      <c r="TOY3" s="195"/>
      <c r="TOZ3" s="195"/>
      <c r="TPA3" s="195"/>
      <c r="TPB3" s="195"/>
      <c r="TPC3" s="195"/>
      <c r="TPD3" s="195"/>
      <c r="TPE3" s="195"/>
      <c r="TPF3" s="195"/>
      <c r="TPG3" s="195"/>
      <c r="TPH3" s="195"/>
      <c r="TPI3" s="195"/>
      <c r="TPJ3" s="195"/>
      <c r="TPK3" s="195"/>
      <c r="TPL3" s="195"/>
      <c r="TPM3" s="195"/>
      <c r="TPN3" s="195"/>
      <c r="TPO3" s="195"/>
      <c r="TPP3" s="195"/>
      <c r="TPQ3" s="195"/>
      <c r="TPR3" s="195"/>
      <c r="TPS3" s="195"/>
      <c r="TPT3" s="195"/>
      <c r="TPU3" s="195"/>
      <c r="TPV3" s="195"/>
      <c r="TPW3" s="195"/>
      <c r="TPX3" s="195"/>
      <c r="TPY3" s="195"/>
      <c r="TPZ3" s="195"/>
      <c r="TQA3" s="195"/>
      <c r="TQB3" s="195"/>
      <c r="TQC3" s="195"/>
      <c r="TQD3" s="195"/>
      <c r="TQE3" s="195"/>
      <c r="TQF3" s="195"/>
      <c r="TQG3" s="195"/>
      <c r="TQH3" s="195"/>
      <c r="TQI3" s="195"/>
      <c r="TQJ3" s="195"/>
      <c r="TQK3" s="195"/>
      <c r="TQL3" s="195"/>
      <c r="TQM3" s="195"/>
      <c r="TQN3" s="195"/>
      <c r="TQO3" s="195"/>
      <c r="TQP3" s="195"/>
      <c r="TQQ3" s="195"/>
      <c r="TQR3" s="195"/>
      <c r="TQS3" s="195"/>
      <c r="TQT3" s="195"/>
      <c r="TQU3" s="195"/>
      <c r="TQV3" s="195"/>
      <c r="TQW3" s="195"/>
      <c r="TQX3" s="195"/>
      <c r="TQY3" s="195"/>
      <c r="TQZ3" s="195"/>
      <c r="TRA3" s="195"/>
      <c r="TRB3" s="195"/>
      <c r="TRC3" s="195"/>
      <c r="TRD3" s="195"/>
      <c r="TRE3" s="195"/>
      <c r="TRF3" s="195"/>
      <c r="TRG3" s="195"/>
      <c r="TRH3" s="195"/>
      <c r="TRI3" s="195"/>
      <c r="TRJ3" s="195"/>
      <c r="TRK3" s="195"/>
      <c r="TRL3" s="195"/>
      <c r="TRM3" s="195"/>
      <c r="TRN3" s="195"/>
      <c r="TRO3" s="195"/>
      <c r="TRP3" s="195"/>
      <c r="TRQ3" s="195"/>
      <c r="TRR3" s="195"/>
      <c r="TRS3" s="195"/>
      <c r="TRT3" s="195"/>
      <c r="TRU3" s="195"/>
      <c r="TRV3" s="195"/>
      <c r="TRW3" s="195"/>
      <c r="TRX3" s="195"/>
      <c r="TRY3" s="195"/>
      <c r="TRZ3" s="195"/>
      <c r="TSA3" s="195"/>
      <c r="TSB3" s="195"/>
      <c r="TSC3" s="195"/>
      <c r="TSD3" s="195"/>
      <c r="TSE3" s="195"/>
      <c r="TSF3" s="195"/>
      <c r="TSG3" s="195"/>
      <c r="TSH3" s="195"/>
      <c r="TSI3" s="195"/>
      <c r="TSJ3" s="195"/>
      <c r="TSK3" s="195"/>
      <c r="TSL3" s="195"/>
      <c r="TSM3" s="195"/>
      <c r="TSN3" s="195"/>
      <c r="TSO3" s="195"/>
      <c r="TSP3" s="195"/>
      <c r="TSQ3" s="195"/>
      <c r="TSR3" s="195"/>
      <c r="TSS3" s="195"/>
      <c r="TST3" s="195"/>
      <c r="TSU3" s="195"/>
      <c r="TSV3" s="195"/>
      <c r="TSW3" s="195"/>
      <c r="TSX3" s="195"/>
      <c r="TSY3" s="195"/>
      <c r="TSZ3" s="195"/>
      <c r="TTA3" s="195"/>
      <c r="TTB3" s="195"/>
      <c r="TTC3" s="195"/>
      <c r="TTD3" s="195"/>
      <c r="TTE3" s="195"/>
      <c r="TTF3" s="195"/>
      <c r="TTG3" s="195"/>
      <c r="TTH3" s="195"/>
      <c r="TTI3" s="195"/>
      <c r="TTJ3" s="195"/>
      <c r="TTK3" s="195"/>
      <c r="TTL3" s="195"/>
      <c r="TTM3" s="195"/>
      <c r="TTN3" s="195"/>
      <c r="TTO3" s="195"/>
      <c r="TTP3" s="195"/>
      <c r="TTQ3" s="195"/>
      <c r="TTR3" s="195"/>
      <c r="TTS3" s="195"/>
      <c r="TTT3" s="195"/>
      <c r="TTU3" s="195"/>
      <c r="TTV3" s="195"/>
      <c r="TTW3" s="195"/>
      <c r="TTX3" s="195"/>
      <c r="TTY3" s="195"/>
      <c r="TTZ3" s="195"/>
      <c r="TUA3" s="195"/>
      <c r="TUB3" s="195"/>
      <c r="TUC3" s="195"/>
      <c r="TUD3" s="195"/>
      <c r="TUE3" s="195"/>
      <c r="TUF3" s="195"/>
      <c r="TUG3" s="195"/>
      <c r="TUH3" s="195"/>
      <c r="TUI3" s="195"/>
      <c r="TUJ3" s="195"/>
      <c r="TUK3" s="195"/>
      <c r="TUL3" s="195"/>
      <c r="TUM3" s="195"/>
      <c r="TUN3" s="195"/>
      <c r="TUO3" s="195"/>
      <c r="TUP3" s="195"/>
      <c r="TUQ3" s="195"/>
      <c r="TUR3" s="195"/>
      <c r="TUS3" s="195"/>
      <c r="TUT3" s="195"/>
      <c r="TUU3" s="195"/>
      <c r="TUV3" s="195"/>
      <c r="TUW3" s="195"/>
      <c r="TUX3" s="195"/>
      <c r="TUY3" s="195"/>
      <c r="TUZ3" s="195"/>
      <c r="TVA3" s="195"/>
      <c r="TVB3" s="195"/>
      <c r="TVC3" s="195"/>
      <c r="TVD3" s="195"/>
      <c r="TVE3" s="195"/>
      <c r="TVF3" s="195"/>
      <c r="TVG3" s="195"/>
      <c r="TVH3" s="195"/>
      <c r="TVI3" s="195"/>
      <c r="TVJ3" s="195"/>
      <c r="TVK3" s="195"/>
      <c r="TVL3" s="195"/>
      <c r="TVM3" s="195"/>
      <c r="TVN3" s="195"/>
      <c r="TVO3" s="195"/>
      <c r="TVP3" s="195"/>
      <c r="TVQ3" s="195"/>
      <c r="TVR3" s="195"/>
      <c r="TVS3" s="195"/>
      <c r="TVT3" s="195"/>
      <c r="TVU3" s="195"/>
      <c r="TVV3" s="195"/>
      <c r="TVW3" s="195"/>
      <c r="TVX3" s="195"/>
      <c r="TVY3" s="195"/>
      <c r="TVZ3" s="195"/>
      <c r="TWA3" s="195"/>
      <c r="TWB3" s="195"/>
      <c r="TWC3" s="195"/>
      <c r="TWD3" s="195"/>
      <c r="TWE3" s="195"/>
      <c r="TWF3" s="195"/>
      <c r="TWG3" s="195"/>
      <c r="TWH3" s="195"/>
      <c r="TWI3" s="195"/>
      <c r="TWJ3" s="195"/>
      <c r="TWK3" s="195"/>
      <c r="TWL3" s="195"/>
      <c r="TWM3" s="195"/>
      <c r="TWN3" s="195"/>
      <c r="TWO3" s="195"/>
      <c r="TWP3" s="195"/>
      <c r="TWQ3" s="195"/>
      <c r="TWR3" s="195"/>
      <c r="TWS3" s="195"/>
      <c r="TWT3" s="195"/>
      <c r="TWU3" s="195"/>
      <c r="TWV3" s="195"/>
      <c r="TWW3" s="195"/>
      <c r="TWX3" s="195"/>
      <c r="TWY3" s="195"/>
      <c r="TWZ3" s="195"/>
      <c r="TXA3" s="195"/>
      <c r="TXB3" s="195"/>
      <c r="TXC3" s="195"/>
      <c r="TXD3" s="195"/>
      <c r="TXE3" s="195"/>
      <c r="TXF3" s="195"/>
      <c r="TXG3" s="195"/>
      <c r="TXH3" s="195"/>
      <c r="TXI3" s="195"/>
      <c r="TXJ3" s="195"/>
      <c r="TXK3" s="195"/>
      <c r="TXL3" s="195"/>
      <c r="TXM3" s="195"/>
      <c r="TXN3" s="195"/>
      <c r="TXO3" s="195"/>
      <c r="TXP3" s="195"/>
      <c r="TXQ3" s="195"/>
      <c r="TXR3" s="195"/>
      <c r="TXS3" s="195"/>
      <c r="TXT3" s="195"/>
      <c r="TXU3" s="195"/>
      <c r="TXV3" s="195"/>
      <c r="TXW3" s="195"/>
      <c r="TXX3" s="195"/>
      <c r="TXY3" s="195"/>
      <c r="TXZ3" s="195"/>
      <c r="TYA3" s="195"/>
      <c r="TYB3" s="195"/>
      <c r="TYC3" s="195"/>
      <c r="TYD3" s="195"/>
      <c r="TYE3" s="195"/>
      <c r="TYF3" s="195"/>
      <c r="TYG3" s="195"/>
      <c r="TYH3" s="195"/>
      <c r="TYI3" s="195"/>
      <c r="TYJ3" s="195"/>
      <c r="TYK3" s="195"/>
      <c r="TYL3" s="195"/>
      <c r="TYM3" s="195"/>
      <c r="TYN3" s="195"/>
      <c r="TYO3" s="195"/>
      <c r="TYP3" s="195"/>
      <c r="TYQ3" s="195"/>
      <c r="TYR3" s="195"/>
      <c r="TYS3" s="195"/>
      <c r="TYT3" s="195"/>
      <c r="TYU3" s="195"/>
      <c r="TYV3" s="195"/>
      <c r="TYW3" s="195"/>
      <c r="TYX3" s="195"/>
      <c r="TYY3" s="195"/>
      <c r="TYZ3" s="195"/>
      <c r="TZA3" s="195"/>
      <c r="TZB3" s="195"/>
      <c r="TZC3" s="195"/>
      <c r="TZD3" s="195"/>
      <c r="TZE3" s="195"/>
      <c r="TZF3" s="195"/>
      <c r="TZG3" s="195"/>
      <c r="TZH3" s="195"/>
      <c r="TZI3" s="195"/>
      <c r="TZJ3" s="195"/>
      <c r="TZK3" s="195"/>
      <c r="TZL3" s="195"/>
      <c r="TZM3" s="195"/>
      <c r="TZN3" s="195"/>
      <c r="TZO3" s="195"/>
      <c r="TZP3" s="195"/>
      <c r="TZQ3" s="195"/>
      <c r="TZR3" s="195"/>
      <c r="TZS3" s="195"/>
      <c r="TZT3" s="195"/>
      <c r="TZU3" s="195"/>
      <c r="TZV3" s="195"/>
      <c r="TZW3" s="195"/>
      <c r="TZX3" s="195"/>
      <c r="TZY3" s="195"/>
      <c r="TZZ3" s="195"/>
      <c r="UAA3" s="195"/>
      <c r="UAB3" s="195"/>
      <c r="UAC3" s="195"/>
      <c r="UAD3" s="195"/>
      <c r="UAE3" s="195"/>
      <c r="UAF3" s="195"/>
      <c r="UAG3" s="195"/>
      <c r="UAH3" s="195"/>
      <c r="UAI3" s="195"/>
      <c r="UAJ3" s="195"/>
      <c r="UAK3" s="195"/>
      <c r="UAL3" s="195"/>
      <c r="UAM3" s="195"/>
      <c r="UAN3" s="195"/>
      <c r="UAO3" s="195"/>
      <c r="UAP3" s="195"/>
      <c r="UAQ3" s="195"/>
      <c r="UAR3" s="195"/>
      <c r="UAS3" s="195"/>
      <c r="UAT3" s="195"/>
      <c r="UAU3" s="195"/>
      <c r="UAV3" s="195"/>
      <c r="UAW3" s="195"/>
      <c r="UAX3" s="195"/>
      <c r="UAY3" s="195"/>
      <c r="UAZ3" s="195"/>
      <c r="UBA3" s="195"/>
      <c r="UBB3" s="195"/>
      <c r="UBC3" s="195"/>
      <c r="UBD3" s="195"/>
      <c r="UBE3" s="195"/>
      <c r="UBF3" s="195"/>
      <c r="UBG3" s="195"/>
      <c r="UBH3" s="195"/>
      <c r="UBI3" s="195"/>
      <c r="UBJ3" s="195"/>
      <c r="UBK3" s="195"/>
      <c r="UBL3" s="195"/>
      <c r="UBM3" s="195"/>
      <c r="UBN3" s="195"/>
      <c r="UBO3" s="195"/>
      <c r="UBP3" s="195"/>
      <c r="UBQ3" s="195"/>
      <c r="UBR3" s="195"/>
      <c r="UBS3" s="195"/>
      <c r="UBT3" s="195"/>
      <c r="UBU3" s="195"/>
      <c r="UBV3" s="195"/>
      <c r="UBW3" s="195"/>
      <c r="UBX3" s="195"/>
      <c r="UBY3" s="195"/>
      <c r="UBZ3" s="195"/>
      <c r="UCA3" s="195"/>
      <c r="UCB3" s="195"/>
      <c r="UCC3" s="195"/>
      <c r="UCD3" s="195"/>
      <c r="UCE3" s="195"/>
      <c r="UCF3" s="195"/>
      <c r="UCG3" s="195"/>
      <c r="UCH3" s="195"/>
      <c r="UCI3" s="195"/>
      <c r="UCJ3" s="195"/>
      <c r="UCK3" s="195"/>
      <c r="UCL3" s="195"/>
      <c r="UCM3" s="195"/>
      <c r="UCN3" s="195"/>
      <c r="UCO3" s="195"/>
      <c r="UCP3" s="195"/>
      <c r="UCQ3" s="195"/>
      <c r="UCR3" s="195"/>
      <c r="UCS3" s="195"/>
      <c r="UCT3" s="195"/>
      <c r="UCU3" s="195"/>
      <c r="UCV3" s="195"/>
      <c r="UCW3" s="195"/>
      <c r="UCX3" s="195"/>
      <c r="UCY3" s="195"/>
      <c r="UCZ3" s="195"/>
      <c r="UDA3" s="195"/>
      <c r="UDB3" s="195"/>
      <c r="UDC3" s="195"/>
      <c r="UDD3" s="195"/>
      <c r="UDE3" s="195"/>
      <c r="UDF3" s="195"/>
      <c r="UDG3" s="195"/>
      <c r="UDH3" s="195"/>
      <c r="UDI3" s="195"/>
      <c r="UDJ3" s="195"/>
      <c r="UDK3" s="195"/>
      <c r="UDL3" s="195"/>
      <c r="UDM3" s="195"/>
      <c r="UDN3" s="195"/>
      <c r="UDO3" s="195"/>
      <c r="UDP3" s="195"/>
      <c r="UDQ3" s="195"/>
      <c r="UDR3" s="195"/>
      <c r="UDS3" s="195"/>
      <c r="UDT3" s="195"/>
      <c r="UDU3" s="195"/>
      <c r="UDV3" s="195"/>
      <c r="UDW3" s="195"/>
      <c r="UDX3" s="195"/>
      <c r="UDY3" s="195"/>
      <c r="UDZ3" s="195"/>
      <c r="UEA3" s="195"/>
      <c r="UEB3" s="195"/>
      <c r="UEC3" s="195"/>
      <c r="UED3" s="195"/>
      <c r="UEE3" s="195"/>
      <c r="UEF3" s="195"/>
      <c r="UEG3" s="195"/>
      <c r="UEH3" s="195"/>
      <c r="UEI3" s="195"/>
      <c r="UEJ3" s="195"/>
      <c r="UEK3" s="195"/>
      <c r="UEL3" s="195"/>
      <c r="UEM3" s="195"/>
      <c r="UEN3" s="195"/>
      <c r="UEO3" s="195"/>
      <c r="UEP3" s="195"/>
      <c r="UEQ3" s="195"/>
      <c r="UER3" s="195"/>
      <c r="UES3" s="195"/>
      <c r="UET3" s="195"/>
      <c r="UEU3" s="195"/>
      <c r="UEV3" s="195"/>
      <c r="UEW3" s="195"/>
      <c r="UEX3" s="195"/>
      <c r="UEY3" s="195"/>
      <c r="UEZ3" s="195"/>
      <c r="UFA3" s="195"/>
      <c r="UFB3" s="195"/>
      <c r="UFC3" s="195"/>
      <c r="UFD3" s="195"/>
      <c r="UFE3" s="195"/>
      <c r="UFF3" s="195"/>
      <c r="UFG3" s="195"/>
      <c r="UFH3" s="195"/>
      <c r="UFI3" s="195"/>
      <c r="UFJ3" s="195"/>
      <c r="UFK3" s="195"/>
      <c r="UFL3" s="195"/>
      <c r="UFM3" s="195"/>
      <c r="UFN3" s="195"/>
      <c r="UFO3" s="195"/>
      <c r="UFP3" s="195"/>
      <c r="UFQ3" s="195"/>
      <c r="UFR3" s="195"/>
      <c r="UFS3" s="195"/>
      <c r="UFT3" s="195"/>
      <c r="UFU3" s="195"/>
      <c r="UFV3" s="195"/>
      <c r="UFW3" s="195"/>
      <c r="UFX3" s="195"/>
      <c r="UFY3" s="195"/>
      <c r="UFZ3" s="195"/>
      <c r="UGA3" s="195"/>
      <c r="UGB3" s="195"/>
      <c r="UGC3" s="195"/>
      <c r="UGD3" s="195"/>
      <c r="UGE3" s="195"/>
      <c r="UGF3" s="195"/>
      <c r="UGG3" s="195"/>
      <c r="UGH3" s="195"/>
      <c r="UGI3" s="195"/>
      <c r="UGJ3" s="195"/>
      <c r="UGK3" s="195"/>
      <c r="UGL3" s="195"/>
      <c r="UGM3" s="195"/>
      <c r="UGN3" s="195"/>
      <c r="UGO3" s="195"/>
      <c r="UGP3" s="195"/>
      <c r="UGQ3" s="195"/>
      <c r="UGR3" s="195"/>
      <c r="UGS3" s="195"/>
      <c r="UGT3" s="195"/>
      <c r="UGU3" s="195"/>
      <c r="UGV3" s="195"/>
      <c r="UGW3" s="195"/>
      <c r="UGX3" s="195"/>
      <c r="UGY3" s="195"/>
      <c r="UGZ3" s="195"/>
      <c r="UHA3" s="195"/>
      <c r="UHB3" s="195"/>
      <c r="UHC3" s="195"/>
      <c r="UHD3" s="195"/>
      <c r="UHE3" s="195"/>
      <c r="UHF3" s="195"/>
      <c r="UHG3" s="195"/>
      <c r="UHH3" s="195"/>
      <c r="UHI3" s="195"/>
      <c r="UHJ3" s="195"/>
      <c r="UHK3" s="195"/>
      <c r="UHL3" s="195"/>
      <c r="UHM3" s="195"/>
      <c r="UHN3" s="195"/>
      <c r="UHO3" s="195"/>
      <c r="UHP3" s="195"/>
      <c r="UHQ3" s="195"/>
      <c r="UHR3" s="195"/>
      <c r="UHS3" s="195"/>
      <c r="UHT3" s="195"/>
      <c r="UHU3" s="195"/>
      <c r="UHV3" s="195"/>
      <c r="UHW3" s="195"/>
      <c r="UHX3" s="195"/>
      <c r="UHY3" s="195"/>
      <c r="UHZ3" s="195"/>
      <c r="UIA3" s="195"/>
      <c r="UIB3" s="195"/>
      <c r="UIC3" s="195"/>
      <c r="UID3" s="195"/>
      <c r="UIE3" s="195"/>
      <c r="UIF3" s="195"/>
      <c r="UIG3" s="195"/>
      <c r="UIH3" s="195"/>
      <c r="UII3" s="195"/>
      <c r="UIJ3" s="195"/>
      <c r="UIK3" s="195"/>
      <c r="UIL3" s="195"/>
      <c r="UIM3" s="195"/>
      <c r="UIN3" s="195"/>
      <c r="UIO3" s="195"/>
      <c r="UIP3" s="195"/>
      <c r="UIQ3" s="195"/>
      <c r="UIR3" s="195"/>
      <c r="UIS3" s="195"/>
      <c r="UIT3" s="195"/>
      <c r="UIU3" s="195"/>
      <c r="UIV3" s="195"/>
      <c r="UIW3" s="195"/>
      <c r="UIX3" s="195"/>
      <c r="UIY3" s="195"/>
      <c r="UIZ3" s="195"/>
      <c r="UJA3" s="195"/>
      <c r="UJB3" s="195"/>
      <c r="UJC3" s="195"/>
      <c r="UJD3" s="195"/>
      <c r="UJE3" s="195"/>
      <c r="UJF3" s="195"/>
      <c r="UJG3" s="195"/>
      <c r="UJH3" s="195"/>
      <c r="UJI3" s="195"/>
      <c r="UJJ3" s="195"/>
      <c r="UJK3" s="195"/>
      <c r="UJL3" s="195"/>
      <c r="UJM3" s="195"/>
      <c r="UJN3" s="195"/>
      <c r="UJO3" s="195"/>
      <c r="UJP3" s="195"/>
      <c r="UJQ3" s="195"/>
      <c r="UJR3" s="195"/>
      <c r="UJS3" s="195"/>
      <c r="UJT3" s="195"/>
      <c r="UJU3" s="195"/>
      <c r="UJV3" s="195"/>
      <c r="UJW3" s="195"/>
      <c r="UJX3" s="195"/>
      <c r="UJY3" s="195"/>
      <c r="UJZ3" s="195"/>
      <c r="UKA3" s="195"/>
      <c r="UKB3" s="195"/>
      <c r="UKC3" s="195"/>
      <c r="UKD3" s="195"/>
      <c r="UKE3" s="195"/>
      <c r="UKF3" s="195"/>
      <c r="UKG3" s="195"/>
      <c r="UKH3" s="195"/>
      <c r="UKI3" s="195"/>
      <c r="UKJ3" s="195"/>
      <c r="UKK3" s="195"/>
      <c r="UKL3" s="195"/>
      <c r="UKM3" s="195"/>
      <c r="UKN3" s="195"/>
      <c r="UKO3" s="195"/>
      <c r="UKP3" s="195"/>
      <c r="UKQ3" s="195"/>
      <c r="UKR3" s="195"/>
      <c r="UKS3" s="195"/>
      <c r="UKT3" s="195"/>
      <c r="UKU3" s="195"/>
      <c r="UKV3" s="195"/>
      <c r="UKW3" s="195"/>
      <c r="UKX3" s="195"/>
      <c r="UKY3" s="195"/>
      <c r="UKZ3" s="195"/>
      <c r="ULA3" s="195"/>
      <c r="ULB3" s="195"/>
      <c r="ULC3" s="195"/>
      <c r="ULD3" s="195"/>
      <c r="ULE3" s="195"/>
      <c r="ULF3" s="195"/>
      <c r="ULG3" s="195"/>
      <c r="ULH3" s="195"/>
      <c r="ULI3" s="195"/>
      <c r="ULJ3" s="195"/>
      <c r="ULK3" s="195"/>
      <c r="ULL3" s="195"/>
      <c r="ULM3" s="195"/>
      <c r="ULN3" s="195"/>
      <c r="ULO3" s="195"/>
      <c r="ULP3" s="195"/>
      <c r="ULQ3" s="195"/>
      <c r="ULR3" s="195"/>
      <c r="ULS3" s="195"/>
      <c r="ULT3" s="195"/>
      <c r="ULU3" s="195"/>
      <c r="ULV3" s="195"/>
      <c r="ULW3" s="195"/>
      <c r="ULX3" s="195"/>
      <c r="ULY3" s="195"/>
      <c r="ULZ3" s="195"/>
      <c r="UMA3" s="195"/>
      <c r="UMB3" s="195"/>
      <c r="UMC3" s="195"/>
      <c r="UMD3" s="195"/>
      <c r="UME3" s="195"/>
      <c r="UMF3" s="195"/>
      <c r="UMG3" s="195"/>
      <c r="UMH3" s="195"/>
      <c r="UMI3" s="195"/>
      <c r="UMJ3" s="195"/>
      <c r="UMK3" s="195"/>
      <c r="UML3" s="195"/>
      <c r="UMM3" s="195"/>
      <c r="UMN3" s="195"/>
      <c r="UMO3" s="195"/>
      <c r="UMP3" s="195"/>
      <c r="UMQ3" s="195"/>
      <c r="UMR3" s="195"/>
      <c r="UMS3" s="195"/>
      <c r="UMT3" s="195"/>
      <c r="UMU3" s="195"/>
      <c r="UMV3" s="195"/>
      <c r="UMW3" s="195"/>
      <c r="UMX3" s="195"/>
      <c r="UMY3" s="195"/>
      <c r="UMZ3" s="195"/>
      <c r="UNA3" s="195"/>
      <c r="UNB3" s="195"/>
      <c r="UNC3" s="195"/>
      <c r="UND3" s="195"/>
      <c r="UNE3" s="195"/>
      <c r="UNF3" s="195"/>
      <c r="UNG3" s="195"/>
      <c r="UNH3" s="195"/>
      <c r="UNI3" s="195"/>
      <c r="UNJ3" s="195"/>
      <c r="UNK3" s="195"/>
      <c r="UNL3" s="195"/>
      <c r="UNM3" s="195"/>
      <c r="UNN3" s="195"/>
      <c r="UNO3" s="195"/>
      <c r="UNP3" s="195"/>
      <c r="UNQ3" s="195"/>
      <c r="UNR3" s="195"/>
      <c r="UNS3" s="195"/>
      <c r="UNT3" s="195"/>
      <c r="UNU3" s="195"/>
      <c r="UNV3" s="195"/>
      <c r="UNW3" s="195"/>
      <c r="UNX3" s="195"/>
      <c r="UNY3" s="195"/>
      <c r="UNZ3" s="195"/>
      <c r="UOA3" s="195"/>
      <c r="UOB3" s="195"/>
      <c r="UOC3" s="195"/>
      <c r="UOD3" s="195"/>
      <c r="UOE3" s="195"/>
      <c r="UOF3" s="195"/>
      <c r="UOG3" s="195"/>
      <c r="UOH3" s="195"/>
      <c r="UOI3" s="195"/>
      <c r="UOJ3" s="195"/>
      <c r="UOK3" s="195"/>
      <c r="UOL3" s="195"/>
      <c r="UOM3" s="195"/>
      <c r="UON3" s="195"/>
      <c r="UOO3" s="195"/>
      <c r="UOP3" s="195"/>
      <c r="UOQ3" s="195"/>
      <c r="UOR3" s="195"/>
      <c r="UOS3" s="195"/>
      <c r="UOT3" s="195"/>
      <c r="UOU3" s="195"/>
      <c r="UOV3" s="195"/>
      <c r="UOW3" s="195"/>
      <c r="UOX3" s="195"/>
      <c r="UOY3" s="195"/>
      <c r="UOZ3" s="195"/>
      <c r="UPA3" s="195"/>
      <c r="UPB3" s="195"/>
      <c r="UPC3" s="195"/>
      <c r="UPD3" s="195"/>
      <c r="UPE3" s="195"/>
      <c r="UPF3" s="195"/>
      <c r="UPG3" s="195"/>
      <c r="UPH3" s="195"/>
      <c r="UPI3" s="195"/>
      <c r="UPJ3" s="195"/>
      <c r="UPK3" s="195"/>
      <c r="UPL3" s="195"/>
      <c r="UPM3" s="195"/>
      <c r="UPN3" s="195"/>
      <c r="UPO3" s="195"/>
      <c r="UPP3" s="195"/>
      <c r="UPQ3" s="195"/>
      <c r="UPR3" s="195"/>
      <c r="UPS3" s="195"/>
      <c r="UPT3" s="195"/>
      <c r="UPU3" s="195"/>
      <c r="UPV3" s="195"/>
      <c r="UPW3" s="195"/>
      <c r="UPX3" s="195"/>
      <c r="UPY3" s="195"/>
      <c r="UPZ3" s="195"/>
      <c r="UQA3" s="195"/>
      <c r="UQB3" s="195"/>
      <c r="UQC3" s="195"/>
      <c r="UQD3" s="195"/>
      <c r="UQE3" s="195"/>
      <c r="UQF3" s="195"/>
      <c r="UQG3" s="195"/>
      <c r="UQH3" s="195"/>
      <c r="UQI3" s="195"/>
      <c r="UQJ3" s="195"/>
      <c r="UQK3" s="195"/>
      <c r="UQL3" s="195"/>
      <c r="UQM3" s="195"/>
      <c r="UQN3" s="195"/>
      <c r="UQO3" s="195"/>
      <c r="UQP3" s="195"/>
      <c r="UQQ3" s="195"/>
      <c r="UQR3" s="195"/>
      <c r="UQS3" s="195"/>
      <c r="UQT3" s="195"/>
      <c r="UQU3" s="195"/>
      <c r="UQV3" s="195"/>
      <c r="UQW3" s="195"/>
      <c r="UQX3" s="195"/>
      <c r="UQY3" s="195"/>
      <c r="UQZ3" s="195"/>
      <c r="URA3" s="195"/>
      <c r="URB3" s="195"/>
      <c r="URC3" s="195"/>
      <c r="URD3" s="195"/>
      <c r="URE3" s="195"/>
      <c r="URF3" s="195"/>
      <c r="URG3" s="195"/>
      <c r="URH3" s="195"/>
      <c r="URI3" s="195"/>
      <c r="URJ3" s="195"/>
      <c r="URK3" s="195"/>
      <c r="URL3" s="195"/>
      <c r="URM3" s="195"/>
      <c r="URN3" s="195"/>
      <c r="URO3" s="195"/>
      <c r="URP3" s="195"/>
      <c r="URQ3" s="195"/>
      <c r="URR3" s="195"/>
      <c r="URS3" s="195"/>
      <c r="URT3" s="195"/>
      <c r="URU3" s="195"/>
      <c r="URV3" s="195"/>
      <c r="URW3" s="195"/>
      <c r="URX3" s="195"/>
      <c r="URY3" s="195"/>
      <c r="URZ3" s="195"/>
      <c r="USA3" s="195"/>
      <c r="USB3" s="195"/>
      <c r="USC3" s="195"/>
      <c r="USD3" s="195"/>
      <c r="USE3" s="195"/>
      <c r="USF3" s="195"/>
      <c r="USG3" s="195"/>
      <c r="USH3" s="195"/>
      <c r="USI3" s="195"/>
      <c r="USJ3" s="195"/>
      <c r="USK3" s="195"/>
      <c r="USL3" s="195"/>
      <c r="USM3" s="195"/>
      <c r="USN3" s="195"/>
      <c r="USO3" s="195"/>
      <c r="USP3" s="195"/>
      <c r="USQ3" s="195"/>
      <c r="USR3" s="195"/>
      <c r="USS3" s="195"/>
      <c r="UST3" s="195"/>
      <c r="USU3" s="195"/>
      <c r="USV3" s="195"/>
      <c r="USW3" s="195"/>
      <c r="USX3" s="195"/>
      <c r="USY3" s="195"/>
      <c r="USZ3" s="195"/>
      <c r="UTA3" s="195"/>
      <c r="UTB3" s="195"/>
      <c r="UTC3" s="195"/>
      <c r="UTD3" s="195"/>
      <c r="UTE3" s="195"/>
      <c r="UTF3" s="195"/>
      <c r="UTG3" s="195"/>
      <c r="UTH3" s="195"/>
      <c r="UTI3" s="195"/>
      <c r="UTJ3" s="195"/>
      <c r="UTK3" s="195"/>
      <c r="UTL3" s="195"/>
      <c r="UTM3" s="195"/>
      <c r="UTN3" s="195"/>
      <c r="UTO3" s="195"/>
      <c r="UTP3" s="195"/>
      <c r="UTQ3" s="195"/>
      <c r="UTR3" s="195"/>
      <c r="UTS3" s="195"/>
      <c r="UTT3" s="195"/>
      <c r="UTU3" s="195"/>
      <c r="UTV3" s="195"/>
      <c r="UTW3" s="195"/>
      <c r="UTX3" s="195"/>
      <c r="UTY3" s="195"/>
      <c r="UTZ3" s="195"/>
      <c r="UUA3" s="195"/>
      <c r="UUB3" s="195"/>
      <c r="UUC3" s="195"/>
      <c r="UUD3" s="195"/>
      <c r="UUE3" s="195"/>
      <c r="UUF3" s="195"/>
      <c r="UUG3" s="195"/>
      <c r="UUH3" s="195"/>
      <c r="UUI3" s="195"/>
      <c r="UUJ3" s="195"/>
      <c r="UUK3" s="195"/>
      <c r="UUL3" s="195"/>
      <c r="UUM3" s="195"/>
      <c r="UUN3" s="195"/>
      <c r="UUO3" s="195"/>
      <c r="UUP3" s="195"/>
      <c r="UUQ3" s="195"/>
      <c r="UUR3" s="195"/>
      <c r="UUS3" s="195"/>
      <c r="UUT3" s="195"/>
      <c r="UUU3" s="195"/>
      <c r="UUV3" s="195"/>
      <c r="UUW3" s="195"/>
      <c r="UUX3" s="195"/>
      <c r="UUY3" s="195"/>
      <c r="UUZ3" s="195"/>
      <c r="UVA3" s="195"/>
      <c r="UVB3" s="195"/>
      <c r="UVC3" s="195"/>
      <c r="UVD3" s="195"/>
      <c r="UVE3" s="195"/>
      <c r="UVF3" s="195"/>
      <c r="UVG3" s="195"/>
      <c r="UVH3" s="195"/>
      <c r="UVI3" s="195"/>
      <c r="UVJ3" s="195"/>
      <c r="UVK3" s="195"/>
      <c r="UVL3" s="195"/>
      <c r="UVM3" s="195"/>
      <c r="UVN3" s="195"/>
      <c r="UVO3" s="195"/>
      <c r="UVP3" s="195"/>
      <c r="UVQ3" s="195"/>
      <c r="UVR3" s="195"/>
      <c r="UVS3" s="195"/>
      <c r="UVT3" s="195"/>
      <c r="UVU3" s="195"/>
      <c r="UVV3" s="195"/>
      <c r="UVW3" s="195"/>
      <c r="UVX3" s="195"/>
      <c r="UVY3" s="195"/>
      <c r="UVZ3" s="195"/>
      <c r="UWA3" s="195"/>
      <c r="UWB3" s="195"/>
      <c r="UWC3" s="195"/>
      <c r="UWD3" s="195"/>
      <c r="UWE3" s="195"/>
      <c r="UWF3" s="195"/>
      <c r="UWG3" s="195"/>
      <c r="UWH3" s="195"/>
      <c r="UWI3" s="195"/>
      <c r="UWJ3" s="195"/>
      <c r="UWK3" s="195"/>
      <c r="UWL3" s="195"/>
      <c r="UWM3" s="195"/>
      <c r="UWN3" s="195"/>
      <c r="UWO3" s="195"/>
      <c r="UWP3" s="195"/>
      <c r="UWQ3" s="195"/>
      <c r="UWR3" s="195"/>
      <c r="UWS3" s="195"/>
      <c r="UWT3" s="195"/>
      <c r="UWU3" s="195"/>
      <c r="UWV3" s="195"/>
      <c r="UWW3" s="195"/>
      <c r="UWX3" s="195"/>
      <c r="UWY3" s="195"/>
      <c r="UWZ3" s="195"/>
      <c r="UXA3" s="195"/>
      <c r="UXB3" s="195"/>
      <c r="UXC3" s="195"/>
      <c r="UXD3" s="195"/>
      <c r="UXE3" s="195"/>
      <c r="UXF3" s="195"/>
      <c r="UXG3" s="195"/>
      <c r="UXH3" s="195"/>
      <c r="UXI3" s="195"/>
      <c r="UXJ3" s="195"/>
      <c r="UXK3" s="195"/>
      <c r="UXL3" s="195"/>
      <c r="UXM3" s="195"/>
      <c r="UXN3" s="195"/>
      <c r="UXO3" s="195"/>
      <c r="UXP3" s="195"/>
      <c r="UXQ3" s="195"/>
      <c r="UXR3" s="195"/>
      <c r="UXS3" s="195"/>
      <c r="UXT3" s="195"/>
      <c r="UXU3" s="195"/>
      <c r="UXV3" s="195"/>
      <c r="UXW3" s="195"/>
      <c r="UXX3" s="195"/>
      <c r="UXY3" s="195"/>
      <c r="UXZ3" s="195"/>
      <c r="UYA3" s="195"/>
      <c r="UYB3" s="195"/>
      <c r="UYC3" s="195"/>
      <c r="UYD3" s="195"/>
      <c r="UYE3" s="195"/>
      <c r="UYF3" s="195"/>
      <c r="UYG3" s="195"/>
      <c r="UYH3" s="195"/>
      <c r="UYI3" s="195"/>
      <c r="UYJ3" s="195"/>
      <c r="UYK3" s="195"/>
      <c r="UYL3" s="195"/>
      <c r="UYM3" s="195"/>
      <c r="UYN3" s="195"/>
      <c r="UYO3" s="195"/>
      <c r="UYP3" s="195"/>
      <c r="UYQ3" s="195"/>
      <c r="UYR3" s="195"/>
      <c r="UYS3" s="195"/>
      <c r="UYT3" s="195"/>
      <c r="UYU3" s="195"/>
      <c r="UYV3" s="195"/>
      <c r="UYW3" s="195"/>
      <c r="UYX3" s="195"/>
      <c r="UYY3" s="195"/>
      <c r="UYZ3" s="195"/>
      <c r="UZA3" s="195"/>
      <c r="UZB3" s="195"/>
      <c r="UZC3" s="195"/>
      <c r="UZD3" s="195"/>
      <c r="UZE3" s="195"/>
      <c r="UZF3" s="195"/>
      <c r="UZG3" s="195"/>
      <c r="UZH3" s="195"/>
      <c r="UZI3" s="195"/>
      <c r="UZJ3" s="195"/>
      <c r="UZK3" s="195"/>
      <c r="UZL3" s="195"/>
      <c r="UZM3" s="195"/>
      <c r="UZN3" s="195"/>
      <c r="UZO3" s="195"/>
      <c r="UZP3" s="195"/>
      <c r="UZQ3" s="195"/>
      <c r="UZR3" s="195"/>
      <c r="UZS3" s="195"/>
      <c r="UZT3" s="195"/>
      <c r="UZU3" s="195"/>
      <c r="UZV3" s="195"/>
      <c r="UZW3" s="195"/>
      <c r="UZX3" s="195"/>
      <c r="UZY3" s="195"/>
      <c r="UZZ3" s="195"/>
      <c r="VAA3" s="195"/>
      <c r="VAB3" s="195"/>
      <c r="VAC3" s="195"/>
      <c r="VAD3" s="195"/>
      <c r="VAE3" s="195"/>
      <c r="VAF3" s="195"/>
      <c r="VAG3" s="195"/>
      <c r="VAH3" s="195"/>
      <c r="VAI3" s="195"/>
      <c r="VAJ3" s="195"/>
      <c r="VAK3" s="195"/>
      <c r="VAL3" s="195"/>
      <c r="VAM3" s="195"/>
      <c r="VAN3" s="195"/>
      <c r="VAO3" s="195"/>
      <c r="VAP3" s="195"/>
      <c r="VAQ3" s="195"/>
      <c r="VAR3" s="195"/>
      <c r="VAS3" s="195"/>
      <c r="VAT3" s="195"/>
      <c r="VAU3" s="195"/>
      <c r="VAV3" s="195"/>
      <c r="VAW3" s="195"/>
      <c r="VAX3" s="195"/>
      <c r="VAY3" s="195"/>
      <c r="VAZ3" s="195"/>
      <c r="VBA3" s="195"/>
      <c r="VBB3" s="195"/>
      <c r="VBC3" s="195"/>
      <c r="VBD3" s="195"/>
      <c r="VBE3" s="195"/>
      <c r="VBF3" s="195"/>
      <c r="VBG3" s="195"/>
      <c r="VBH3" s="195"/>
      <c r="VBI3" s="195"/>
      <c r="VBJ3" s="195"/>
      <c r="VBK3" s="195"/>
      <c r="VBL3" s="195"/>
      <c r="VBM3" s="195"/>
      <c r="VBN3" s="195"/>
      <c r="VBO3" s="195"/>
      <c r="VBP3" s="195"/>
      <c r="VBQ3" s="195"/>
      <c r="VBR3" s="195"/>
      <c r="VBS3" s="195"/>
      <c r="VBT3" s="195"/>
      <c r="VBU3" s="195"/>
      <c r="VBV3" s="195"/>
      <c r="VBW3" s="195"/>
      <c r="VBX3" s="195"/>
      <c r="VBY3" s="195"/>
      <c r="VBZ3" s="195"/>
      <c r="VCA3" s="195"/>
      <c r="VCB3" s="195"/>
      <c r="VCC3" s="195"/>
      <c r="VCD3" s="195"/>
      <c r="VCE3" s="195"/>
      <c r="VCF3" s="195"/>
      <c r="VCG3" s="195"/>
      <c r="VCH3" s="195"/>
      <c r="VCI3" s="195"/>
      <c r="VCJ3" s="195"/>
      <c r="VCK3" s="195"/>
      <c r="VCL3" s="195"/>
      <c r="VCM3" s="195"/>
      <c r="VCN3" s="195"/>
      <c r="VCO3" s="195"/>
      <c r="VCP3" s="195"/>
      <c r="VCQ3" s="195"/>
      <c r="VCR3" s="195"/>
      <c r="VCS3" s="195"/>
      <c r="VCT3" s="195"/>
      <c r="VCU3" s="195"/>
      <c r="VCV3" s="195"/>
      <c r="VCW3" s="195"/>
      <c r="VCX3" s="195"/>
      <c r="VCY3" s="195"/>
      <c r="VCZ3" s="195"/>
      <c r="VDA3" s="195"/>
      <c r="VDB3" s="195"/>
      <c r="VDC3" s="195"/>
      <c r="VDD3" s="195"/>
      <c r="VDE3" s="195"/>
      <c r="VDF3" s="195"/>
      <c r="VDG3" s="195"/>
      <c r="VDH3" s="195"/>
      <c r="VDI3" s="195"/>
      <c r="VDJ3" s="195"/>
      <c r="VDK3" s="195"/>
      <c r="VDL3" s="195"/>
      <c r="VDM3" s="195"/>
      <c r="VDN3" s="195"/>
      <c r="VDO3" s="195"/>
      <c r="VDP3" s="195"/>
      <c r="VDQ3" s="195"/>
      <c r="VDR3" s="195"/>
      <c r="VDS3" s="195"/>
      <c r="VDT3" s="195"/>
      <c r="VDU3" s="195"/>
      <c r="VDV3" s="195"/>
      <c r="VDW3" s="195"/>
      <c r="VDX3" s="195"/>
      <c r="VDY3" s="195"/>
      <c r="VDZ3" s="195"/>
      <c r="VEA3" s="195"/>
      <c r="VEB3" s="195"/>
      <c r="VEC3" s="195"/>
      <c r="VED3" s="195"/>
      <c r="VEE3" s="195"/>
      <c r="VEF3" s="195"/>
      <c r="VEG3" s="195"/>
      <c r="VEH3" s="195"/>
      <c r="VEI3" s="195"/>
      <c r="VEJ3" s="195"/>
      <c r="VEK3" s="195"/>
      <c r="VEL3" s="195"/>
      <c r="VEM3" s="195"/>
      <c r="VEN3" s="195"/>
      <c r="VEO3" s="195"/>
      <c r="VEP3" s="195"/>
      <c r="VEQ3" s="195"/>
      <c r="VER3" s="195"/>
      <c r="VES3" s="195"/>
      <c r="VET3" s="195"/>
      <c r="VEU3" s="195"/>
      <c r="VEV3" s="195"/>
      <c r="VEW3" s="195"/>
      <c r="VEX3" s="195"/>
      <c r="VEY3" s="195"/>
      <c r="VEZ3" s="195"/>
      <c r="VFA3" s="195"/>
      <c r="VFB3" s="195"/>
      <c r="VFC3" s="195"/>
      <c r="VFD3" s="195"/>
      <c r="VFE3" s="195"/>
      <c r="VFF3" s="195"/>
      <c r="VFG3" s="195"/>
      <c r="VFH3" s="195"/>
      <c r="VFI3" s="195"/>
      <c r="VFJ3" s="195"/>
      <c r="VFK3" s="195"/>
      <c r="VFL3" s="195"/>
      <c r="VFM3" s="195"/>
      <c r="VFN3" s="195"/>
      <c r="VFO3" s="195"/>
      <c r="VFP3" s="195"/>
      <c r="VFQ3" s="195"/>
      <c r="VFR3" s="195"/>
      <c r="VFS3" s="195"/>
      <c r="VFT3" s="195"/>
      <c r="VFU3" s="195"/>
      <c r="VFV3" s="195"/>
      <c r="VFW3" s="195"/>
      <c r="VFX3" s="195"/>
      <c r="VFY3" s="195"/>
      <c r="VFZ3" s="195"/>
      <c r="VGA3" s="195"/>
      <c r="VGB3" s="195"/>
      <c r="VGC3" s="195"/>
      <c r="VGD3" s="195"/>
      <c r="VGE3" s="195"/>
      <c r="VGF3" s="195"/>
      <c r="VGG3" s="195"/>
      <c r="VGH3" s="195"/>
      <c r="VGI3" s="195"/>
      <c r="VGJ3" s="195"/>
      <c r="VGK3" s="195"/>
      <c r="VGL3" s="195"/>
      <c r="VGM3" s="195"/>
      <c r="VGN3" s="195"/>
      <c r="VGO3" s="195"/>
      <c r="VGP3" s="195"/>
      <c r="VGQ3" s="195"/>
      <c r="VGR3" s="195"/>
      <c r="VGS3" s="195"/>
      <c r="VGT3" s="195"/>
      <c r="VGU3" s="195"/>
      <c r="VGV3" s="195"/>
      <c r="VGW3" s="195"/>
      <c r="VGX3" s="195"/>
      <c r="VGY3" s="195"/>
      <c r="VGZ3" s="195"/>
      <c r="VHA3" s="195"/>
      <c r="VHB3" s="195"/>
      <c r="VHC3" s="195"/>
      <c r="VHD3" s="195"/>
      <c r="VHE3" s="195"/>
      <c r="VHF3" s="195"/>
      <c r="VHG3" s="195"/>
      <c r="VHH3" s="195"/>
      <c r="VHI3" s="195"/>
      <c r="VHJ3" s="195"/>
      <c r="VHK3" s="195"/>
      <c r="VHL3" s="195"/>
      <c r="VHM3" s="195"/>
      <c r="VHN3" s="195"/>
      <c r="VHO3" s="195"/>
      <c r="VHP3" s="195"/>
      <c r="VHQ3" s="195"/>
      <c r="VHR3" s="195"/>
      <c r="VHS3" s="195"/>
      <c r="VHT3" s="195"/>
      <c r="VHU3" s="195"/>
      <c r="VHV3" s="195"/>
      <c r="VHW3" s="195"/>
      <c r="VHX3" s="195"/>
      <c r="VHY3" s="195"/>
      <c r="VHZ3" s="195"/>
      <c r="VIA3" s="195"/>
      <c r="VIB3" s="195"/>
      <c r="VIC3" s="195"/>
      <c r="VID3" s="195"/>
      <c r="VIE3" s="195"/>
      <c r="VIF3" s="195"/>
      <c r="VIG3" s="195"/>
      <c r="VIH3" s="195"/>
      <c r="VII3" s="195"/>
      <c r="VIJ3" s="195"/>
      <c r="VIK3" s="195"/>
      <c r="VIL3" s="195"/>
      <c r="VIM3" s="195"/>
      <c r="VIN3" s="195"/>
      <c r="VIO3" s="195"/>
      <c r="VIP3" s="195"/>
      <c r="VIQ3" s="195"/>
      <c r="VIR3" s="195"/>
      <c r="VIS3" s="195"/>
      <c r="VIT3" s="195"/>
      <c r="VIU3" s="195"/>
      <c r="VIV3" s="195"/>
      <c r="VIW3" s="195"/>
      <c r="VIX3" s="195"/>
      <c r="VIY3" s="195"/>
      <c r="VIZ3" s="195"/>
      <c r="VJA3" s="195"/>
      <c r="VJB3" s="195"/>
      <c r="VJC3" s="195"/>
      <c r="VJD3" s="195"/>
      <c r="VJE3" s="195"/>
      <c r="VJF3" s="195"/>
      <c r="VJG3" s="195"/>
      <c r="VJH3" s="195"/>
      <c r="VJI3" s="195"/>
      <c r="VJJ3" s="195"/>
      <c r="VJK3" s="195"/>
      <c r="VJL3" s="195"/>
      <c r="VJM3" s="195"/>
      <c r="VJN3" s="195"/>
      <c r="VJO3" s="195"/>
      <c r="VJP3" s="195"/>
      <c r="VJQ3" s="195"/>
      <c r="VJR3" s="195"/>
      <c r="VJS3" s="195"/>
      <c r="VJT3" s="195"/>
      <c r="VJU3" s="195"/>
      <c r="VJV3" s="195"/>
      <c r="VJW3" s="195"/>
      <c r="VJX3" s="195"/>
      <c r="VJY3" s="195"/>
      <c r="VJZ3" s="195"/>
      <c r="VKA3" s="195"/>
      <c r="VKB3" s="195"/>
      <c r="VKC3" s="195"/>
      <c r="VKD3" s="195"/>
      <c r="VKE3" s="195"/>
      <c r="VKF3" s="195"/>
      <c r="VKG3" s="195"/>
      <c r="VKH3" s="195"/>
      <c r="VKI3" s="195"/>
      <c r="VKJ3" s="195"/>
      <c r="VKK3" s="195"/>
      <c r="VKL3" s="195"/>
      <c r="VKM3" s="195"/>
      <c r="VKN3" s="195"/>
      <c r="VKO3" s="195"/>
      <c r="VKP3" s="195"/>
      <c r="VKQ3" s="195"/>
      <c r="VKR3" s="195"/>
      <c r="VKS3" s="195"/>
      <c r="VKT3" s="195"/>
      <c r="VKU3" s="195"/>
      <c r="VKV3" s="195"/>
      <c r="VKW3" s="195"/>
      <c r="VKX3" s="195"/>
      <c r="VKY3" s="195"/>
      <c r="VKZ3" s="195"/>
      <c r="VLA3" s="195"/>
      <c r="VLB3" s="195"/>
      <c r="VLC3" s="195"/>
      <c r="VLD3" s="195"/>
      <c r="VLE3" s="195"/>
      <c r="VLF3" s="195"/>
      <c r="VLG3" s="195"/>
      <c r="VLH3" s="195"/>
      <c r="VLI3" s="195"/>
      <c r="VLJ3" s="195"/>
      <c r="VLK3" s="195"/>
      <c r="VLL3" s="195"/>
      <c r="VLM3" s="195"/>
      <c r="VLN3" s="195"/>
      <c r="VLO3" s="195"/>
      <c r="VLP3" s="195"/>
      <c r="VLQ3" s="195"/>
      <c r="VLR3" s="195"/>
      <c r="VLS3" s="195"/>
      <c r="VLT3" s="195"/>
      <c r="VLU3" s="195"/>
      <c r="VLV3" s="195"/>
      <c r="VLW3" s="195"/>
      <c r="VLX3" s="195"/>
      <c r="VLY3" s="195"/>
      <c r="VLZ3" s="195"/>
      <c r="VMA3" s="195"/>
      <c r="VMB3" s="195"/>
      <c r="VMC3" s="195"/>
      <c r="VMD3" s="195"/>
      <c r="VME3" s="195"/>
      <c r="VMF3" s="195"/>
      <c r="VMG3" s="195"/>
      <c r="VMH3" s="195"/>
      <c r="VMI3" s="195"/>
      <c r="VMJ3" s="195"/>
      <c r="VMK3" s="195"/>
      <c r="VML3" s="195"/>
      <c r="VMM3" s="195"/>
      <c r="VMN3" s="195"/>
      <c r="VMO3" s="195"/>
      <c r="VMP3" s="195"/>
      <c r="VMQ3" s="195"/>
      <c r="VMR3" s="195"/>
      <c r="VMS3" s="195"/>
      <c r="VMT3" s="195"/>
      <c r="VMU3" s="195"/>
      <c r="VMV3" s="195"/>
      <c r="VMW3" s="195"/>
      <c r="VMX3" s="195"/>
      <c r="VMY3" s="195"/>
      <c r="VMZ3" s="195"/>
      <c r="VNA3" s="195"/>
      <c r="VNB3" s="195"/>
      <c r="VNC3" s="195"/>
      <c r="VND3" s="195"/>
      <c r="VNE3" s="195"/>
      <c r="VNF3" s="195"/>
      <c r="VNG3" s="195"/>
      <c r="VNH3" s="195"/>
      <c r="VNI3" s="195"/>
      <c r="VNJ3" s="195"/>
      <c r="VNK3" s="195"/>
      <c r="VNL3" s="195"/>
      <c r="VNM3" s="195"/>
      <c r="VNN3" s="195"/>
      <c r="VNO3" s="195"/>
      <c r="VNP3" s="195"/>
      <c r="VNQ3" s="195"/>
      <c r="VNR3" s="195"/>
      <c r="VNS3" s="195"/>
      <c r="VNT3" s="195"/>
      <c r="VNU3" s="195"/>
      <c r="VNV3" s="195"/>
      <c r="VNW3" s="195"/>
      <c r="VNX3" s="195"/>
      <c r="VNY3" s="195"/>
      <c r="VNZ3" s="195"/>
      <c r="VOA3" s="195"/>
      <c r="VOB3" s="195"/>
      <c r="VOC3" s="195"/>
      <c r="VOD3" s="195"/>
      <c r="VOE3" s="195"/>
      <c r="VOF3" s="195"/>
      <c r="VOG3" s="195"/>
      <c r="VOH3" s="195"/>
      <c r="VOI3" s="195"/>
      <c r="VOJ3" s="195"/>
      <c r="VOK3" s="195"/>
      <c r="VOL3" s="195"/>
      <c r="VOM3" s="195"/>
      <c r="VON3" s="195"/>
      <c r="VOO3" s="195"/>
      <c r="VOP3" s="195"/>
      <c r="VOQ3" s="195"/>
      <c r="VOR3" s="195"/>
      <c r="VOS3" s="195"/>
      <c r="VOT3" s="195"/>
      <c r="VOU3" s="195"/>
      <c r="VOV3" s="195"/>
      <c r="VOW3" s="195"/>
      <c r="VOX3" s="195"/>
      <c r="VOY3" s="195"/>
      <c r="VOZ3" s="195"/>
      <c r="VPA3" s="195"/>
      <c r="VPB3" s="195"/>
      <c r="VPC3" s="195"/>
      <c r="VPD3" s="195"/>
      <c r="VPE3" s="195"/>
      <c r="VPF3" s="195"/>
      <c r="VPG3" s="195"/>
      <c r="VPH3" s="195"/>
      <c r="VPI3" s="195"/>
      <c r="VPJ3" s="195"/>
      <c r="VPK3" s="195"/>
      <c r="VPL3" s="195"/>
      <c r="VPM3" s="195"/>
      <c r="VPN3" s="195"/>
      <c r="VPO3" s="195"/>
      <c r="VPP3" s="195"/>
      <c r="VPQ3" s="195"/>
      <c r="VPR3" s="195"/>
      <c r="VPS3" s="195"/>
      <c r="VPT3" s="195"/>
      <c r="VPU3" s="195"/>
      <c r="VPV3" s="195"/>
      <c r="VPW3" s="195"/>
      <c r="VPX3" s="195"/>
      <c r="VPY3" s="195"/>
      <c r="VPZ3" s="195"/>
      <c r="VQA3" s="195"/>
      <c r="VQB3" s="195"/>
      <c r="VQC3" s="195"/>
      <c r="VQD3" s="195"/>
      <c r="VQE3" s="195"/>
      <c r="VQF3" s="195"/>
      <c r="VQG3" s="195"/>
      <c r="VQH3" s="195"/>
      <c r="VQI3" s="195"/>
      <c r="VQJ3" s="195"/>
      <c r="VQK3" s="195"/>
      <c r="VQL3" s="195"/>
      <c r="VQM3" s="195"/>
      <c r="VQN3" s="195"/>
      <c r="VQO3" s="195"/>
      <c r="VQP3" s="195"/>
      <c r="VQQ3" s="195"/>
      <c r="VQR3" s="195"/>
      <c r="VQS3" s="195"/>
      <c r="VQT3" s="195"/>
      <c r="VQU3" s="195"/>
      <c r="VQV3" s="195"/>
      <c r="VQW3" s="195"/>
      <c r="VQX3" s="195"/>
      <c r="VQY3" s="195"/>
      <c r="VQZ3" s="195"/>
      <c r="VRA3" s="195"/>
      <c r="VRB3" s="195"/>
      <c r="VRC3" s="195"/>
      <c r="VRD3" s="195"/>
      <c r="VRE3" s="195"/>
      <c r="VRF3" s="195"/>
      <c r="VRG3" s="195"/>
      <c r="VRH3" s="195"/>
      <c r="VRI3" s="195"/>
      <c r="VRJ3" s="195"/>
      <c r="VRK3" s="195"/>
      <c r="VRL3" s="195"/>
      <c r="VRM3" s="195"/>
      <c r="VRN3" s="195"/>
      <c r="VRO3" s="195"/>
      <c r="VRP3" s="195"/>
      <c r="VRQ3" s="195"/>
      <c r="VRR3" s="195"/>
      <c r="VRS3" s="195"/>
      <c r="VRT3" s="195"/>
      <c r="VRU3" s="195"/>
      <c r="VRV3" s="195"/>
      <c r="VRW3" s="195"/>
      <c r="VRX3" s="195"/>
      <c r="VRY3" s="195"/>
      <c r="VRZ3" s="195"/>
      <c r="VSA3" s="195"/>
      <c r="VSB3" s="195"/>
      <c r="VSC3" s="195"/>
      <c r="VSD3" s="195"/>
      <c r="VSE3" s="195"/>
      <c r="VSF3" s="195"/>
      <c r="VSG3" s="195"/>
      <c r="VSH3" s="195"/>
      <c r="VSI3" s="195"/>
      <c r="VSJ3" s="195"/>
      <c r="VSK3" s="195"/>
      <c r="VSL3" s="195"/>
      <c r="VSM3" s="195"/>
      <c r="VSN3" s="195"/>
      <c r="VSO3" s="195"/>
      <c r="VSP3" s="195"/>
      <c r="VSQ3" s="195"/>
      <c r="VSR3" s="195"/>
      <c r="VSS3" s="195"/>
      <c r="VST3" s="195"/>
      <c r="VSU3" s="195"/>
      <c r="VSV3" s="195"/>
      <c r="VSW3" s="195"/>
      <c r="VSX3" s="195"/>
      <c r="VSY3" s="195"/>
      <c r="VSZ3" s="195"/>
      <c r="VTA3" s="195"/>
      <c r="VTB3" s="195"/>
      <c r="VTC3" s="195"/>
      <c r="VTD3" s="195"/>
      <c r="VTE3" s="195"/>
      <c r="VTF3" s="195"/>
      <c r="VTG3" s="195"/>
      <c r="VTH3" s="195"/>
      <c r="VTI3" s="195"/>
      <c r="VTJ3" s="195"/>
      <c r="VTK3" s="195"/>
      <c r="VTL3" s="195"/>
      <c r="VTM3" s="195"/>
      <c r="VTN3" s="195"/>
      <c r="VTO3" s="195"/>
      <c r="VTP3" s="195"/>
      <c r="VTQ3" s="195"/>
      <c r="VTR3" s="195"/>
      <c r="VTS3" s="195"/>
      <c r="VTT3" s="195"/>
      <c r="VTU3" s="195"/>
      <c r="VTV3" s="195"/>
      <c r="VTW3" s="195"/>
      <c r="VTX3" s="195"/>
      <c r="VTY3" s="195"/>
      <c r="VTZ3" s="195"/>
      <c r="VUA3" s="195"/>
      <c r="VUB3" s="195"/>
      <c r="VUC3" s="195"/>
      <c r="VUD3" s="195"/>
      <c r="VUE3" s="195"/>
      <c r="VUF3" s="195"/>
      <c r="VUG3" s="195"/>
      <c r="VUH3" s="195"/>
      <c r="VUI3" s="195"/>
      <c r="VUJ3" s="195"/>
      <c r="VUK3" s="195"/>
      <c r="VUL3" s="195"/>
      <c r="VUM3" s="195"/>
      <c r="VUN3" s="195"/>
      <c r="VUO3" s="195"/>
      <c r="VUP3" s="195"/>
      <c r="VUQ3" s="195"/>
      <c r="VUR3" s="195"/>
      <c r="VUS3" s="195"/>
      <c r="VUT3" s="195"/>
      <c r="VUU3" s="195"/>
      <c r="VUV3" s="195"/>
      <c r="VUW3" s="195"/>
      <c r="VUX3" s="195"/>
      <c r="VUY3" s="195"/>
      <c r="VUZ3" s="195"/>
      <c r="VVA3" s="195"/>
      <c r="VVB3" s="195"/>
      <c r="VVC3" s="195"/>
      <c r="VVD3" s="195"/>
      <c r="VVE3" s="195"/>
      <c r="VVF3" s="195"/>
      <c r="VVG3" s="195"/>
      <c r="VVH3" s="195"/>
      <c r="VVI3" s="195"/>
      <c r="VVJ3" s="195"/>
      <c r="VVK3" s="195"/>
      <c r="VVL3" s="195"/>
      <c r="VVM3" s="195"/>
      <c r="VVN3" s="195"/>
      <c r="VVO3" s="195"/>
      <c r="VVP3" s="195"/>
      <c r="VVQ3" s="195"/>
      <c r="VVR3" s="195"/>
      <c r="VVS3" s="195"/>
      <c r="VVT3" s="195"/>
      <c r="VVU3" s="195"/>
      <c r="VVV3" s="195"/>
      <c r="VVW3" s="195"/>
      <c r="VVX3" s="195"/>
      <c r="VVY3" s="195"/>
      <c r="VVZ3" s="195"/>
      <c r="VWA3" s="195"/>
      <c r="VWB3" s="195"/>
      <c r="VWC3" s="195"/>
      <c r="VWD3" s="195"/>
      <c r="VWE3" s="195"/>
      <c r="VWF3" s="195"/>
      <c r="VWG3" s="195"/>
      <c r="VWH3" s="195"/>
      <c r="VWI3" s="195"/>
      <c r="VWJ3" s="195"/>
      <c r="VWK3" s="195"/>
      <c r="VWL3" s="195"/>
      <c r="VWM3" s="195"/>
      <c r="VWN3" s="195"/>
      <c r="VWO3" s="195"/>
      <c r="VWP3" s="195"/>
      <c r="VWQ3" s="195"/>
      <c r="VWR3" s="195"/>
      <c r="VWS3" s="195"/>
      <c r="VWT3" s="195"/>
      <c r="VWU3" s="195"/>
      <c r="VWV3" s="195"/>
      <c r="VWW3" s="195"/>
      <c r="VWX3" s="195"/>
      <c r="VWY3" s="195"/>
      <c r="VWZ3" s="195"/>
      <c r="VXA3" s="195"/>
      <c r="VXB3" s="195"/>
      <c r="VXC3" s="195"/>
      <c r="VXD3" s="195"/>
      <c r="VXE3" s="195"/>
      <c r="VXF3" s="195"/>
      <c r="VXG3" s="195"/>
      <c r="VXH3" s="195"/>
      <c r="VXI3" s="195"/>
      <c r="VXJ3" s="195"/>
      <c r="VXK3" s="195"/>
      <c r="VXL3" s="195"/>
      <c r="VXM3" s="195"/>
      <c r="VXN3" s="195"/>
      <c r="VXO3" s="195"/>
      <c r="VXP3" s="195"/>
      <c r="VXQ3" s="195"/>
      <c r="VXR3" s="195"/>
      <c r="VXS3" s="195"/>
      <c r="VXT3" s="195"/>
      <c r="VXU3" s="195"/>
      <c r="VXV3" s="195"/>
      <c r="VXW3" s="195"/>
      <c r="VXX3" s="195"/>
      <c r="VXY3" s="195"/>
      <c r="VXZ3" s="195"/>
      <c r="VYA3" s="195"/>
      <c r="VYB3" s="195"/>
      <c r="VYC3" s="195"/>
      <c r="VYD3" s="195"/>
      <c r="VYE3" s="195"/>
      <c r="VYF3" s="195"/>
      <c r="VYG3" s="195"/>
      <c r="VYH3" s="195"/>
      <c r="VYI3" s="195"/>
      <c r="VYJ3" s="195"/>
      <c r="VYK3" s="195"/>
      <c r="VYL3" s="195"/>
      <c r="VYM3" s="195"/>
      <c r="VYN3" s="195"/>
      <c r="VYO3" s="195"/>
      <c r="VYP3" s="195"/>
      <c r="VYQ3" s="195"/>
      <c r="VYR3" s="195"/>
      <c r="VYS3" s="195"/>
      <c r="VYT3" s="195"/>
      <c r="VYU3" s="195"/>
      <c r="VYV3" s="195"/>
      <c r="VYW3" s="195"/>
      <c r="VYX3" s="195"/>
      <c r="VYY3" s="195"/>
      <c r="VYZ3" s="195"/>
      <c r="VZA3" s="195"/>
      <c r="VZB3" s="195"/>
      <c r="VZC3" s="195"/>
      <c r="VZD3" s="195"/>
      <c r="VZE3" s="195"/>
      <c r="VZF3" s="195"/>
      <c r="VZG3" s="195"/>
      <c r="VZH3" s="195"/>
      <c r="VZI3" s="195"/>
      <c r="VZJ3" s="195"/>
      <c r="VZK3" s="195"/>
      <c r="VZL3" s="195"/>
      <c r="VZM3" s="195"/>
      <c r="VZN3" s="195"/>
      <c r="VZO3" s="195"/>
      <c r="VZP3" s="195"/>
      <c r="VZQ3" s="195"/>
      <c r="VZR3" s="195"/>
      <c r="VZS3" s="195"/>
      <c r="VZT3" s="195"/>
      <c r="VZU3" s="195"/>
      <c r="VZV3" s="195"/>
      <c r="VZW3" s="195"/>
      <c r="VZX3" s="195"/>
      <c r="VZY3" s="195"/>
      <c r="VZZ3" s="195"/>
      <c r="WAA3" s="195"/>
      <c r="WAB3" s="195"/>
      <c r="WAC3" s="195"/>
      <c r="WAD3" s="195"/>
      <c r="WAE3" s="195"/>
      <c r="WAF3" s="195"/>
      <c r="WAG3" s="195"/>
      <c r="WAH3" s="195"/>
      <c r="WAI3" s="195"/>
      <c r="WAJ3" s="195"/>
      <c r="WAK3" s="195"/>
      <c r="WAL3" s="195"/>
      <c r="WAM3" s="195"/>
      <c r="WAN3" s="195"/>
      <c r="WAO3" s="195"/>
      <c r="WAP3" s="195"/>
      <c r="WAQ3" s="195"/>
      <c r="WAR3" s="195"/>
      <c r="WAS3" s="195"/>
      <c r="WAT3" s="195"/>
      <c r="WAU3" s="195"/>
      <c r="WAV3" s="195"/>
      <c r="WAW3" s="195"/>
      <c r="WAX3" s="195"/>
      <c r="WAY3" s="195"/>
      <c r="WAZ3" s="195"/>
      <c r="WBA3" s="195"/>
      <c r="WBB3" s="195"/>
      <c r="WBC3" s="195"/>
      <c r="WBD3" s="195"/>
      <c r="WBE3" s="195"/>
      <c r="WBF3" s="195"/>
      <c r="WBG3" s="195"/>
      <c r="WBH3" s="195"/>
      <c r="WBI3" s="195"/>
      <c r="WBJ3" s="195"/>
      <c r="WBK3" s="195"/>
      <c r="WBL3" s="195"/>
      <c r="WBM3" s="195"/>
      <c r="WBN3" s="195"/>
      <c r="WBO3" s="195"/>
      <c r="WBP3" s="195"/>
      <c r="WBQ3" s="195"/>
      <c r="WBR3" s="195"/>
      <c r="WBS3" s="195"/>
      <c r="WBT3" s="195"/>
      <c r="WBU3" s="195"/>
      <c r="WBV3" s="195"/>
      <c r="WBW3" s="195"/>
      <c r="WBX3" s="195"/>
      <c r="WBY3" s="195"/>
      <c r="WBZ3" s="195"/>
      <c r="WCA3" s="195"/>
      <c r="WCB3" s="195"/>
      <c r="WCC3" s="195"/>
      <c r="WCD3" s="195"/>
      <c r="WCE3" s="195"/>
      <c r="WCF3" s="195"/>
      <c r="WCG3" s="195"/>
      <c r="WCH3" s="195"/>
      <c r="WCI3" s="195"/>
      <c r="WCJ3" s="195"/>
      <c r="WCK3" s="195"/>
      <c r="WCL3" s="195"/>
      <c r="WCM3" s="195"/>
      <c r="WCN3" s="195"/>
      <c r="WCO3" s="195"/>
      <c r="WCP3" s="195"/>
      <c r="WCQ3" s="195"/>
      <c r="WCR3" s="195"/>
      <c r="WCS3" s="195"/>
      <c r="WCT3" s="195"/>
      <c r="WCU3" s="195"/>
      <c r="WCV3" s="195"/>
      <c r="WCW3" s="195"/>
      <c r="WCX3" s="195"/>
      <c r="WCY3" s="195"/>
      <c r="WCZ3" s="195"/>
      <c r="WDA3" s="195"/>
      <c r="WDB3" s="195"/>
      <c r="WDC3" s="195"/>
      <c r="WDD3" s="195"/>
      <c r="WDE3" s="195"/>
      <c r="WDF3" s="195"/>
      <c r="WDG3" s="195"/>
      <c r="WDH3" s="195"/>
      <c r="WDI3" s="195"/>
      <c r="WDJ3" s="195"/>
      <c r="WDK3" s="195"/>
      <c r="WDL3" s="195"/>
      <c r="WDM3" s="195"/>
      <c r="WDN3" s="195"/>
      <c r="WDO3" s="195"/>
      <c r="WDP3" s="195"/>
      <c r="WDQ3" s="195"/>
      <c r="WDR3" s="195"/>
      <c r="WDS3" s="195"/>
      <c r="WDT3" s="195"/>
      <c r="WDU3" s="195"/>
      <c r="WDV3" s="195"/>
      <c r="WDW3" s="195"/>
      <c r="WDX3" s="195"/>
      <c r="WDY3" s="195"/>
      <c r="WDZ3" s="195"/>
      <c r="WEA3" s="195"/>
      <c r="WEB3" s="195"/>
      <c r="WEC3" s="195"/>
      <c r="WED3" s="195"/>
      <c r="WEE3" s="195"/>
      <c r="WEF3" s="195"/>
      <c r="WEG3" s="195"/>
      <c r="WEH3" s="195"/>
      <c r="WEI3" s="195"/>
      <c r="WEJ3" s="195"/>
      <c r="WEK3" s="195"/>
      <c r="WEL3" s="195"/>
      <c r="WEM3" s="195"/>
      <c r="WEN3" s="195"/>
      <c r="WEO3" s="195"/>
      <c r="WEP3" s="195"/>
      <c r="WEQ3" s="195"/>
      <c r="WER3" s="195"/>
      <c r="WES3" s="195"/>
      <c r="WET3" s="195"/>
      <c r="WEU3" s="195"/>
      <c r="WEV3" s="195"/>
      <c r="WEW3" s="195"/>
      <c r="WEX3" s="195"/>
      <c r="WEY3" s="195"/>
      <c r="WEZ3" s="195"/>
      <c r="WFA3" s="195"/>
      <c r="WFB3" s="195"/>
      <c r="WFC3" s="195"/>
      <c r="WFD3" s="195"/>
      <c r="WFE3" s="195"/>
      <c r="WFF3" s="195"/>
      <c r="WFG3" s="195"/>
      <c r="WFH3" s="195"/>
      <c r="WFI3" s="195"/>
      <c r="WFJ3" s="195"/>
      <c r="WFK3" s="195"/>
      <c r="WFL3" s="195"/>
      <c r="WFM3" s="195"/>
      <c r="WFN3" s="195"/>
      <c r="WFO3" s="195"/>
      <c r="WFP3" s="195"/>
      <c r="WFQ3" s="195"/>
      <c r="WFR3" s="195"/>
      <c r="WFS3" s="195"/>
      <c r="WFT3" s="195"/>
      <c r="WFU3" s="195"/>
      <c r="WFV3" s="195"/>
      <c r="WFW3" s="195"/>
      <c r="WFX3" s="195"/>
      <c r="WFY3" s="195"/>
      <c r="WFZ3" s="195"/>
      <c r="WGA3" s="195"/>
      <c r="WGB3" s="195"/>
      <c r="WGC3" s="195"/>
      <c r="WGD3" s="195"/>
      <c r="WGE3" s="195"/>
      <c r="WGF3" s="195"/>
      <c r="WGG3" s="195"/>
      <c r="WGH3" s="195"/>
      <c r="WGI3" s="195"/>
      <c r="WGJ3" s="195"/>
      <c r="WGK3" s="195"/>
      <c r="WGL3" s="195"/>
      <c r="WGM3" s="195"/>
      <c r="WGN3" s="195"/>
      <c r="WGO3" s="195"/>
      <c r="WGP3" s="195"/>
      <c r="WGQ3" s="195"/>
      <c r="WGR3" s="195"/>
      <c r="WGS3" s="195"/>
      <c r="WGT3" s="195"/>
      <c r="WGU3" s="195"/>
      <c r="WGV3" s="195"/>
      <c r="WGW3" s="195"/>
      <c r="WGX3" s="195"/>
      <c r="WGY3" s="195"/>
      <c r="WGZ3" s="195"/>
      <c r="WHA3" s="195"/>
      <c r="WHB3" s="195"/>
      <c r="WHC3" s="195"/>
      <c r="WHD3" s="195"/>
      <c r="WHE3" s="195"/>
      <c r="WHF3" s="195"/>
      <c r="WHG3" s="195"/>
      <c r="WHH3" s="195"/>
      <c r="WHI3" s="195"/>
      <c r="WHJ3" s="195"/>
      <c r="WHK3" s="195"/>
      <c r="WHL3" s="195"/>
      <c r="WHM3" s="195"/>
      <c r="WHN3" s="195"/>
      <c r="WHO3" s="195"/>
      <c r="WHP3" s="195"/>
      <c r="WHQ3" s="195"/>
      <c r="WHR3" s="195"/>
      <c r="WHS3" s="195"/>
      <c r="WHT3" s="195"/>
      <c r="WHU3" s="195"/>
      <c r="WHV3" s="195"/>
      <c r="WHW3" s="195"/>
      <c r="WHX3" s="195"/>
      <c r="WHY3" s="195"/>
      <c r="WHZ3" s="195"/>
      <c r="WIA3" s="195"/>
      <c r="WIB3" s="195"/>
      <c r="WIC3" s="195"/>
      <c r="WID3" s="195"/>
      <c r="WIE3" s="195"/>
      <c r="WIF3" s="195"/>
      <c r="WIG3" s="195"/>
      <c r="WIH3" s="195"/>
      <c r="WII3" s="195"/>
      <c r="WIJ3" s="195"/>
      <c r="WIK3" s="195"/>
      <c r="WIL3" s="195"/>
      <c r="WIM3" s="195"/>
      <c r="WIN3" s="195"/>
      <c r="WIO3" s="195"/>
      <c r="WIP3" s="195"/>
      <c r="WIQ3" s="195"/>
      <c r="WIR3" s="195"/>
      <c r="WIS3" s="195"/>
      <c r="WIT3" s="195"/>
      <c r="WIU3" s="195"/>
      <c r="WIV3" s="195"/>
      <c r="WIW3" s="195"/>
      <c r="WIX3" s="195"/>
      <c r="WIY3" s="195"/>
      <c r="WIZ3" s="195"/>
      <c r="WJA3" s="195"/>
      <c r="WJB3" s="195"/>
      <c r="WJC3" s="195"/>
      <c r="WJD3" s="195"/>
      <c r="WJE3" s="195"/>
      <c r="WJF3" s="195"/>
      <c r="WJG3" s="195"/>
      <c r="WJH3" s="195"/>
      <c r="WJI3" s="195"/>
      <c r="WJJ3" s="195"/>
      <c r="WJK3" s="195"/>
      <c r="WJL3" s="195"/>
      <c r="WJM3" s="195"/>
      <c r="WJN3" s="195"/>
      <c r="WJO3" s="195"/>
      <c r="WJP3" s="195"/>
      <c r="WJQ3" s="195"/>
      <c r="WJR3" s="195"/>
      <c r="WJS3" s="195"/>
      <c r="WJT3" s="195"/>
      <c r="WJU3" s="195"/>
      <c r="WJV3" s="195"/>
      <c r="WJW3" s="195"/>
      <c r="WJX3" s="195"/>
      <c r="WJY3" s="195"/>
      <c r="WJZ3" s="195"/>
      <c r="WKA3" s="195"/>
      <c r="WKB3" s="195"/>
      <c r="WKC3" s="195"/>
      <c r="WKD3" s="195"/>
      <c r="WKE3" s="195"/>
      <c r="WKF3" s="195"/>
      <c r="WKG3" s="195"/>
      <c r="WKH3" s="195"/>
      <c r="WKI3" s="195"/>
      <c r="WKJ3" s="195"/>
      <c r="WKK3" s="195"/>
      <c r="WKL3" s="195"/>
      <c r="WKM3" s="195"/>
      <c r="WKN3" s="195"/>
      <c r="WKO3" s="195"/>
      <c r="WKP3" s="195"/>
      <c r="WKQ3" s="195"/>
      <c r="WKR3" s="195"/>
      <c r="WKS3" s="195"/>
      <c r="WKT3" s="195"/>
      <c r="WKU3" s="195"/>
      <c r="WKV3" s="195"/>
      <c r="WKW3" s="195"/>
      <c r="WKX3" s="195"/>
      <c r="WKY3" s="195"/>
      <c r="WKZ3" s="195"/>
      <c r="WLA3" s="195"/>
      <c r="WLB3" s="195"/>
      <c r="WLC3" s="195"/>
      <c r="WLD3" s="195"/>
      <c r="WLE3" s="195"/>
      <c r="WLF3" s="195"/>
      <c r="WLG3" s="195"/>
      <c r="WLH3" s="195"/>
      <c r="WLI3" s="195"/>
      <c r="WLJ3" s="195"/>
      <c r="WLK3" s="195"/>
      <c r="WLL3" s="195"/>
      <c r="WLM3" s="195"/>
      <c r="WLN3" s="195"/>
      <c r="WLO3" s="195"/>
      <c r="WLP3" s="195"/>
      <c r="WLQ3" s="195"/>
      <c r="WLR3" s="195"/>
      <c r="WLS3" s="195"/>
      <c r="WLT3" s="195"/>
      <c r="WLU3" s="195"/>
      <c r="WLV3" s="195"/>
      <c r="WLW3" s="195"/>
      <c r="WLX3" s="195"/>
      <c r="WLY3" s="195"/>
      <c r="WLZ3" s="195"/>
      <c r="WMA3" s="195"/>
      <c r="WMB3" s="195"/>
      <c r="WMC3" s="195"/>
      <c r="WMD3" s="195"/>
      <c r="WME3" s="195"/>
      <c r="WMF3" s="195"/>
      <c r="WMG3" s="195"/>
      <c r="WMH3" s="195"/>
      <c r="WMI3" s="195"/>
      <c r="WMJ3" s="195"/>
      <c r="WMK3" s="195"/>
      <c r="WML3" s="195"/>
      <c r="WMM3" s="195"/>
      <c r="WMN3" s="195"/>
      <c r="WMO3" s="195"/>
      <c r="WMP3" s="195"/>
      <c r="WMQ3" s="195"/>
      <c r="WMR3" s="195"/>
      <c r="WMS3" s="195"/>
      <c r="WMT3" s="195"/>
      <c r="WMU3" s="195"/>
      <c r="WMV3" s="195"/>
      <c r="WMW3" s="195"/>
      <c r="WMX3" s="195"/>
      <c r="WMY3" s="195"/>
      <c r="WMZ3" s="195"/>
      <c r="WNA3" s="195"/>
      <c r="WNB3" s="195"/>
      <c r="WNC3" s="195"/>
      <c r="WND3" s="195"/>
      <c r="WNE3" s="195"/>
      <c r="WNF3" s="195"/>
      <c r="WNG3" s="195"/>
      <c r="WNH3" s="195"/>
      <c r="WNI3" s="195"/>
      <c r="WNJ3" s="195"/>
      <c r="WNK3" s="195"/>
      <c r="WNL3" s="195"/>
      <c r="WNM3" s="195"/>
      <c r="WNN3" s="195"/>
      <c r="WNO3" s="195"/>
      <c r="WNP3" s="195"/>
      <c r="WNQ3" s="195"/>
      <c r="WNR3" s="195"/>
      <c r="WNS3" s="195"/>
      <c r="WNT3" s="195"/>
      <c r="WNU3" s="195"/>
      <c r="WNV3" s="195"/>
      <c r="WNW3" s="195"/>
      <c r="WNX3" s="195"/>
      <c r="WNY3" s="195"/>
      <c r="WNZ3" s="195"/>
      <c r="WOA3" s="195"/>
      <c r="WOB3" s="195"/>
      <c r="WOC3" s="195"/>
      <c r="WOD3" s="195"/>
      <c r="WOE3" s="195"/>
      <c r="WOF3" s="195"/>
      <c r="WOG3" s="195"/>
      <c r="WOH3" s="195"/>
      <c r="WOI3" s="195"/>
      <c r="WOJ3" s="195"/>
      <c r="WOK3" s="195"/>
      <c r="WOL3" s="195"/>
      <c r="WOM3" s="195"/>
      <c r="WON3" s="195"/>
      <c r="WOO3" s="195"/>
      <c r="WOP3" s="195"/>
      <c r="WOQ3" s="195"/>
      <c r="WOR3" s="195"/>
      <c r="WOS3" s="195"/>
      <c r="WOT3" s="195"/>
      <c r="WOU3" s="195"/>
      <c r="WOV3" s="195"/>
      <c r="WOW3" s="195"/>
      <c r="WOX3" s="195"/>
      <c r="WOY3" s="195"/>
      <c r="WOZ3" s="195"/>
      <c r="WPA3" s="195"/>
      <c r="WPB3" s="195"/>
      <c r="WPC3" s="195"/>
      <c r="WPD3" s="195"/>
      <c r="WPE3" s="195"/>
      <c r="WPF3" s="195"/>
      <c r="WPG3" s="195"/>
      <c r="WPH3" s="195"/>
      <c r="WPI3" s="195"/>
      <c r="WPJ3" s="195"/>
      <c r="WPK3" s="195"/>
      <c r="WPL3" s="195"/>
      <c r="WPM3" s="195"/>
      <c r="WPN3" s="195"/>
      <c r="WPO3" s="195"/>
      <c r="WPP3" s="195"/>
      <c r="WPQ3" s="195"/>
      <c r="WPR3" s="195"/>
      <c r="WPS3" s="195"/>
      <c r="WPT3" s="195"/>
      <c r="WPU3" s="195"/>
      <c r="WPV3" s="195"/>
      <c r="WPW3" s="195"/>
      <c r="WPX3" s="195"/>
      <c r="WPY3" s="195"/>
      <c r="WPZ3" s="195"/>
      <c r="WQA3" s="195"/>
      <c r="WQB3" s="195"/>
      <c r="WQC3" s="195"/>
      <c r="WQD3" s="195"/>
      <c r="WQE3" s="195"/>
      <c r="WQF3" s="195"/>
      <c r="WQG3" s="195"/>
      <c r="WQH3" s="195"/>
      <c r="WQI3" s="195"/>
      <c r="WQJ3" s="195"/>
      <c r="WQK3" s="195"/>
      <c r="WQL3" s="195"/>
      <c r="WQM3" s="195"/>
      <c r="WQN3" s="195"/>
      <c r="WQO3" s="195"/>
      <c r="WQP3" s="195"/>
      <c r="WQQ3" s="195"/>
      <c r="WQR3" s="195"/>
      <c r="WQS3" s="195"/>
      <c r="WQT3" s="195"/>
      <c r="WQU3" s="195"/>
      <c r="WQV3" s="195"/>
      <c r="WQW3" s="195"/>
      <c r="WQX3" s="195"/>
      <c r="WQY3" s="195"/>
      <c r="WQZ3" s="195"/>
      <c r="WRA3" s="195"/>
      <c r="WRB3" s="195"/>
      <c r="WRC3" s="195"/>
      <c r="WRD3" s="195"/>
      <c r="WRE3" s="195"/>
      <c r="WRF3" s="195"/>
      <c r="WRG3" s="195"/>
      <c r="WRH3" s="195"/>
      <c r="WRI3" s="195"/>
      <c r="WRJ3" s="195"/>
      <c r="WRK3" s="195"/>
      <c r="WRL3" s="195"/>
      <c r="WRM3" s="195"/>
      <c r="WRN3" s="195"/>
      <c r="WRO3" s="195"/>
      <c r="WRP3" s="195"/>
      <c r="WRQ3" s="195"/>
      <c r="WRR3" s="195"/>
      <c r="WRS3" s="195"/>
      <c r="WRT3" s="195"/>
      <c r="WRU3" s="195"/>
      <c r="WRV3" s="195"/>
      <c r="WRW3" s="195"/>
      <c r="WRX3" s="195"/>
      <c r="WRY3" s="195"/>
      <c r="WRZ3" s="195"/>
      <c r="WSA3" s="195"/>
      <c r="WSB3" s="195"/>
      <c r="WSC3" s="195"/>
      <c r="WSD3" s="195"/>
      <c r="WSE3" s="195"/>
      <c r="WSF3" s="195"/>
      <c r="WSG3" s="195"/>
      <c r="WSH3" s="195"/>
      <c r="WSI3" s="195"/>
      <c r="WSJ3" s="195"/>
      <c r="WSK3" s="195"/>
      <c r="WSL3" s="195"/>
      <c r="WSM3" s="195"/>
      <c r="WSN3" s="195"/>
      <c r="WSO3" s="195"/>
      <c r="WSP3" s="195"/>
      <c r="WSQ3" s="195"/>
      <c r="WSR3" s="195"/>
      <c r="WSS3" s="195"/>
      <c r="WST3" s="195"/>
      <c r="WSU3" s="195"/>
      <c r="WSV3" s="195"/>
      <c r="WSW3" s="195"/>
      <c r="WSX3" s="195"/>
      <c r="WSY3" s="195"/>
      <c r="WSZ3" s="195"/>
      <c r="WTA3" s="195"/>
      <c r="WTB3" s="195"/>
      <c r="WTC3" s="195"/>
      <c r="WTD3" s="195"/>
      <c r="WTE3" s="195"/>
      <c r="WTF3" s="195"/>
      <c r="WTG3" s="195"/>
      <c r="WTH3" s="195"/>
      <c r="WTI3" s="195"/>
      <c r="WTJ3" s="195"/>
      <c r="WTK3" s="195"/>
      <c r="WTL3" s="195"/>
      <c r="WTM3" s="195"/>
      <c r="WTN3" s="195"/>
      <c r="WTO3" s="195"/>
      <c r="WTP3" s="195"/>
      <c r="WTQ3" s="195"/>
      <c r="WTR3" s="195"/>
      <c r="WTS3" s="195"/>
      <c r="WTT3" s="195"/>
      <c r="WTU3" s="195"/>
      <c r="WTV3" s="195"/>
      <c r="WTW3" s="195"/>
      <c r="WTX3" s="195"/>
      <c r="WTY3" s="195"/>
      <c r="WTZ3" s="195"/>
      <c r="WUA3" s="195"/>
      <c r="WUB3" s="195"/>
      <c r="WUC3" s="195"/>
      <c r="WUD3" s="195"/>
      <c r="WUE3" s="195"/>
      <c r="WUF3" s="195"/>
      <c r="WUG3" s="195"/>
      <c r="WUH3" s="195"/>
      <c r="WUI3" s="195"/>
      <c r="WUJ3" s="195"/>
      <c r="WUK3" s="195"/>
      <c r="WUL3" s="195"/>
      <c r="WUM3" s="195"/>
      <c r="WUN3" s="195"/>
      <c r="WUO3" s="195"/>
      <c r="WUP3" s="195"/>
      <c r="WUQ3" s="195"/>
      <c r="WUR3" s="195"/>
      <c r="WUS3" s="195"/>
      <c r="WUT3" s="195"/>
      <c r="WUU3" s="195"/>
      <c r="WUV3" s="195"/>
      <c r="WUW3" s="195"/>
      <c r="WUX3" s="195"/>
      <c r="WUY3" s="195"/>
    </row>
    <row r="4" spans="1:16119" s="3" customFormat="1" ht="18" customHeight="1">
      <c r="B4" s="196" t="s">
        <v>1837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</row>
    <row r="5" spans="1:16119" ht="15.75" customHeight="1">
      <c r="R5" s="6" t="s">
        <v>1844</v>
      </c>
    </row>
    <row r="6" spans="1:16119" ht="48.75" customHeight="1">
      <c r="A6" s="197" t="s">
        <v>209</v>
      </c>
      <c r="B6" s="197" t="s">
        <v>1</v>
      </c>
      <c r="C6" s="197" t="s">
        <v>2</v>
      </c>
      <c r="D6" s="198" t="s">
        <v>1838</v>
      </c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200"/>
    </row>
    <row r="7" spans="1:16119" ht="15" customHeight="1">
      <c r="A7" s="197"/>
      <c r="B7" s="197"/>
      <c r="C7" s="197"/>
      <c r="D7" s="201" t="s">
        <v>178</v>
      </c>
      <c r="E7" s="274" t="s">
        <v>1848</v>
      </c>
      <c r="F7" s="274"/>
      <c r="G7" s="274"/>
      <c r="H7" s="274"/>
      <c r="I7" s="274"/>
      <c r="J7" s="274"/>
      <c r="K7" s="274"/>
      <c r="L7" s="275" t="s">
        <v>1839</v>
      </c>
      <c r="M7" s="276"/>
      <c r="N7" s="276"/>
      <c r="O7" s="276"/>
      <c r="P7" s="276"/>
      <c r="Q7" s="276"/>
      <c r="R7" s="277"/>
    </row>
    <row r="8" spans="1:16119" ht="139.69999999999999" customHeight="1">
      <c r="A8" s="197"/>
      <c r="B8" s="197"/>
      <c r="C8" s="197"/>
      <c r="D8" s="202"/>
      <c r="E8" s="7" t="s">
        <v>211</v>
      </c>
      <c r="F8" s="7" t="s">
        <v>212</v>
      </c>
      <c r="G8" s="7" t="s">
        <v>213</v>
      </c>
      <c r="H8" s="7" t="s">
        <v>214</v>
      </c>
      <c r="I8" s="7" t="s">
        <v>215</v>
      </c>
      <c r="J8" s="7" t="s">
        <v>216</v>
      </c>
      <c r="K8" s="7" t="s">
        <v>217</v>
      </c>
      <c r="L8" s="7" t="s">
        <v>1826</v>
      </c>
      <c r="M8" s="7" t="s">
        <v>1832</v>
      </c>
      <c r="N8" s="7" t="s">
        <v>1825</v>
      </c>
      <c r="O8" s="30" t="s">
        <v>225</v>
      </c>
      <c r="P8" s="149" t="s">
        <v>1828</v>
      </c>
      <c r="Q8" s="149" t="s">
        <v>1829</v>
      </c>
      <c r="R8" s="30" t="s">
        <v>1827</v>
      </c>
      <c r="W8" s="2" t="s">
        <v>208</v>
      </c>
      <c r="Y8" s="2" t="s">
        <v>208</v>
      </c>
    </row>
    <row r="9" spans="1:16119" ht="12.75" customHeight="1">
      <c r="A9" s="8"/>
      <c r="B9" s="9">
        <v>1</v>
      </c>
      <c r="C9" s="9">
        <v>2</v>
      </c>
      <c r="D9" s="9">
        <v>3</v>
      </c>
      <c r="E9" s="9">
        <v>4</v>
      </c>
      <c r="F9" s="9">
        <v>5</v>
      </c>
      <c r="G9" s="9">
        <v>6</v>
      </c>
      <c r="H9" s="9">
        <v>7</v>
      </c>
      <c r="I9" s="9">
        <v>8</v>
      </c>
      <c r="J9" s="9">
        <v>9</v>
      </c>
      <c r="K9" s="9">
        <v>10</v>
      </c>
      <c r="L9" s="9">
        <v>11</v>
      </c>
      <c r="M9" s="9">
        <v>12</v>
      </c>
      <c r="N9" s="9">
        <v>13</v>
      </c>
      <c r="O9" s="9">
        <v>14</v>
      </c>
      <c r="P9" s="152"/>
      <c r="Q9" s="152"/>
      <c r="R9" s="9">
        <v>15</v>
      </c>
    </row>
    <row r="10" spans="1:16119" ht="36">
      <c r="A10" s="150" t="s">
        <v>1595</v>
      </c>
      <c r="B10" s="151" t="s">
        <v>262</v>
      </c>
      <c r="C10" s="146" t="s">
        <v>296</v>
      </c>
      <c r="D10" s="11">
        <v>9006</v>
      </c>
      <c r="E10" s="11">
        <v>514</v>
      </c>
      <c r="F10" s="11">
        <v>266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8226</v>
      </c>
      <c r="S10" s="12"/>
      <c r="V10" s="12"/>
      <c r="W10" s="12">
        <v>780</v>
      </c>
      <c r="Y10" s="12">
        <v>780</v>
      </c>
    </row>
    <row r="12" spans="1:16119">
      <c r="W12" s="12">
        <v>642568</v>
      </c>
    </row>
    <row r="13" spans="1:16119">
      <c r="E13" s="12"/>
    </row>
    <row r="14" spans="1:16119"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</row>
  </sheetData>
  <autoFilter ref="A9:XFA10"/>
  <mergeCells count="1085">
    <mergeCell ref="E7:K7"/>
    <mergeCell ref="L7:R7"/>
    <mergeCell ref="B1:R1"/>
    <mergeCell ref="B2:C2"/>
    <mergeCell ref="B3:C3"/>
    <mergeCell ref="W3:AI3"/>
    <mergeCell ref="AJ3:AX3"/>
    <mergeCell ref="AY3:BM3"/>
    <mergeCell ref="IL3:IZ3"/>
    <mergeCell ref="JA3:JO3"/>
    <mergeCell ref="JP3:KD3"/>
    <mergeCell ref="KE3:KS3"/>
    <mergeCell ref="KT3:LH3"/>
    <mergeCell ref="LI3:LW3"/>
    <mergeCell ref="EZ3:FN3"/>
    <mergeCell ref="FO3:GC3"/>
    <mergeCell ref="GD3:GR3"/>
    <mergeCell ref="GS3:HG3"/>
    <mergeCell ref="HH3:HV3"/>
    <mergeCell ref="HW3:IK3"/>
    <mergeCell ref="BN3:CB3"/>
    <mergeCell ref="CC3:CQ3"/>
    <mergeCell ref="CR3:DF3"/>
    <mergeCell ref="DG3:DU3"/>
    <mergeCell ref="DV3:EJ3"/>
    <mergeCell ref="EK3:EY3"/>
    <mergeCell ref="SV3:TJ3"/>
    <mergeCell ref="TK3:TY3"/>
    <mergeCell ref="TZ3:UN3"/>
    <mergeCell ref="UO3:VC3"/>
    <mergeCell ref="VD3:VR3"/>
    <mergeCell ref="VS3:WG3"/>
    <mergeCell ref="PJ3:PX3"/>
    <mergeCell ref="PY3:QM3"/>
    <mergeCell ref="QN3:RB3"/>
    <mergeCell ref="RC3:RQ3"/>
    <mergeCell ref="RR3:SF3"/>
    <mergeCell ref="SG3:SU3"/>
    <mergeCell ref="LX3:ML3"/>
    <mergeCell ref="MM3:NA3"/>
    <mergeCell ref="NB3:NP3"/>
    <mergeCell ref="NQ3:OE3"/>
    <mergeCell ref="OF3:OT3"/>
    <mergeCell ref="OU3:PI3"/>
    <mergeCell ref="ADF3:ADT3"/>
    <mergeCell ref="ADU3:AEI3"/>
    <mergeCell ref="AEJ3:AEX3"/>
    <mergeCell ref="AEY3:AFM3"/>
    <mergeCell ref="AFN3:AGB3"/>
    <mergeCell ref="AGC3:AGQ3"/>
    <mergeCell ref="ZT3:AAH3"/>
    <mergeCell ref="AAI3:AAW3"/>
    <mergeCell ref="AAX3:ABL3"/>
    <mergeCell ref="ABM3:ACA3"/>
    <mergeCell ref="ACB3:ACP3"/>
    <mergeCell ref="ACQ3:ADE3"/>
    <mergeCell ref="WH3:WV3"/>
    <mergeCell ref="WW3:XK3"/>
    <mergeCell ref="XL3:XZ3"/>
    <mergeCell ref="YA3:YO3"/>
    <mergeCell ref="YP3:ZD3"/>
    <mergeCell ref="ZE3:ZS3"/>
    <mergeCell ref="ANP3:AOD3"/>
    <mergeCell ref="AOE3:AOS3"/>
    <mergeCell ref="AOT3:APH3"/>
    <mergeCell ref="API3:APW3"/>
    <mergeCell ref="APX3:AQL3"/>
    <mergeCell ref="AQM3:ARA3"/>
    <mergeCell ref="AKD3:AKR3"/>
    <mergeCell ref="AKS3:ALG3"/>
    <mergeCell ref="ALH3:ALV3"/>
    <mergeCell ref="ALW3:AMK3"/>
    <mergeCell ref="AML3:AMZ3"/>
    <mergeCell ref="ANA3:ANO3"/>
    <mergeCell ref="AGR3:AHF3"/>
    <mergeCell ref="AHG3:AHU3"/>
    <mergeCell ref="AHV3:AIJ3"/>
    <mergeCell ref="AIK3:AIY3"/>
    <mergeCell ref="AIZ3:AJN3"/>
    <mergeCell ref="AJO3:AKC3"/>
    <mergeCell ref="AXZ3:AYN3"/>
    <mergeCell ref="AYO3:AZC3"/>
    <mergeCell ref="AZD3:AZR3"/>
    <mergeCell ref="AZS3:BAG3"/>
    <mergeCell ref="BAH3:BAV3"/>
    <mergeCell ref="BAW3:BBK3"/>
    <mergeCell ref="AUN3:AVB3"/>
    <mergeCell ref="AVC3:AVQ3"/>
    <mergeCell ref="AVR3:AWF3"/>
    <mergeCell ref="AWG3:AWU3"/>
    <mergeCell ref="AWV3:AXJ3"/>
    <mergeCell ref="AXK3:AXY3"/>
    <mergeCell ref="ARB3:ARP3"/>
    <mergeCell ref="ARQ3:ASE3"/>
    <mergeCell ref="ASF3:AST3"/>
    <mergeCell ref="ASU3:ATI3"/>
    <mergeCell ref="ATJ3:ATX3"/>
    <mergeCell ref="ATY3:AUM3"/>
    <mergeCell ref="BIJ3:BIX3"/>
    <mergeCell ref="BIY3:BJM3"/>
    <mergeCell ref="BJN3:BKB3"/>
    <mergeCell ref="BKC3:BKQ3"/>
    <mergeCell ref="BKR3:BLF3"/>
    <mergeCell ref="BLG3:BLU3"/>
    <mergeCell ref="BEX3:BFL3"/>
    <mergeCell ref="BFM3:BGA3"/>
    <mergeCell ref="BGB3:BGP3"/>
    <mergeCell ref="BGQ3:BHE3"/>
    <mergeCell ref="BHF3:BHT3"/>
    <mergeCell ref="BHU3:BII3"/>
    <mergeCell ref="BBL3:BBZ3"/>
    <mergeCell ref="BCA3:BCO3"/>
    <mergeCell ref="BCP3:BDD3"/>
    <mergeCell ref="BDE3:BDS3"/>
    <mergeCell ref="BDT3:BEH3"/>
    <mergeCell ref="BEI3:BEW3"/>
    <mergeCell ref="BST3:BTH3"/>
    <mergeCell ref="BTI3:BTW3"/>
    <mergeCell ref="BTX3:BUL3"/>
    <mergeCell ref="BUM3:BVA3"/>
    <mergeCell ref="BVB3:BVP3"/>
    <mergeCell ref="BVQ3:BWE3"/>
    <mergeCell ref="BPH3:BPV3"/>
    <mergeCell ref="BPW3:BQK3"/>
    <mergeCell ref="BQL3:BQZ3"/>
    <mergeCell ref="BRA3:BRO3"/>
    <mergeCell ref="BRP3:BSD3"/>
    <mergeCell ref="BSE3:BSS3"/>
    <mergeCell ref="BLV3:BMJ3"/>
    <mergeCell ref="BMK3:BMY3"/>
    <mergeCell ref="BMZ3:BNN3"/>
    <mergeCell ref="BNO3:BOC3"/>
    <mergeCell ref="BOD3:BOR3"/>
    <mergeCell ref="BOS3:BPG3"/>
    <mergeCell ref="CDD3:CDR3"/>
    <mergeCell ref="CDS3:CEG3"/>
    <mergeCell ref="CEH3:CEV3"/>
    <mergeCell ref="CEW3:CFK3"/>
    <mergeCell ref="CFL3:CFZ3"/>
    <mergeCell ref="CGA3:CGO3"/>
    <mergeCell ref="BZR3:CAF3"/>
    <mergeCell ref="CAG3:CAU3"/>
    <mergeCell ref="CAV3:CBJ3"/>
    <mergeCell ref="CBK3:CBY3"/>
    <mergeCell ref="CBZ3:CCN3"/>
    <mergeCell ref="CCO3:CDC3"/>
    <mergeCell ref="BWF3:BWT3"/>
    <mergeCell ref="BWU3:BXI3"/>
    <mergeCell ref="BXJ3:BXX3"/>
    <mergeCell ref="BXY3:BYM3"/>
    <mergeCell ref="BYN3:BZB3"/>
    <mergeCell ref="BZC3:BZQ3"/>
    <mergeCell ref="CNN3:COB3"/>
    <mergeCell ref="COC3:COQ3"/>
    <mergeCell ref="COR3:CPF3"/>
    <mergeCell ref="CPG3:CPU3"/>
    <mergeCell ref="CPV3:CQJ3"/>
    <mergeCell ref="CQK3:CQY3"/>
    <mergeCell ref="CKB3:CKP3"/>
    <mergeCell ref="CKQ3:CLE3"/>
    <mergeCell ref="CLF3:CLT3"/>
    <mergeCell ref="CLU3:CMI3"/>
    <mergeCell ref="CMJ3:CMX3"/>
    <mergeCell ref="CMY3:CNM3"/>
    <mergeCell ref="CGP3:CHD3"/>
    <mergeCell ref="CHE3:CHS3"/>
    <mergeCell ref="CHT3:CIH3"/>
    <mergeCell ref="CII3:CIW3"/>
    <mergeCell ref="CIX3:CJL3"/>
    <mergeCell ref="CJM3:CKA3"/>
    <mergeCell ref="CXX3:CYL3"/>
    <mergeCell ref="CYM3:CZA3"/>
    <mergeCell ref="CZB3:CZP3"/>
    <mergeCell ref="CZQ3:DAE3"/>
    <mergeCell ref="DAF3:DAT3"/>
    <mergeCell ref="DAU3:DBI3"/>
    <mergeCell ref="CUL3:CUZ3"/>
    <mergeCell ref="CVA3:CVO3"/>
    <mergeCell ref="CVP3:CWD3"/>
    <mergeCell ref="CWE3:CWS3"/>
    <mergeCell ref="CWT3:CXH3"/>
    <mergeCell ref="CXI3:CXW3"/>
    <mergeCell ref="CQZ3:CRN3"/>
    <mergeCell ref="CRO3:CSC3"/>
    <mergeCell ref="CSD3:CSR3"/>
    <mergeCell ref="CSS3:CTG3"/>
    <mergeCell ref="CTH3:CTV3"/>
    <mergeCell ref="CTW3:CUK3"/>
    <mergeCell ref="DIH3:DIV3"/>
    <mergeCell ref="DIW3:DJK3"/>
    <mergeCell ref="DJL3:DJZ3"/>
    <mergeCell ref="DKA3:DKO3"/>
    <mergeCell ref="DKP3:DLD3"/>
    <mergeCell ref="DLE3:DLS3"/>
    <mergeCell ref="DEV3:DFJ3"/>
    <mergeCell ref="DFK3:DFY3"/>
    <mergeCell ref="DFZ3:DGN3"/>
    <mergeCell ref="DGO3:DHC3"/>
    <mergeCell ref="DHD3:DHR3"/>
    <mergeCell ref="DHS3:DIG3"/>
    <mergeCell ref="DBJ3:DBX3"/>
    <mergeCell ref="DBY3:DCM3"/>
    <mergeCell ref="DCN3:DDB3"/>
    <mergeCell ref="DDC3:DDQ3"/>
    <mergeCell ref="DDR3:DEF3"/>
    <mergeCell ref="DEG3:DEU3"/>
    <mergeCell ref="DSR3:DTF3"/>
    <mergeCell ref="DTG3:DTU3"/>
    <mergeCell ref="DTV3:DUJ3"/>
    <mergeCell ref="DUK3:DUY3"/>
    <mergeCell ref="DUZ3:DVN3"/>
    <mergeCell ref="DVO3:DWC3"/>
    <mergeCell ref="DPF3:DPT3"/>
    <mergeCell ref="DPU3:DQI3"/>
    <mergeCell ref="DQJ3:DQX3"/>
    <mergeCell ref="DQY3:DRM3"/>
    <mergeCell ref="DRN3:DSB3"/>
    <mergeCell ref="DSC3:DSQ3"/>
    <mergeCell ref="DLT3:DMH3"/>
    <mergeCell ref="DMI3:DMW3"/>
    <mergeCell ref="DMX3:DNL3"/>
    <mergeCell ref="DNM3:DOA3"/>
    <mergeCell ref="DOB3:DOP3"/>
    <mergeCell ref="DOQ3:DPE3"/>
    <mergeCell ref="EDB3:EDP3"/>
    <mergeCell ref="EDQ3:EEE3"/>
    <mergeCell ref="EEF3:EET3"/>
    <mergeCell ref="EEU3:EFI3"/>
    <mergeCell ref="EFJ3:EFX3"/>
    <mergeCell ref="EFY3:EGM3"/>
    <mergeCell ref="DZP3:EAD3"/>
    <mergeCell ref="EAE3:EAS3"/>
    <mergeCell ref="EAT3:EBH3"/>
    <mergeCell ref="EBI3:EBW3"/>
    <mergeCell ref="EBX3:ECL3"/>
    <mergeCell ref="ECM3:EDA3"/>
    <mergeCell ref="DWD3:DWR3"/>
    <mergeCell ref="DWS3:DXG3"/>
    <mergeCell ref="DXH3:DXV3"/>
    <mergeCell ref="DXW3:DYK3"/>
    <mergeCell ref="DYL3:DYZ3"/>
    <mergeCell ref="DZA3:DZO3"/>
    <mergeCell ref="ENL3:ENZ3"/>
    <mergeCell ref="EOA3:EOO3"/>
    <mergeCell ref="EOP3:EPD3"/>
    <mergeCell ref="EPE3:EPS3"/>
    <mergeCell ref="EPT3:EQH3"/>
    <mergeCell ref="EQI3:EQW3"/>
    <mergeCell ref="EJZ3:EKN3"/>
    <mergeCell ref="EKO3:ELC3"/>
    <mergeCell ref="ELD3:ELR3"/>
    <mergeCell ref="ELS3:EMG3"/>
    <mergeCell ref="EMH3:EMV3"/>
    <mergeCell ref="EMW3:ENK3"/>
    <mergeCell ref="EGN3:EHB3"/>
    <mergeCell ref="EHC3:EHQ3"/>
    <mergeCell ref="EHR3:EIF3"/>
    <mergeCell ref="EIG3:EIU3"/>
    <mergeCell ref="EIV3:EJJ3"/>
    <mergeCell ref="EJK3:EJY3"/>
    <mergeCell ref="EXV3:EYJ3"/>
    <mergeCell ref="EYK3:EYY3"/>
    <mergeCell ref="EYZ3:EZN3"/>
    <mergeCell ref="EZO3:FAC3"/>
    <mergeCell ref="FAD3:FAR3"/>
    <mergeCell ref="FAS3:FBG3"/>
    <mergeCell ref="EUJ3:EUX3"/>
    <mergeCell ref="EUY3:EVM3"/>
    <mergeCell ref="EVN3:EWB3"/>
    <mergeCell ref="EWC3:EWQ3"/>
    <mergeCell ref="EWR3:EXF3"/>
    <mergeCell ref="EXG3:EXU3"/>
    <mergeCell ref="EQX3:ERL3"/>
    <mergeCell ref="ERM3:ESA3"/>
    <mergeCell ref="ESB3:ESP3"/>
    <mergeCell ref="ESQ3:ETE3"/>
    <mergeCell ref="ETF3:ETT3"/>
    <mergeCell ref="ETU3:EUI3"/>
    <mergeCell ref="FIF3:FIT3"/>
    <mergeCell ref="FIU3:FJI3"/>
    <mergeCell ref="FJJ3:FJX3"/>
    <mergeCell ref="FJY3:FKM3"/>
    <mergeCell ref="FKN3:FLB3"/>
    <mergeCell ref="FLC3:FLQ3"/>
    <mergeCell ref="FET3:FFH3"/>
    <mergeCell ref="FFI3:FFW3"/>
    <mergeCell ref="FFX3:FGL3"/>
    <mergeCell ref="FGM3:FHA3"/>
    <mergeCell ref="FHB3:FHP3"/>
    <mergeCell ref="FHQ3:FIE3"/>
    <mergeCell ref="FBH3:FBV3"/>
    <mergeCell ref="FBW3:FCK3"/>
    <mergeCell ref="FCL3:FCZ3"/>
    <mergeCell ref="FDA3:FDO3"/>
    <mergeCell ref="FDP3:FED3"/>
    <mergeCell ref="FEE3:FES3"/>
    <mergeCell ref="FSP3:FTD3"/>
    <mergeCell ref="FTE3:FTS3"/>
    <mergeCell ref="FTT3:FUH3"/>
    <mergeCell ref="FUI3:FUW3"/>
    <mergeCell ref="FUX3:FVL3"/>
    <mergeCell ref="FVM3:FWA3"/>
    <mergeCell ref="FPD3:FPR3"/>
    <mergeCell ref="FPS3:FQG3"/>
    <mergeCell ref="FQH3:FQV3"/>
    <mergeCell ref="FQW3:FRK3"/>
    <mergeCell ref="FRL3:FRZ3"/>
    <mergeCell ref="FSA3:FSO3"/>
    <mergeCell ref="FLR3:FMF3"/>
    <mergeCell ref="FMG3:FMU3"/>
    <mergeCell ref="FMV3:FNJ3"/>
    <mergeCell ref="FNK3:FNY3"/>
    <mergeCell ref="FNZ3:FON3"/>
    <mergeCell ref="FOO3:FPC3"/>
    <mergeCell ref="GCZ3:GDN3"/>
    <mergeCell ref="GDO3:GEC3"/>
    <mergeCell ref="GED3:GER3"/>
    <mergeCell ref="GES3:GFG3"/>
    <mergeCell ref="GFH3:GFV3"/>
    <mergeCell ref="GFW3:GGK3"/>
    <mergeCell ref="FZN3:GAB3"/>
    <mergeCell ref="GAC3:GAQ3"/>
    <mergeCell ref="GAR3:GBF3"/>
    <mergeCell ref="GBG3:GBU3"/>
    <mergeCell ref="GBV3:GCJ3"/>
    <mergeCell ref="GCK3:GCY3"/>
    <mergeCell ref="FWB3:FWP3"/>
    <mergeCell ref="FWQ3:FXE3"/>
    <mergeCell ref="FXF3:FXT3"/>
    <mergeCell ref="FXU3:FYI3"/>
    <mergeCell ref="FYJ3:FYX3"/>
    <mergeCell ref="FYY3:FZM3"/>
    <mergeCell ref="GNJ3:GNX3"/>
    <mergeCell ref="GNY3:GOM3"/>
    <mergeCell ref="GON3:GPB3"/>
    <mergeCell ref="GPC3:GPQ3"/>
    <mergeCell ref="GPR3:GQF3"/>
    <mergeCell ref="GQG3:GQU3"/>
    <mergeCell ref="GJX3:GKL3"/>
    <mergeCell ref="GKM3:GLA3"/>
    <mergeCell ref="GLB3:GLP3"/>
    <mergeCell ref="GLQ3:GME3"/>
    <mergeCell ref="GMF3:GMT3"/>
    <mergeCell ref="GMU3:GNI3"/>
    <mergeCell ref="GGL3:GGZ3"/>
    <mergeCell ref="GHA3:GHO3"/>
    <mergeCell ref="GHP3:GID3"/>
    <mergeCell ref="GIE3:GIS3"/>
    <mergeCell ref="GIT3:GJH3"/>
    <mergeCell ref="GJI3:GJW3"/>
    <mergeCell ref="GXT3:GYH3"/>
    <mergeCell ref="GYI3:GYW3"/>
    <mergeCell ref="GYX3:GZL3"/>
    <mergeCell ref="GZM3:HAA3"/>
    <mergeCell ref="HAB3:HAP3"/>
    <mergeCell ref="HAQ3:HBE3"/>
    <mergeCell ref="GUH3:GUV3"/>
    <mergeCell ref="GUW3:GVK3"/>
    <mergeCell ref="GVL3:GVZ3"/>
    <mergeCell ref="GWA3:GWO3"/>
    <mergeCell ref="GWP3:GXD3"/>
    <mergeCell ref="GXE3:GXS3"/>
    <mergeCell ref="GQV3:GRJ3"/>
    <mergeCell ref="GRK3:GRY3"/>
    <mergeCell ref="GRZ3:GSN3"/>
    <mergeCell ref="GSO3:GTC3"/>
    <mergeCell ref="GTD3:GTR3"/>
    <mergeCell ref="GTS3:GUG3"/>
    <mergeCell ref="HID3:HIR3"/>
    <mergeCell ref="HIS3:HJG3"/>
    <mergeCell ref="HJH3:HJV3"/>
    <mergeCell ref="HJW3:HKK3"/>
    <mergeCell ref="HKL3:HKZ3"/>
    <mergeCell ref="HLA3:HLO3"/>
    <mergeCell ref="HER3:HFF3"/>
    <mergeCell ref="HFG3:HFU3"/>
    <mergeCell ref="HFV3:HGJ3"/>
    <mergeCell ref="HGK3:HGY3"/>
    <mergeCell ref="HGZ3:HHN3"/>
    <mergeCell ref="HHO3:HIC3"/>
    <mergeCell ref="HBF3:HBT3"/>
    <mergeCell ref="HBU3:HCI3"/>
    <mergeCell ref="HCJ3:HCX3"/>
    <mergeCell ref="HCY3:HDM3"/>
    <mergeCell ref="HDN3:HEB3"/>
    <mergeCell ref="HEC3:HEQ3"/>
    <mergeCell ref="HSN3:HTB3"/>
    <mergeCell ref="HTC3:HTQ3"/>
    <mergeCell ref="HTR3:HUF3"/>
    <mergeCell ref="HUG3:HUU3"/>
    <mergeCell ref="HUV3:HVJ3"/>
    <mergeCell ref="HVK3:HVY3"/>
    <mergeCell ref="HPB3:HPP3"/>
    <mergeCell ref="HPQ3:HQE3"/>
    <mergeCell ref="HQF3:HQT3"/>
    <mergeCell ref="HQU3:HRI3"/>
    <mergeCell ref="HRJ3:HRX3"/>
    <mergeCell ref="HRY3:HSM3"/>
    <mergeCell ref="HLP3:HMD3"/>
    <mergeCell ref="HME3:HMS3"/>
    <mergeCell ref="HMT3:HNH3"/>
    <mergeCell ref="HNI3:HNW3"/>
    <mergeCell ref="HNX3:HOL3"/>
    <mergeCell ref="HOM3:HPA3"/>
    <mergeCell ref="ICX3:IDL3"/>
    <mergeCell ref="IDM3:IEA3"/>
    <mergeCell ref="IEB3:IEP3"/>
    <mergeCell ref="IEQ3:IFE3"/>
    <mergeCell ref="IFF3:IFT3"/>
    <mergeCell ref="IFU3:IGI3"/>
    <mergeCell ref="HZL3:HZZ3"/>
    <mergeCell ref="IAA3:IAO3"/>
    <mergeCell ref="IAP3:IBD3"/>
    <mergeCell ref="IBE3:IBS3"/>
    <mergeCell ref="IBT3:ICH3"/>
    <mergeCell ref="ICI3:ICW3"/>
    <mergeCell ref="HVZ3:HWN3"/>
    <mergeCell ref="HWO3:HXC3"/>
    <mergeCell ref="HXD3:HXR3"/>
    <mergeCell ref="HXS3:HYG3"/>
    <mergeCell ref="HYH3:HYV3"/>
    <mergeCell ref="HYW3:HZK3"/>
    <mergeCell ref="INH3:INV3"/>
    <mergeCell ref="INW3:IOK3"/>
    <mergeCell ref="IOL3:IOZ3"/>
    <mergeCell ref="IPA3:IPO3"/>
    <mergeCell ref="IPP3:IQD3"/>
    <mergeCell ref="IQE3:IQS3"/>
    <mergeCell ref="IJV3:IKJ3"/>
    <mergeCell ref="IKK3:IKY3"/>
    <mergeCell ref="IKZ3:ILN3"/>
    <mergeCell ref="ILO3:IMC3"/>
    <mergeCell ref="IMD3:IMR3"/>
    <mergeCell ref="IMS3:ING3"/>
    <mergeCell ref="IGJ3:IGX3"/>
    <mergeCell ref="IGY3:IHM3"/>
    <mergeCell ref="IHN3:IIB3"/>
    <mergeCell ref="IIC3:IIQ3"/>
    <mergeCell ref="IIR3:IJF3"/>
    <mergeCell ref="IJG3:IJU3"/>
    <mergeCell ref="IXR3:IYF3"/>
    <mergeCell ref="IYG3:IYU3"/>
    <mergeCell ref="IYV3:IZJ3"/>
    <mergeCell ref="IZK3:IZY3"/>
    <mergeCell ref="IZZ3:JAN3"/>
    <mergeCell ref="JAO3:JBC3"/>
    <mergeCell ref="IUF3:IUT3"/>
    <mergeCell ref="IUU3:IVI3"/>
    <mergeCell ref="IVJ3:IVX3"/>
    <mergeCell ref="IVY3:IWM3"/>
    <mergeCell ref="IWN3:IXB3"/>
    <mergeCell ref="IXC3:IXQ3"/>
    <mergeCell ref="IQT3:IRH3"/>
    <mergeCell ref="IRI3:IRW3"/>
    <mergeCell ref="IRX3:ISL3"/>
    <mergeCell ref="ISM3:ITA3"/>
    <mergeCell ref="ITB3:ITP3"/>
    <mergeCell ref="ITQ3:IUE3"/>
    <mergeCell ref="JIB3:JIP3"/>
    <mergeCell ref="JIQ3:JJE3"/>
    <mergeCell ref="JJF3:JJT3"/>
    <mergeCell ref="JJU3:JKI3"/>
    <mergeCell ref="JKJ3:JKX3"/>
    <mergeCell ref="JKY3:JLM3"/>
    <mergeCell ref="JEP3:JFD3"/>
    <mergeCell ref="JFE3:JFS3"/>
    <mergeCell ref="JFT3:JGH3"/>
    <mergeCell ref="JGI3:JGW3"/>
    <mergeCell ref="JGX3:JHL3"/>
    <mergeCell ref="JHM3:JIA3"/>
    <mergeCell ref="JBD3:JBR3"/>
    <mergeCell ref="JBS3:JCG3"/>
    <mergeCell ref="JCH3:JCV3"/>
    <mergeCell ref="JCW3:JDK3"/>
    <mergeCell ref="JDL3:JDZ3"/>
    <mergeCell ref="JEA3:JEO3"/>
    <mergeCell ref="JSL3:JSZ3"/>
    <mergeCell ref="JTA3:JTO3"/>
    <mergeCell ref="JTP3:JUD3"/>
    <mergeCell ref="JUE3:JUS3"/>
    <mergeCell ref="JUT3:JVH3"/>
    <mergeCell ref="JVI3:JVW3"/>
    <mergeCell ref="JOZ3:JPN3"/>
    <mergeCell ref="JPO3:JQC3"/>
    <mergeCell ref="JQD3:JQR3"/>
    <mergeCell ref="JQS3:JRG3"/>
    <mergeCell ref="JRH3:JRV3"/>
    <mergeCell ref="JRW3:JSK3"/>
    <mergeCell ref="JLN3:JMB3"/>
    <mergeCell ref="JMC3:JMQ3"/>
    <mergeCell ref="JMR3:JNF3"/>
    <mergeCell ref="JNG3:JNU3"/>
    <mergeCell ref="JNV3:JOJ3"/>
    <mergeCell ref="JOK3:JOY3"/>
    <mergeCell ref="KCV3:KDJ3"/>
    <mergeCell ref="KDK3:KDY3"/>
    <mergeCell ref="KDZ3:KEN3"/>
    <mergeCell ref="KEO3:KFC3"/>
    <mergeCell ref="KFD3:KFR3"/>
    <mergeCell ref="KFS3:KGG3"/>
    <mergeCell ref="JZJ3:JZX3"/>
    <mergeCell ref="JZY3:KAM3"/>
    <mergeCell ref="KAN3:KBB3"/>
    <mergeCell ref="KBC3:KBQ3"/>
    <mergeCell ref="KBR3:KCF3"/>
    <mergeCell ref="KCG3:KCU3"/>
    <mergeCell ref="JVX3:JWL3"/>
    <mergeCell ref="JWM3:JXA3"/>
    <mergeCell ref="JXB3:JXP3"/>
    <mergeCell ref="JXQ3:JYE3"/>
    <mergeCell ref="JYF3:JYT3"/>
    <mergeCell ref="JYU3:JZI3"/>
    <mergeCell ref="KNF3:KNT3"/>
    <mergeCell ref="KNU3:KOI3"/>
    <mergeCell ref="KOJ3:KOX3"/>
    <mergeCell ref="KOY3:KPM3"/>
    <mergeCell ref="KPN3:KQB3"/>
    <mergeCell ref="KQC3:KQQ3"/>
    <mergeCell ref="KJT3:KKH3"/>
    <mergeCell ref="KKI3:KKW3"/>
    <mergeCell ref="KKX3:KLL3"/>
    <mergeCell ref="KLM3:KMA3"/>
    <mergeCell ref="KMB3:KMP3"/>
    <mergeCell ref="KMQ3:KNE3"/>
    <mergeCell ref="KGH3:KGV3"/>
    <mergeCell ref="KGW3:KHK3"/>
    <mergeCell ref="KHL3:KHZ3"/>
    <mergeCell ref="KIA3:KIO3"/>
    <mergeCell ref="KIP3:KJD3"/>
    <mergeCell ref="KJE3:KJS3"/>
    <mergeCell ref="KXP3:KYD3"/>
    <mergeCell ref="KYE3:KYS3"/>
    <mergeCell ref="KYT3:KZH3"/>
    <mergeCell ref="KZI3:KZW3"/>
    <mergeCell ref="KZX3:LAL3"/>
    <mergeCell ref="LAM3:LBA3"/>
    <mergeCell ref="KUD3:KUR3"/>
    <mergeCell ref="KUS3:KVG3"/>
    <mergeCell ref="KVH3:KVV3"/>
    <mergeCell ref="KVW3:KWK3"/>
    <mergeCell ref="KWL3:KWZ3"/>
    <mergeCell ref="KXA3:KXO3"/>
    <mergeCell ref="KQR3:KRF3"/>
    <mergeCell ref="KRG3:KRU3"/>
    <mergeCell ref="KRV3:KSJ3"/>
    <mergeCell ref="KSK3:KSY3"/>
    <mergeCell ref="KSZ3:KTN3"/>
    <mergeCell ref="KTO3:KUC3"/>
    <mergeCell ref="LHZ3:LIN3"/>
    <mergeCell ref="LIO3:LJC3"/>
    <mergeCell ref="LJD3:LJR3"/>
    <mergeCell ref="LJS3:LKG3"/>
    <mergeCell ref="LKH3:LKV3"/>
    <mergeCell ref="LKW3:LLK3"/>
    <mergeCell ref="LEN3:LFB3"/>
    <mergeCell ref="LFC3:LFQ3"/>
    <mergeCell ref="LFR3:LGF3"/>
    <mergeCell ref="LGG3:LGU3"/>
    <mergeCell ref="LGV3:LHJ3"/>
    <mergeCell ref="LHK3:LHY3"/>
    <mergeCell ref="LBB3:LBP3"/>
    <mergeCell ref="LBQ3:LCE3"/>
    <mergeCell ref="LCF3:LCT3"/>
    <mergeCell ref="LCU3:LDI3"/>
    <mergeCell ref="LDJ3:LDX3"/>
    <mergeCell ref="LDY3:LEM3"/>
    <mergeCell ref="LSJ3:LSX3"/>
    <mergeCell ref="LSY3:LTM3"/>
    <mergeCell ref="LTN3:LUB3"/>
    <mergeCell ref="LUC3:LUQ3"/>
    <mergeCell ref="LUR3:LVF3"/>
    <mergeCell ref="LVG3:LVU3"/>
    <mergeCell ref="LOX3:LPL3"/>
    <mergeCell ref="LPM3:LQA3"/>
    <mergeCell ref="LQB3:LQP3"/>
    <mergeCell ref="LQQ3:LRE3"/>
    <mergeCell ref="LRF3:LRT3"/>
    <mergeCell ref="LRU3:LSI3"/>
    <mergeCell ref="LLL3:LLZ3"/>
    <mergeCell ref="LMA3:LMO3"/>
    <mergeCell ref="LMP3:LND3"/>
    <mergeCell ref="LNE3:LNS3"/>
    <mergeCell ref="LNT3:LOH3"/>
    <mergeCell ref="LOI3:LOW3"/>
    <mergeCell ref="MCT3:MDH3"/>
    <mergeCell ref="MDI3:MDW3"/>
    <mergeCell ref="MDX3:MEL3"/>
    <mergeCell ref="MEM3:MFA3"/>
    <mergeCell ref="MFB3:MFP3"/>
    <mergeCell ref="MFQ3:MGE3"/>
    <mergeCell ref="LZH3:LZV3"/>
    <mergeCell ref="LZW3:MAK3"/>
    <mergeCell ref="MAL3:MAZ3"/>
    <mergeCell ref="MBA3:MBO3"/>
    <mergeCell ref="MBP3:MCD3"/>
    <mergeCell ref="MCE3:MCS3"/>
    <mergeCell ref="LVV3:LWJ3"/>
    <mergeCell ref="LWK3:LWY3"/>
    <mergeCell ref="LWZ3:LXN3"/>
    <mergeCell ref="LXO3:LYC3"/>
    <mergeCell ref="LYD3:LYR3"/>
    <mergeCell ref="LYS3:LZG3"/>
    <mergeCell ref="MND3:MNR3"/>
    <mergeCell ref="MNS3:MOG3"/>
    <mergeCell ref="MOH3:MOV3"/>
    <mergeCell ref="MOW3:MPK3"/>
    <mergeCell ref="MPL3:MPZ3"/>
    <mergeCell ref="MQA3:MQO3"/>
    <mergeCell ref="MJR3:MKF3"/>
    <mergeCell ref="MKG3:MKU3"/>
    <mergeCell ref="MKV3:MLJ3"/>
    <mergeCell ref="MLK3:MLY3"/>
    <mergeCell ref="MLZ3:MMN3"/>
    <mergeCell ref="MMO3:MNC3"/>
    <mergeCell ref="MGF3:MGT3"/>
    <mergeCell ref="MGU3:MHI3"/>
    <mergeCell ref="MHJ3:MHX3"/>
    <mergeCell ref="MHY3:MIM3"/>
    <mergeCell ref="MIN3:MJB3"/>
    <mergeCell ref="MJC3:MJQ3"/>
    <mergeCell ref="MXN3:MYB3"/>
    <mergeCell ref="MYC3:MYQ3"/>
    <mergeCell ref="MYR3:MZF3"/>
    <mergeCell ref="MZG3:MZU3"/>
    <mergeCell ref="MZV3:NAJ3"/>
    <mergeCell ref="NAK3:NAY3"/>
    <mergeCell ref="MUB3:MUP3"/>
    <mergeCell ref="MUQ3:MVE3"/>
    <mergeCell ref="MVF3:MVT3"/>
    <mergeCell ref="MVU3:MWI3"/>
    <mergeCell ref="MWJ3:MWX3"/>
    <mergeCell ref="MWY3:MXM3"/>
    <mergeCell ref="MQP3:MRD3"/>
    <mergeCell ref="MRE3:MRS3"/>
    <mergeCell ref="MRT3:MSH3"/>
    <mergeCell ref="MSI3:MSW3"/>
    <mergeCell ref="MSX3:MTL3"/>
    <mergeCell ref="MTM3:MUA3"/>
    <mergeCell ref="NHX3:NIL3"/>
    <mergeCell ref="NIM3:NJA3"/>
    <mergeCell ref="NJB3:NJP3"/>
    <mergeCell ref="NJQ3:NKE3"/>
    <mergeCell ref="NKF3:NKT3"/>
    <mergeCell ref="NKU3:NLI3"/>
    <mergeCell ref="NEL3:NEZ3"/>
    <mergeCell ref="NFA3:NFO3"/>
    <mergeCell ref="NFP3:NGD3"/>
    <mergeCell ref="NGE3:NGS3"/>
    <mergeCell ref="NGT3:NHH3"/>
    <mergeCell ref="NHI3:NHW3"/>
    <mergeCell ref="NAZ3:NBN3"/>
    <mergeCell ref="NBO3:NCC3"/>
    <mergeCell ref="NCD3:NCR3"/>
    <mergeCell ref="NCS3:NDG3"/>
    <mergeCell ref="NDH3:NDV3"/>
    <mergeCell ref="NDW3:NEK3"/>
    <mergeCell ref="NSH3:NSV3"/>
    <mergeCell ref="NSW3:NTK3"/>
    <mergeCell ref="NTL3:NTZ3"/>
    <mergeCell ref="NUA3:NUO3"/>
    <mergeCell ref="NUP3:NVD3"/>
    <mergeCell ref="NVE3:NVS3"/>
    <mergeCell ref="NOV3:NPJ3"/>
    <mergeCell ref="NPK3:NPY3"/>
    <mergeCell ref="NPZ3:NQN3"/>
    <mergeCell ref="NQO3:NRC3"/>
    <mergeCell ref="NRD3:NRR3"/>
    <mergeCell ref="NRS3:NSG3"/>
    <mergeCell ref="NLJ3:NLX3"/>
    <mergeCell ref="NLY3:NMM3"/>
    <mergeCell ref="NMN3:NNB3"/>
    <mergeCell ref="NNC3:NNQ3"/>
    <mergeCell ref="NNR3:NOF3"/>
    <mergeCell ref="NOG3:NOU3"/>
    <mergeCell ref="OCR3:ODF3"/>
    <mergeCell ref="ODG3:ODU3"/>
    <mergeCell ref="ODV3:OEJ3"/>
    <mergeCell ref="OEK3:OEY3"/>
    <mergeCell ref="OEZ3:OFN3"/>
    <mergeCell ref="OFO3:OGC3"/>
    <mergeCell ref="NZF3:NZT3"/>
    <mergeCell ref="NZU3:OAI3"/>
    <mergeCell ref="OAJ3:OAX3"/>
    <mergeCell ref="OAY3:OBM3"/>
    <mergeCell ref="OBN3:OCB3"/>
    <mergeCell ref="OCC3:OCQ3"/>
    <mergeCell ref="NVT3:NWH3"/>
    <mergeCell ref="NWI3:NWW3"/>
    <mergeCell ref="NWX3:NXL3"/>
    <mergeCell ref="NXM3:NYA3"/>
    <mergeCell ref="NYB3:NYP3"/>
    <mergeCell ref="NYQ3:NZE3"/>
    <mergeCell ref="ONB3:ONP3"/>
    <mergeCell ref="ONQ3:OOE3"/>
    <mergeCell ref="OOF3:OOT3"/>
    <mergeCell ref="OOU3:OPI3"/>
    <mergeCell ref="OPJ3:OPX3"/>
    <mergeCell ref="OPY3:OQM3"/>
    <mergeCell ref="OJP3:OKD3"/>
    <mergeCell ref="OKE3:OKS3"/>
    <mergeCell ref="OKT3:OLH3"/>
    <mergeCell ref="OLI3:OLW3"/>
    <mergeCell ref="OLX3:OML3"/>
    <mergeCell ref="OMM3:ONA3"/>
    <mergeCell ref="OGD3:OGR3"/>
    <mergeCell ref="OGS3:OHG3"/>
    <mergeCell ref="OHH3:OHV3"/>
    <mergeCell ref="OHW3:OIK3"/>
    <mergeCell ref="OIL3:OIZ3"/>
    <mergeCell ref="OJA3:OJO3"/>
    <mergeCell ref="OXL3:OXZ3"/>
    <mergeCell ref="OYA3:OYO3"/>
    <mergeCell ref="OYP3:OZD3"/>
    <mergeCell ref="OZE3:OZS3"/>
    <mergeCell ref="OZT3:PAH3"/>
    <mergeCell ref="PAI3:PAW3"/>
    <mergeCell ref="OTZ3:OUN3"/>
    <mergeCell ref="OUO3:OVC3"/>
    <mergeCell ref="OVD3:OVR3"/>
    <mergeCell ref="OVS3:OWG3"/>
    <mergeCell ref="OWH3:OWV3"/>
    <mergeCell ref="OWW3:OXK3"/>
    <mergeCell ref="OQN3:ORB3"/>
    <mergeCell ref="ORC3:ORQ3"/>
    <mergeCell ref="ORR3:OSF3"/>
    <mergeCell ref="OSG3:OSU3"/>
    <mergeCell ref="OSV3:OTJ3"/>
    <mergeCell ref="OTK3:OTY3"/>
    <mergeCell ref="PHV3:PIJ3"/>
    <mergeCell ref="PIK3:PIY3"/>
    <mergeCell ref="PIZ3:PJN3"/>
    <mergeCell ref="PJO3:PKC3"/>
    <mergeCell ref="PKD3:PKR3"/>
    <mergeCell ref="PKS3:PLG3"/>
    <mergeCell ref="PEJ3:PEX3"/>
    <mergeCell ref="PEY3:PFM3"/>
    <mergeCell ref="PFN3:PGB3"/>
    <mergeCell ref="PGC3:PGQ3"/>
    <mergeCell ref="PGR3:PHF3"/>
    <mergeCell ref="PHG3:PHU3"/>
    <mergeCell ref="PAX3:PBL3"/>
    <mergeCell ref="PBM3:PCA3"/>
    <mergeCell ref="PCB3:PCP3"/>
    <mergeCell ref="PCQ3:PDE3"/>
    <mergeCell ref="PDF3:PDT3"/>
    <mergeCell ref="PDU3:PEI3"/>
    <mergeCell ref="PSF3:PST3"/>
    <mergeCell ref="PSU3:PTI3"/>
    <mergeCell ref="PTJ3:PTX3"/>
    <mergeCell ref="PTY3:PUM3"/>
    <mergeCell ref="PUN3:PVB3"/>
    <mergeCell ref="PVC3:PVQ3"/>
    <mergeCell ref="POT3:PPH3"/>
    <mergeCell ref="PPI3:PPW3"/>
    <mergeCell ref="PPX3:PQL3"/>
    <mergeCell ref="PQM3:PRA3"/>
    <mergeCell ref="PRB3:PRP3"/>
    <mergeCell ref="PRQ3:PSE3"/>
    <mergeCell ref="PLH3:PLV3"/>
    <mergeCell ref="PLW3:PMK3"/>
    <mergeCell ref="PML3:PMZ3"/>
    <mergeCell ref="PNA3:PNO3"/>
    <mergeCell ref="PNP3:POD3"/>
    <mergeCell ref="POE3:POS3"/>
    <mergeCell ref="QCP3:QDD3"/>
    <mergeCell ref="QDE3:QDS3"/>
    <mergeCell ref="QDT3:QEH3"/>
    <mergeCell ref="QEI3:QEW3"/>
    <mergeCell ref="QEX3:QFL3"/>
    <mergeCell ref="QFM3:QGA3"/>
    <mergeCell ref="PZD3:PZR3"/>
    <mergeCell ref="PZS3:QAG3"/>
    <mergeCell ref="QAH3:QAV3"/>
    <mergeCell ref="QAW3:QBK3"/>
    <mergeCell ref="QBL3:QBZ3"/>
    <mergeCell ref="QCA3:QCO3"/>
    <mergeCell ref="PVR3:PWF3"/>
    <mergeCell ref="PWG3:PWU3"/>
    <mergeCell ref="PWV3:PXJ3"/>
    <mergeCell ref="PXK3:PXY3"/>
    <mergeCell ref="PXZ3:PYN3"/>
    <mergeCell ref="PYO3:PZC3"/>
    <mergeCell ref="QMZ3:QNN3"/>
    <mergeCell ref="QNO3:QOC3"/>
    <mergeCell ref="QOD3:QOR3"/>
    <mergeCell ref="QOS3:QPG3"/>
    <mergeCell ref="QPH3:QPV3"/>
    <mergeCell ref="QPW3:QQK3"/>
    <mergeCell ref="QJN3:QKB3"/>
    <mergeCell ref="QKC3:QKQ3"/>
    <mergeCell ref="QKR3:QLF3"/>
    <mergeCell ref="QLG3:QLU3"/>
    <mergeCell ref="QLV3:QMJ3"/>
    <mergeCell ref="QMK3:QMY3"/>
    <mergeCell ref="QGB3:QGP3"/>
    <mergeCell ref="QGQ3:QHE3"/>
    <mergeCell ref="QHF3:QHT3"/>
    <mergeCell ref="QHU3:QII3"/>
    <mergeCell ref="QIJ3:QIX3"/>
    <mergeCell ref="QIY3:QJM3"/>
    <mergeCell ref="QXJ3:QXX3"/>
    <mergeCell ref="QXY3:QYM3"/>
    <mergeCell ref="QYN3:QZB3"/>
    <mergeCell ref="QZC3:QZQ3"/>
    <mergeCell ref="QZR3:RAF3"/>
    <mergeCell ref="RAG3:RAU3"/>
    <mergeCell ref="QTX3:QUL3"/>
    <mergeCell ref="QUM3:QVA3"/>
    <mergeCell ref="QVB3:QVP3"/>
    <mergeCell ref="QVQ3:QWE3"/>
    <mergeCell ref="QWF3:QWT3"/>
    <mergeCell ref="QWU3:QXI3"/>
    <mergeCell ref="QQL3:QQZ3"/>
    <mergeCell ref="QRA3:QRO3"/>
    <mergeCell ref="QRP3:QSD3"/>
    <mergeCell ref="QSE3:QSS3"/>
    <mergeCell ref="QST3:QTH3"/>
    <mergeCell ref="QTI3:QTW3"/>
    <mergeCell ref="RHT3:RIH3"/>
    <mergeCell ref="RII3:RIW3"/>
    <mergeCell ref="RIX3:RJL3"/>
    <mergeCell ref="RJM3:RKA3"/>
    <mergeCell ref="RKB3:RKP3"/>
    <mergeCell ref="RKQ3:RLE3"/>
    <mergeCell ref="REH3:REV3"/>
    <mergeCell ref="REW3:RFK3"/>
    <mergeCell ref="RFL3:RFZ3"/>
    <mergeCell ref="RGA3:RGO3"/>
    <mergeCell ref="RGP3:RHD3"/>
    <mergeCell ref="RHE3:RHS3"/>
    <mergeCell ref="RAV3:RBJ3"/>
    <mergeCell ref="RBK3:RBY3"/>
    <mergeCell ref="RBZ3:RCN3"/>
    <mergeCell ref="RCO3:RDC3"/>
    <mergeCell ref="RDD3:RDR3"/>
    <mergeCell ref="RDS3:REG3"/>
    <mergeCell ref="RSD3:RSR3"/>
    <mergeCell ref="RSS3:RTG3"/>
    <mergeCell ref="RTH3:RTV3"/>
    <mergeCell ref="RTW3:RUK3"/>
    <mergeCell ref="RUL3:RUZ3"/>
    <mergeCell ref="RVA3:RVO3"/>
    <mergeCell ref="ROR3:RPF3"/>
    <mergeCell ref="RPG3:RPU3"/>
    <mergeCell ref="RPV3:RQJ3"/>
    <mergeCell ref="RQK3:RQY3"/>
    <mergeCell ref="RQZ3:RRN3"/>
    <mergeCell ref="RRO3:RSC3"/>
    <mergeCell ref="RLF3:RLT3"/>
    <mergeCell ref="RLU3:RMI3"/>
    <mergeCell ref="RMJ3:RMX3"/>
    <mergeCell ref="RMY3:RNM3"/>
    <mergeCell ref="RNN3:ROB3"/>
    <mergeCell ref="ROC3:ROQ3"/>
    <mergeCell ref="SCN3:SDB3"/>
    <mergeCell ref="SDC3:SDQ3"/>
    <mergeCell ref="SDR3:SEF3"/>
    <mergeCell ref="SEG3:SEU3"/>
    <mergeCell ref="SEV3:SFJ3"/>
    <mergeCell ref="SFK3:SFY3"/>
    <mergeCell ref="RZB3:RZP3"/>
    <mergeCell ref="RZQ3:SAE3"/>
    <mergeCell ref="SAF3:SAT3"/>
    <mergeCell ref="SAU3:SBI3"/>
    <mergeCell ref="SBJ3:SBX3"/>
    <mergeCell ref="SBY3:SCM3"/>
    <mergeCell ref="RVP3:RWD3"/>
    <mergeCell ref="RWE3:RWS3"/>
    <mergeCell ref="RWT3:RXH3"/>
    <mergeCell ref="RXI3:RXW3"/>
    <mergeCell ref="RXX3:RYL3"/>
    <mergeCell ref="RYM3:RZA3"/>
    <mergeCell ref="SMX3:SNL3"/>
    <mergeCell ref="SNM3:SOA3"/>
    <mergeCell ref="SOB3:SOP3"/>
    <mergeCell ref="SOQ3:SPE3"/>
    <mergeCell ref="SPF3:SPT3"/>
    <mergeCell ref="SPU3:SQI3"/>
    <mergeCell ref="SJL3:SJZ3"/>
    <mergeCell ref="SKA3:SKO3"/>
    <mergeCell ref="SKP3:SLD3"/>
    <mergeCell ref="SLE3:SLS3"/>
    <mergeCell ref="SLT3:SMH3"/>
    <mergeCell ref="SMI3:SMW3"/>
    <mergeCell ref="SFZ3:SGN3"/>
    <mergeCell ref="SGO3:SHC3"/>
    <mergeCell ref="SHD3:SHR3"/>
    <mergeCell ref="SHS3:SIG3"/>
    <mergeCell ref="SIH3:SIV3"/>
    <mergeCell ref="SIW3:SJK3"/>
    <mergeCell ref="SXH3:SXV3"/>
    <mergeCell ref="SXW3:SYK3"/>
    <mergeCell ref="SYL3:SYZ3"/>
    <mergeCell ref="SZA3:SZO3"/>
    <mergeCell ref="SZP3:TAD3"/>
    <mergeCell ref="TAE3:TAS3"/>
    <mergeCell ref="STV3:SUJ3"/>
    <mergeCell ref="SUK3:SUY3"/>
    <mergeCell ref="SUZ3:SVN3"/>
    <mergeCell ref="SVO3:SWC3"/>
    <mergeCell ref="SWD3:SWR3"/>
    <mergeCell ref="SWS3:SXG3"/>
    <mergeCell ref="SQJ3:SQX3"/>
    <mergeCell ref="SQY3:SRM3"/>
    <mergeCell ref="SRN3:SSB3"/>
    <mergeCell ref="SSC3:SSQ3"/>
    <mergeCell ref="SSR3:STF3"/>
    <mergeCell ref="STG3:STU3"/>
    <mergeCell ref="THR3:TIF3"/>
    <mergeCell ref="TIG3:TIU3"/>
    <mergeCell ref="TIV3:TJJ3"/>
    <mergeCell ref="TJK3:TJY3"/>
    <mergeCell ref="TJZ3:TKN3"/>
    <mergeCell ref="TKO3:TLC3"/>
    <mergeCell ref="TEF3:TET3"/>
    <mergeCell ref="TEU3:TFI3"/>
    <mergeCell ref="TFJ3:TFX3"/>
    <mergeCell ref="TFY3:TGM3"/>
    <mergeCell ref="TGN3:THB3"/>
    <mergeCell ref="THC3:THQ3"/>
    <mergeCell ref="TAT3:TBH3"/>
    <mergeCell ref="TBI3:TBW3"/>
    <mergeCell ref="TBX3:TCL3"/>
    <mergeCell ref="TCM3:TDA3"/>
    <mergeCell ref="TDB3:TDP3"/>
    <mergeCell ref="TDQ3:TEE3"/>
    <mergeCell ref="TSB3:TSP3"/>
    <mergeCell ref="TSQ3:TTE3"/>
    <mergeCell ref="TTF3:TTT3"/>
    <mergeCell ref="TTU3:TUI3"/>
    <mergeCell ref="TUJ3:TUX3"/>
    <mergeCell ref="TUY3:TVM3"/>
    <mergeCell ref="TOP3:TPD3"/>
    <mergeCell ref="TPE3:TPS3"/>
    <mergeCell ref="TPT3:TQH3"/>
    <mergeCell ref="TQI3:TQW3"/>
    <mergeCell ref="TQX3:TRL3"/>
    <mergeCell ref="TRM3:TSA3"/>
    <mergeCell ref="TLD3:TLR3"/>
    <mergeCell ref="TLS3:TMG3"/>
    <mergeCell ref="TMH3:TMV3"/>
    <mergeCell ref="TMW3:TNK3"/>
    <mergeCell ref="TNL3:TNZ3"/>
    <mergeCell ref="TOA3:TOO3"/>
    <mergeCell ref="UCL3:UCZ3"/>
    <mergeCell ref="UDA3:UDO3"/>
    <mergeCell ref="UDP3:UED3"/>
    <mergeCell ref="UEE3:UES3"/>
    <mergeCell ref="UET3:UFH3"/>
    <mergeCell ref="UFI3:UFW3"/>
    <mergeCell ref="TYZ3:TZN3"/>
    <mergeCell ref="TZO3:UAC3"/>
    <mergeCell ref="UAD3:UAR3"/>
    <mergeCell ref="UAS3:UBG3"/>
    <mergeCell ref="UBH3:UBV3"/>
    <mergeCell ref="UBW3:UCK3"/>
    <mergeCell ref="TVN3:TWB3"/>
    <mergeCell ref="TWC3:TWQ3"/>
    <mergeCell ref="TWR3:TXF3"/>
    <mergeCell ref="TXG3:TXU3"/>
    <mergeCell ref="TXV3:TYJ3"/>
    <mergeCell ref="TYK3:TYY3"/>
    <mergeCell ref="UMV3:UNJ3"/>
    <mergeCell ref="UNK3:UNY3"/>
    <mergeCell ref="UNZ3:UON3"/>
    <mergeCell ref="UOO3:UPC3"/>
    <mergeCell ref="UPD3:UPR3"/>
    <mergeCell ref="UPS3:UQG3"/>
    <mergeCell ref="UJJ3:UJX3"/>
    <mergeCell ref="UJY3:UKM3"/>
    <mergeCell ref="UKN3:ULB3"/>
    <mergeCell ref="ULC3:ULQ3"/>
    <mergeCell ref="ULR3:UMF3"/>
    <mergeCell ref="UMG3:UMU3"/>
    <mergeCell ref="UFX3:UGL3"/>
    <mergeCell ref="UGM3:UHA3"/>
    <mergeCell ref="UHB3:UHP3"/>
    <mergeCell ref="UHQ3:UIE3"/>
    <mergeCell ref="UIF3:UIT3"/>
    <mergeCell ref="UIU3:UJI3"/>
    <mergeCell ref="UXF3:UXT3"/>
    <mergeCell ref="UXU3:UYI3"/>
    <mergeCell ref="UYJ3:UYX3"/>
    <mergeCell ref="UYY3:UZM3"/>
    <mergeCell ref="UZN3:VAB3"/>
    <mergeCell ref="VAC3:VAQ3"/>
    <mergeCell ref="UTT3:UUH3"/>
    <mergeCell ref="UUI3:UUW3"/>
    <mergeCell ref="UUX3:UVL3"/>
    <mergeCell ref="UVM3:UWA3"/>
    <mergeCell ref="UWB3:UWP3"/>
    <mergeCell ref="UWQ3:UXE3"/>
    <mergeCell ref="UQH3:UQV3"/>
    <mergeCell ref="UQW3:URK3"/>
    <mergeCell ref="URL3:URZ3"/>
    <mergeCell ref="USA3:USO3"/>
    <mergeCell ref="USP3:UTD3"/>
    <mergeCell ref="UTE3:UTS3"/>
    <mergeCell ref="VHP3:VID3"/>
    <mergeCell ref="VIE3:VIS3"/>
    <mergeCell ref="VIT3:VJH3"/>
    <mergeCell ref="VJI3:VJW3"/>
    <mergeCell ref="VJX3:VKL3"/>
    <mergeCell ref="VKM3:VLA3"/>
    <mergeCell ref="VED3:VER3"/>
    <mergeCell ref="VES3:VFG3"/>
    <mergeCell ref="VFH3:VFV3"/>
    <mergeCell ref="VFW3:VGK3"/>
    <mergeCell ref="VGL3:VGZ3"/>
    <mergeCell ref="VHA3:VHO3"/>
    <mergeCell ref="VAR3:VBF3"/>
    <mergeCell ref="VBG3:VBU3"/>
    <mergeCell ref="VBV3:VCJ3"/>
    <mergeCell ref="VCK3:VCY3"/>
    <mergeCell ref="VCZ3:VDN3"/>
    <mergeCell ref="VDO3:VEC3"/>
    <mergeCell ref="VRZ3:VSN3"/>
    <mergeCell ref="VSO3:VTC3"/>
    <mergeCell ref="VTD3:VTR3"/>
    <mergeCell ref="VTS3:VUG3"/>
    <mergeCell ref="VUH3:VUV3"/>
    <mergeCell ref="VUW3:VVK3"/>
    <mergeCell ref="VON3:VPB3"/>
    <mergeCell ref="VPC3:VPQ3"/>
    <mergeCell ref="VPR3:VQF3"/>
    <mergeCell ref="VQG3:VQU3"/>
    <mergeCell ref="VQV3:VRJ3"/>
    <mergeCell ref="VRK3:VRY3"/>
    <mergeCell ref="VLB3:VLP3"/>
    <mergeCell ref="VLQ3:VME3"/>
    <mergeCell ref="VMF3:VMT3"/>
    <mergeCell ref="VMU3:VNI3"/>
    <mergeCell ref="VNJ3:VNX3"/>
    <mergeCell ref="VNY3:VOM3"/>
    <mergeCell ref="WIS3:WJG3"/>
    <mergeCell ref="WCJ3:WCX3"/>
    <mergeCell ref="WCY3:WDM3"/>
    <mergeCell ref="WDN3:WEB3"/>
    <mergeCell ref="WEC3:WEQ3"/>
    <mergeCell ref="WER3:WFF3"/>
    <mergeCell ref="WFG3:WFU3"/>
    <mergeCell ref="VYX3:VZL3"/>
    <mergeCell ref="VZM3:WAA3"/>
    <mergeCell ref="WAB3:WAP3"/>
    <mergeCell ref="WAQ3:WBE3"/>
    <mergeCell ref="WBF3:WBT3"/>
    <mergeCell ref="WBU3:WCI3"/>
    <mergeCell ref="VVL3:VVZ3"/>
    <mergeCell ref="VWA3:VWO3"/>
    <mergeCell ref="VWP3:VXD3"/>
    <mergeCell ref="VXE3:VXS3"/>
    <mergeCell ref="VXT3:VYH3"/>
    <mergeCell ref="VYI3:VYW3"/>
    <mergeCell ref="WTR3:WUF3"/>
    <mergeCell ref="WUG3:WUU3"/>
    <mergeCell ref="WUV3:WUY3"/>
    <mergeCell ref="B4:R4"/>
    <mergeCell ref="A6:A8"/>
    <mergeCell ref="B6:B8"/>
    <mergeCell ref="C6:C8"/>
    <mergeCell ref="D6:R6"/>
    <mergeCell ref="D7:D8"/>
    <mergeCell ref="WQF3:WQT3"/>
    <mergeCell ref="WQU3:WRI3"/>
    <mergeCell ref="WRJ3:WRX3"/>
    <mergeCell ref="WRY3:WSM3"/>
    <mergeCell ref="WSN3:WTB3"/>
    <mergeCell ref="WTC3:WTQ3"/>
    <mergeCell ref="WMT3:WNH3"/>
    <mergeCell ref="WNI3:WNW3"/>
    <mergeCell ref="WNX3:WOL3"/>
    <mergeCell ref="WOM3:WPA3"/>
    <mergeCell ref="WPB3:WPP3"/>
    <mergeCell ref="WPQ3:WQE3"/>
    <mergeCell ref="WJH3:WJV3"/>
    <mergeCell ref="WJW3:WKK3"/>
    <mergeCell ref="WKL3:WKZ3"/>
    <mergeCell ref="WLA3:WLO3"/>
    <mergeCell ref="WLP3:WMD3"/>
    <mergeCell ref="WME3:WMS3"/>
    <mergeCell ref="WFV3:WGJ3"/>
    <mergeCell ref="WGK3:WGY3"/>
    <mergeCell ref="WGZ3:WHN3"/>
    <mergeCell ref="WHO3:WIC3"/>
    <mergeCell ref="WID3:WIR3"/>
  </mergeCells>
  <pageMargins left="0.31496062992125984" right="0.19685039370078741" top="0.39370078740157483" bottom="0.19685039370078741" header="0.31496062992125984" footer="0.31496062992125984"/>
  <pageSetup paperSize="9" scale="5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179"/>
  <sheetViews>
    <sheetView showZeros="0" zoomScaleNormal="100" zoomScaleSheetLayoutView="100" workbookViewId="0">
      <pane xSplit="3" ySplit="11" topLeftCell="D12" activePane="bottomRight" state="frozen"/>
      <selection activeCell="E14" sqref="E14"/>
      <selection pane="topRight" activeCell="E14" sqref="E14"/>
      <selection pane="bottomLeft" activeCell="E14" sqref="E14"/>
      <selection pane="bottomRight" activeCell="N23" sqref="N23"/>
    </sheetView>
  </sheetViews>
  <sheetFormatPr defaultColWidth="9.140625" defaultRowHeight="12.75"/>
  <cols>
    <col min="1" max="1" width="7.85546875" style="2" customWidth="1"/>
    <col min="2" max="2" width="9" style="2" customWidth="1"/>
    <col min="3" max="3" width="26.140625" style="2" customWidth="1"/>
    <col min="4" max="4" width="13.5703125" style="2" customWidth="1"/>
    <col min="5" max="5" width="13.140625" style="2" customWidth="1"/>
    <col min="6" max="6" width="15.42578125" style="2" customWidth="1"/>
    <col min="7" max="7" width="18.28515625" style="2" customWidth="1"/>
    <col min="8" max="8" width="16.42578125" style="2" customWidth="1"/>
    <col min="9" max="9" width="11.85546875" style="2" customWidth="1"/>
    <col min="10" max="10" width="11.28515625" style="2" customWidth="1"/>
    <col min="11" max="11" width="12.140625" style="2" customWidth="1"/>
    <col min="12" max="12" width="12.7109375" style="2" customWidth="1"/>
    <col min="13" max="13" width="14" style="2" customWidth="1"/>
    <col min="14" max="16" width="9.140625" style="2" customWidth="1"/>
    <col min="17" max="17" width="17.28515625" style="2" customWidth="1"/>
    <col min="18" max="18" width="9.140625" style="2" customWidth="1"/>
    <col min="19" max="16384" width="9.140625" style="2"/>
  </cols>
  <sheetData>
    <row r="1" spans="1:16113" ht="20.25" customHeight="1">
      <c r="A1" s="2" t="s">
        <v>1836</v>
      </c>
      <c r="B1" s="203" t="s">
        <v>1841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6113" s="3" customFormat="1" ht="15.75" hidden="1">
      <c r="B2" s="195"/>
      <c r="C2" s="195"/>
    </row>
    <row r="3" spans="1:16113" s="3" customFormat="1" ht="15.75" hidden="1">
      <c r="B3" s="195"/>
      <c r="C3" s="19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  <c r="RG3" s="195"/>
      <c r="RH3" s="195"/>
      <c r="RI3" s="195"/>
      <c r="RJ3" s="195"/>
      <c r="RK3" s="195"/>
      <c r="RL3" s="195"/>
      <c r="RM3" s="195"/>
      <c r="RN3" s="195"/>
      <c r="RO3" s="195"/>
      <c r="RP3" s="195"/>
      <c r="RQ3" s="195"/>
      <c r="RR3" s="195"/>
      <c r="RS3" s="195"/>
      <c r="RT3" s="195"/>
      <c r="RU3" s="195"/>
      <c r="RV3" s="195"/>
      <c r="RW3" s="195"/>
      <c r="RX3" s="195"/>
      <c r="RY3" s="195"/>
      <c r="RZ3" s="195"/>
      <c r="SA3" s="195"/>
      <c r="SB3" s="195"/>
      <c r="SC3" s="195"/>
      <c r="SD3" s="195"/>
      <c r="SE3" s="195"/>
      <c r="SF3" s="195"/>
      <c r="SG3" s="195"/>
      <c r="SH3" s="195"/>
      <c r="SI3" s="195"/>
      <c r="SJ3" s="195"/>
      <c r="SK3" s="195"/>
      <c r="SL3" s="195"/>
      <c r="SM3" s="195"/>
      <c r="SN3" s="195"/>
      <c r="SO3" s="195"/>
      <c r="SP3" s="195"/>
      <c r="SQ3" s="195"/>
      <c r="SR3" s="195"/>
      <c r="SS3" s="195"/>
      <c r="ST3" s="195"/>
      <c r="SU3" s="195"/>
      <c r="SV3" s="195"/>
      <c r="SW3" s="195"/>
      <c r="SX3" s="195"/>
      <c r="SY3" s="195"/>
      <c r="SZ3" s="195"/>
      <c r="TA3" s="195"/>
      <c r="TB3" s="195"/>
      <c r="TC3" s="195"/>
      <c r="TD3" s="195"/>
      <c r="TE3" s="195"/>
      <c r="TF3" s="195"/>
      <c r="TG3" s="195"/>
      <c r="TH3" s="195"/>
      <c r="TI3" s="195"/>
      <c r="TJ3" s="195"/>
      <c r="TK3" s="195"/>
      <c r="TL3" s="195"/>
      <c r="TM3" s="195"/>
      <c r="TN3" s="195"/>
      <c r="TO3" s="195"/>
      <c r="TP3" s="195"/>
      <c r="TQ3" s="195"/>
      <c r="TR3" s="195"/>
      <c r="TS3" s="195"/>
      <c r="TT3" s="195"/>
      <c r="TU3" s="195"/>
      <c r="TV3" s="195"/>
      <c r="TW3" s="195"/>
      <c r="TX3" s="195"/>
      <c r="TY3" s="195"/>
      <c r="TZ3" s="195"/>
      <c r="UA3" s="195"/>
      <c r="UB3" s="195"/>
      <c r="UC3" s="195"/>
      <c r="UD3" s="195"/>
      <c r="UE3" s="195"/>
      <c r="UF3" s="195"/>
      <c r="UG3" s="195"/>
      <c r="UH3" s="195"/>
      <c r="UI3" s="195"/>
      <c r="UJ3" s="195"/>
      <c r="UK3" s="195"/>
      <c r="UL3" s="195"/>
      <c r="UM3" s="195"/>
      <c r="UN3" s="195"/>
      <c r="UO3" s="195"/>
      <c r="UP3" s="195"/>
      <c r="UQ3" s="195"/>
      <c r="UR3" s="195"/>
      <c r="US3" s="195"/>
      <c r="UT3" s="195"/>
      <c r="UU3" s="195"/>
      <c r="UV3" s="195"/>
      <c r="UW3" s="195"/>
      <c r="UX3" s="195"/>
      <c r="UY3" s="195"/>
      <c r="UZ3" s="195"/>
      <c r="VA3" s="195"/>
      <c r="VB3" s="195"/>
      <c r="VC3" s="195"/>
      <c r="VD3" s="195"/>
      <c r="VE3" s="195"/>
      <c r="VF3" s="195"/>
      <c r="VG3" s="195"/>
      <c r="VH3" s="195"/>
      <c r="VI3" s="195"/>
      <c r="VJ3" s="195"/>
      <c r="VK3" s="195"/>
      <c r="VL3" s="195"/>
      <c r="VM3" s="195"/>
      <c r="VN3" s="195"/>
      <c r="VO3" s="195"/>
      <c r="VP3" s="195"/>
      <c r="VQ3" s="195"/>
      <c r="VR3" s="195"/>
      <c r="VS3" s="195"/>
      <c r="VT3" s="195"/>
      <c r="VU3" s="195"/>
      <c r="VV3" s="195"/>
      <c r="VW3" s="195"/>
      <c r="VX3" s="195"/>
      <c r="VY3" s="195"/>
      <c r="VZ3" s="195"/>
      <c r="WA3" s="195"/>
      <c r="WB3" s="195"/>
      <c r="WC3" s="195"/>
      <c r="WD3" s="195"/>
      <c r="WE3" s="195"/>
      <c r="WF3" s="195"/>
      <c r="WG3" s="195"/>
      <c r="WH3" s="195"/>
      <c r="WI3" s="195"/>
      <c r="WJ3" s="195"/>
      <c r="WK3" s="195"/>
      <c r="WL3" s="195"/>
      <c r="WM3" s="195"/>
      <c r="WN3" s="195"/>
      <c r="WO3" s="195"/>
      <c r="WP3" s="195"/>
      <c r="WQ3" s="195"/>
      <c r="WR3" s="195"/>
      <c r="WS3" s="195"/>
      <c r="WT3" s="195"/>
      <c r="WU3" s="195"/>
      <c r="WV3" s="195"/>
      <c r="WW3" s="195"/>
      <c r="WX3" s="195"/>
      <c r="WY3" s="195"/>
      <c r="WZ3" s="195"/>
      <c r="XA3" s="195"/>
      <c r="XB3" s="195"/>
      <c r="XC3" s="195"/>
      <c r="XD3" s="195"/>
      <c r="XE3" s="195"/>
      <c r="XF3" s="195"/>
      <c r="XG3" s="195"/>
      <c r="XH3" s="195"/>
      <c r="XI3" s="195"/>
      <c r="XJ3" s="195"/>
      <c r="XK3" s="195"/>
      <c r="XL3" s="195"/>
      <c r="XM3" s="195"/>
      <c r="XN3" s="195"/>
      <c r="XO3" s="195"/>
      <c r="XP3" s="195"/>
      <c r="XQ3" s="195"/>
      <c r="XR3" s="195"/>
      <c r="XS3" s="195"/>
      <c r="XT3" s="195"/>
      <c r="XU3" s="195"/>
      <c r="XV3" s="195"/>
      <c r="XW3" s="195"/>
      <c r="XX3" s="195"/>
      <c r="XY3" s="195"/>
      <c r="XZ3" s="195"/>
      <c r="YA3" s="195"/>
      <c r="YB3" s="195"/>
      <c r="YC3" s="195"/>
      <c r="YD3" s="195"/>
      <c r="YE3" s="195"/>
      <c r="YF3" s="195"/>
      <c r="YG3" s="195"/>
      <c r="YH3" s="195"/>
      <c r="YI3" s="195"/>
      <c r="YJ3" s="195"/>
      <c r="YK3" s="195"/>
      <c r="YL3" s="195"/>
      <c r="YM3" s="195"/>
      <c r="YN3" s="195"/>
      <c r="YO3" s="195"/>
      <c r="YP3" s="195"/>
      <c r="YQ3" s="195"/>
      <c r="YR3" s="195"/>
      <c r="YS3" s="195"/>
      <c r="YT3" s="195"/>
      <c r="YU3" s="195"/>
      <c r="YV3" s="195"/>
      <c r="YW3" s="195"/>
      <c r="YX3" s="195"/>
      <c r="YY3" s="195"/>
      <c r="YZ3" s="195"/>
      <c r="ZA3" s="195"/>
      <c r="ZB3" s="195"/>
      <c r="ZC3" s="195"/>
      <c r="ZD3" s="195"/>
      <c r="ZE3" s="195"/>
      <c r="ZF3" s="195"/>
      <c r="ZG3" s="195"/>
      <c r="ZH3" s="195"/>
      <c r="ZI3" s="195"/>
      <c r="ZJ3" s="195"/>
      <c r="ZK3" s="195"/>
      <c r="ZL3" s="195"/>
      <c r="ZM3" s="195"/>
      <c r="ZN3" s="195"/>
      <c r="ZO3" s="195"/>
      <c r="ZP3" s="195"/>
      <c r="ZQ3" s="195"/>
      <c r="ZR3" s="195"/>
      <c r="ZS3" s="195"/>
      <c r="ZT3" s="195"/>
      <c r="ZU3" s="195"/>
      <c r="ZV3" s="195"/>
      <c r="ZW3" s="195"/>
      <c r="ZX3" s="195"/>
      <c r="ZY3" s="195"/>
      <c r="ZZ3" s="195"/>
      <c r="AAA3" s="195"/>
      <c r="AAB3" s="195"/>
      <c r="AAC3" s="195"/>
      <c r="AAD3" s="195"/>
      <c r="AAE3" s="195"/>
      <c r="AAF3" s="195"/>
      <c r="AAG3" s="195"/>
      <c r="AAH3" s="195"/>
      <c r="AAI3" s="195"/>
      <c r="AAJ3" s="195"/>
      <c r="AAK3" s="195"/>
      <c r="AAL3" s="195"/>
      <c r="AAM3" s="195"/>
      <c r="AAN3" s="195"/>
      <c r="AAO3" s="195"/>
      <c r="AAP3" s="195"/>
      <c r="AAQ3" s="195"/>
      <c r="AAR3" s="195"/>
      <c r="AAS3" s="195"/>
      <c r="AAT3" s="195"/>
      <c r="AAU3" s="195"/>
      <c r="AAV3" s="195"/>
      <c r="AAW3" s="195"/>
      <c r="AAX3" s="195"/>
      <c r="AAY3" s="195"/>
      <c r="AAZ3" s="195"/>
      <c r="ABA3" s="195"/>
      <c r="ABB3" s="195"/>
      <c r="ABC3" s="195"/>
      <c r="ABD3" s="195"/>
      <c r="ABE3" s="195"/>
      <c r="ABF3" s="195"/>
      <c r="ABG3" s="195"/>
      <c r="ABH3" s="195"/>
      <c r="ABI3" s="195"/>
      <c r="ABJ3" s="195"/>
      <c r="ABK3" s="195"/>
      <c r="ABL3" s="195"/>
      <c r="ABM3" s="195"/>
      <c r="ABN3" s="195"/>
      <c r="ABO3" s="195"/>
      <c r="ABP3" s="195"/>
      <c r="ABQ3" s="195"/>
      <c r="ABR3" s="195"/>
      <c r="ABS3" s="195"/>
      <c r="ABT3" s="195"/>
      <c r="ABU3" s="195"/>
      <c r="ABV3" s="195"/>
      <c r="ABW3" s="195"/>
      <c r="ABX3" s="195"/>
      <c r="ABY3" s="195"/>
      <c r="ABZ3" s="195"/>
      <c r="ACA3" s="195"/>
      <c r="ACB3" s="195"/>
      <c r="ACC3" s="195"/>
      <c r="ACD3" s="195"/>
      <c r="ACE3" s="195"/>
      <c r="ACF3" s="195"/>
      <c r="ACG3" s="195"/>
      <c r="ACH3" s="195"/>
      <c r="ACI3" s="195"/>
      <c r="ACJ3" s="195"/>
      <c r="ACK3" s="195"/>
      <c r="ACL3" s="195"/>
      <c r="ACM3" s="195"/>
      <c r="ACN3" s="195"/>
      <c r="ACO3" s="195"/>
      <c r="ACP3" s="195"/>
      <c r="ACQ3" s="195"/>
      <c r="ACR3" s="195"/>
      <c r="ACS3" s="195"/>
      <c r="ACT3" s="195"/>
      <c r="ACU3" s="195"/>
      <c r="ACV3" s="195"/>
      <c r="ACW3" s="195"/>
      <c r="ACX3" s="195"/>
      <c r="ACY3" s="195"/>
      <c r="ACZ3" s="195"/>
      <c r="ADA3" s="195"/>
      <c r="ADB3" s="195"/>
      <c r="ADC3" s="195"/>
      <c r="ADD3" s="195"/>
      <c r="ADE3" s="195"/>
      <c r="ADF3" s="195"/>
      <c r="ADG3" s="195"/>
      <c r="ADH3" s="195"/>
      <c r="ADI3" s="195"/>
      <c r="ADJ3" s="195"/>
      <c r="ADK3" s="195"/>
      <c r="ADL3" s="195"/>
      <c r="ADM3" s="195"/>
      <c r="ADN3" s="195"/>
      <c r="ADO3" s="195"/>
      <c r="ADP3" s="195"/>
      <c r="ADQ3" s="195"/>
      <c r="ADR3" s="195"/>
      <c r="ADS3" s="195"/>
      <c r="ADT3" s="195"/>
      <c r="ADU3" s="195"/>
      <c r="ADV3" s="195"/>
      <c r="ADW3" s="195"/>
      <c r="ADX3" s="195"/>
      <c r="ADY3" s="195"/>
      <c r="ADZ3" s="195"/>
      <c r="AEA3" s="195"/>
      <c r="AEB3" s="195"/>
      <c r="AEC3" s="195"/>
      <c r="AED3" s="195"/>
      <c r="AEE3" s="195"/>
      <c r="AEF3" s="195"/>
      <c r="AEG3" s="195"/>
      <c r="AEH3" s="195"/>
      <c r="AEI3" s="195"/>
      <c r="AEJ3" s="195"/>
      <c r="AEK3" s="195"/>
      <c r="AEL3" s="195"/>
      <c r="AEM3" s="195"/>
      <c r="AEN3" s="195"/>
      <c r="AEO3" s="195"/>
      <c r="AEP3" s="195"/>
      <c r="AEQ3" s="195"/>
      <c r="AER3" s="195"/>
      <c r="AES3" s="195"/>
      <c r="AET3" s="195"/>
      <c r="AEU3" s="195"/>
      <c r="AEV3" s="195"/>
      <c r="AEW3" s="195"/>
      <c r="AEX3" s="195"/>
      <c r="AEY3" s="195"/>
      <c r="AEZ3" s="195"/>
      <c r="AFA3" s="195"/>
      <c r="AFB3" s="195"/>
      <c r="AFC3" s="195"/>
      <c r="AFD3" s="195"/>
      <c r="AFE3" s="195"/>
      <c r="AFF3" s="195"/>
      <c r="AFG3" s="195"/>
      <c r="AFH3" s="195"/>
      <c r="AFI3" s="195"/>
      <c r="AFJ3" s="195"/>
      <c r="AFK3" s="195"/>
      <c r="AFL3" s="195"/>
      <c r="AFM3" s="195"/>
      <c r="AFN3" s="195"/>
      <c r="AFO3" s="195"/>
      <c r="AFP3" s="195"/>
      <c r="AFQ3" s="195"/>
      <c r="AFR3" s="195"/>
      <c r="AFS3" s="195"/>
      <c r="AFT3" s="195"/>
      <c r="AFU3" s="195"/>
      <c r="AFV3" s="195"/>
      <c r="AFW3" s="195"/>
      <c r="AFX3" s="195"/>
      <c r="AFY3" s="195"/>
      <c r="AFZ3" s="195"/>
      <c r="AGA3" s="195"/>
      <c r="AGB3" s="195"/>
      <c r="AGC3" s="195"/>
      <c r="AGD3" s="195"/>
      <c r="AGE3" s="195"/>
      <c r="AGF3" s="195"/>
      <c r="AGG3" s="195"/>
      <c r="AGH3" s="195"/>
      <c r="AGI3" s="195"/>
      <c r="AGJ3" s="195"/>
      <c r="AGK3" s="195"/>
      <c r="AGL3" s="195"/>
      <c r="AGM3" s="195"/>
      <c r="AGN3" s="195"/>
      <c r="AGO3" s="195"/>
      <c r="AGP3" s="195"/>
      <c r="AGQ3" s="195"/>
      <c r="AGR3" s="195"/>
      <c r="AGS3" s="195"/>
      <c r="AGT3" s="195"/>
      <c r="AGU3" s="195"/>
      <c r="AGV3" s="195"/>
      <c r="AGW3" s="195"/>
      <c r="AGX3" s="195"/>
      <c r="AGY3" s="195"/>
      <c r="AGZ3" s="195"/>
      <c r="AHA3" s="195"/>
      <c r="AHB3" s="195"/>
      <c r="AHC3" s="195"/>
      <c r="AHD3" s="195"/>
      <c r="AHE3" s="195"/>
      <c r="AHF3" s="195"/>
      <c r="AHG3" s="195"/>
      <c r="AHH3" s="195"/>
      <c r="AHI3" s="195"/>
      <c r="AHJ3" s="195"/>
      <c r="AHK3" s="195"/>
      <c r="AHL3" s="195"/>
      <c r="AHM3" s="195"/>
      <c r="AHN3" s="195"/>
      <c r="AHO3" s="195"/>
      <c r="AHP3" s="195"/>
      <c r="AHQ3" s="195"/>
      <c r="AHR3" s="195"/>
      <c r="AHS3" s="195"/>
      <c r="AHT3" s="195"/>
      <c r="AHU3" s="195"/>
      <c r="AHV3" s="195"/>
      <c r="AHW3" s="195"/>
      <c r="AHX3" s="195"/>
      <c r="AHY3" s="195"/>
      <c r="AHZ3" s="195"/>
      <c r="AIA3" s="195"/>
      <c r="AIB3" s="195"/>
      <c r="AIC3" s="195"/>
      <c r="AID3" s="195"/>
      <c r="AIE3" s="195"/>
      <c r="AIF3" s="195"/>
      <c r="AIG3" s="195"/>
      <c r="AIH3" s="195"/>
      <c r="AII3" s="195"/>
      <c r="AIJ3" s="195"/>
      <c r="AIK3" s="195"/>
      <c r="AIL3" s="195"/>
      <c r="AIM3" s="195"/>
      <c r="AIN3" s="195"/>
      <c r="AIO3" s="195"/>
      <c r="AIP3" s="195"/>
      <c r="AIQ3" s="195"/>
      <c r="AIR3" s="195"/>
      <c r="AIS3" s="195"/>
      <c r="AIT3" s="195"/>
      <c r="AIU3" s="195"/>
      <c r="AIV3" s="195"/>
      <c r="AIW3" s="195"/>
      <c r="AIX3" s="195"/>
      <c r="AIY3" s="195"/>
      <c r="AIZ3" s="195"/>
      <c r="AJA3" s="195"/>
      <c r="AJB3" s="195"/>
      <c r="AJC3" s="195"/>
      <c r="AJD3" s="195"/>
      <c r="AJE3" s="195"/>
      <c r="AJF3" s="195"/>
      <c r="AJG3" s="195"/>
      <c r="AJH3" s="195"/>
      <c r="AJI3" s="195"/>
      <c r="AJJ3" s="195"/>
      <c r="AJK3" s="195"/>
      <c r="AJL3" s="195"/>
      <c r="AJM3" s="195"/>
      <c r="AJN3" s="195"/>
      <c r="AJO3" s="195"/>
      <c r="AJP3" s="195"/>
      <c r="AJQ3" s="195"/>
      <c r="AJR3" s="195"/>
      <c r="AJS3" s="195"/>
      <c r="AJT3" s="195"/>
      <c r="AJU3" s="195"/>
      <c r="AJV3" s="195"/>
      <c r="AJW3" s="195"/>
      <c r="AJX3" s="195"/>
      <c r="AJY3" s="195"/>
      <c r="AJZ3" s="195"/>
      <c r="AKA3" s="195"/>
      <c r="AKB3" s="195"/>
      <c r="AKC3" s="195"/>
      <c r="AKD3" s="195"/>
      <c r="AKE3" s="195"/>
      <c r="AKF3" s="195"/>
      <c r="AKG3" s="195"/>
      <c r="AKH3" s="195"/>
      <c r="AKI3" s="195"/>
      <c r="AKJ3" s="195"/>
      <c r="AKK3" s="195"/>
      <c r="AKL3" s="195"/>
      <c r="AKM3" s="195"/>
      <c r="AKN3" s="195"/>
      <c r="AKO3" s="195"/>
      <c r="AKP3" s="195"/>
      <c r="AKQ3" s="195"/>
      <c r="AKR3" s="195"/>
      <c r="AKS3" s="195"/>
      <c r="AKT3" s="195"/>
      <c r="AKU3" s="195"/>
      <c r="AKV3" s="195"/>
      <c r="AKW3" s="195"/>
      <c r="AKX3" s="195"/>
      <c r="AKY3" s="195"/>
      <c r="AKZ3" s="195"/>
      <c r="ALA3" s="195"/>
      <c r="ALB3" s="195"/>
      <c r="ALC3" s="195"/>
      <c r="ALD3" s="195"/>
      <c r="ALE3" s="195"/>
      <c r="ALF3" s="195"/>
      <c r="ALG3" s="195"/>
      <c r="ALH3" s="195"/>
      <c r="ALI3" s="195"/>
      <c r="ALJ3" s="195"/>
      <c r="ALK3" s="195"/>
      <c r="ALL3" s="195"/>
      <c r="ALM3" s="195"/>
      <c r="ALN3" s="195"/>
      <c r="ALO3" s="195"/>
      <c r="ALP3" s="195"/>
      <c r="ALQ3" s="195"/>
      <c r="ALR3" s="195"/>
      <c r="ALS3" s="195"/>
      <c r="ALT3" s="195"/>
      <c r="ALU3" s="195"/>
      <c r="ALV3" s="195"/>
      <c r="ALW3" s="195"/>
      <c r="ALX3" s="195"/>
      <c r="ALY3" s="195"/>
      <c r="ALZ3" s="195"/>
      <c r="AMA3" s="195"/>
      <c r="AMB3" s="195"/>
      <c r="AMC3" s="195"/>
      <c r="AMD3" s="195"/>
      <c r="AME3" s="195"/>
      <c r="AMF3" s="195"/>
      <c r="AMG3" s="195"/>
      <c r="AMH3" s="195"/>
      <c r="AMI3" s="195"/>
      <c r="AMJ3" s="195"/>
      <c r="AMK3" s="195"/>
      <c r="AML3" s="195"/>
      <c r="AMM3" s="195"/>
      <c r="AMN3" s="195"/>
      <c r="AMO3" s="195"/>
      <c r="AMP3" s="195"/>
      <c r="AMQ3" s="195"/>
      <c r="AMR3" s="195"/>
      <c r="AMS3" s="195"/>
      <c r="AMT3" s="195"/>
      <c r="AMU3" s="195"/>
      <c r="AMV3" s="195"/>
      <c r="AMW3" s="195"/>
      <c r="AMX3" s="195"/>
      <c r="AMY3" s="195"/>
      <c r="AMZ3" s="195"/>
      <c r="ANA3" s="195"/>
      <c r="ANB3" s="195"/>
      <c r="ANC3" s="195"/>
      <c r="AND3" s="195"/>
      <c r="ANE3" s="195"/>
      <c r="ANF3" s="195"/>
      <c r="ANG3" s="195"/>
      <c r="ANH3" s="195"/>
      <c r="ANI3" s="195"/>
      <c r="ANJ3" s="195"/>
      <c r="ANK3" s="195"/>
      <c r="ANL3" s="195"/>
      <c r="ANM3" s="195"/>
      <c r="ANN3" s="195"/>
      <c r="ANO3" s="195"/>
      <c r="ANP3" s="195"/>
      <c r="ANQ3" s="195"/>
      <c r="ANR3" s="195"/>
      <c r="ANS3" s="195"/>
      <c r="ANT3" s="195"/>
      <c r="ANU3" s="195"/>
      <c r="ANV3" s="195"/>
      <c r="ANW3" s="195"/>
      <c r="ANX3" s="195"/>
      <c r="ANY3" s="195"/>
      <c r="ANZ3" s="195"/>
      <c r="AOA3" s="195"/>
      <c r="AOB3" s="195"/>
      <c r="AOC3" s="195"/>
      <c r="AOD3" s="195"/>
      <c r="AOE3" s="195"/>
      <c r="AOF3" s="195"/>
      <c r="AOG3" s="195"/>
      <c r="AOH3" s="195"/>
      <c r="AOI3" s="195"/>
      <c r="AOJ3" s="195"/>
      <c r="AOK3" s="195"/>
      <c r="AOL3" s="195"/>
      <c r="AOM3" s="195"/>
      <c r="AON3" s="195"/>
      <c r="AOO3" s="195"/>
      <c r="AOP3" s="195"/>
      <c r="AOQ3" s="195"/>
      <c r="AOR3" s="195"/>
      <c r="AOS3" s="195"/>
      <c r="AOT3" s="195"/>
      <c r="AOU3" s="195"/>
      <c r="AOV3" s="195"/>
      <c r="AOW3" s="195"/>
      <c r="AOX3" s="195"/>
      <c r="AOY3" s="195"/>
      <c r="AOZ3" s="195"/>
      <c r="APA3" s="195"/>
      <c r="APB3" s="195"/>
      <c r="APC3" s="195"/>
      <c r="APD3" s="195"/>
      <c r="APE3" s="195"/>
      <c r="APF3" s="195"/>
      <c r="APG3" s="195"/>
      <c r="APH3" s="195"/>
      <c r="API3" s="195"/>
      <c r="APJ3" s="195"/>
      <c r="APK3" s="195"/>
      <c r="APL3" s="195"/>
      <c r="APM3" s="195"/>
      <c r="APN3" s="195"/>
      <c r="APO3" s="195"/>
      <c r="APP3" s="195"/>
      <c r="APQ3" s="195"/>
      <c r="APR3" s="195"/>
      <c r="APS3" s="195"/>
      <c r="APT3" s="195"/>
      <c r="APU3" s="195"/>
      <c r="APV3" s="195"/>
      <c r="APW3" s="195"/>
      <c r="APX3" s="195"/>
      <c r="APY3" s="195"/>
      <c r="APZ3" s="195"/>
      <c r="AQA3" s="195"/>
      <c r="AQB3" s="195"/>
      <c r="AQC3" s="195"/>
      <c r="AQD3" s="195"/>
      <c r="AQE3" s="195"/>
      <c r="AQF3" s="195"/>
      <c r="AQG3" s="195"/>
      <c r="AQH3" s="195"/>
      <c r="AQI3" s="195"/>
      <c r="AQJ3" s="195"/>
      <c r="AQK3" s="195"/>
      <c r="AQL3" s="195"/>
      <c r="AQM3" s="195"/>
      <c r="AQN3" s="195"/>
      <c r="AQO3" s="195"/>
      <c r="AQP3" s="195"/>
      <c r="AQQ3" s="195"/>
      <c r="AQR3" s="195"/>
      <c r="AQS3" s="195"/>
      <c r="AQT3" s="195"/>
      <c r="AQU3" s="195"/>
      <c r="AQV3" s="195"/>
      <c r="AQW3" s="195"/>
      <c r="AQX3" s="195"/>
      <c r="AQY3" s="195"/>
      <c r="AQZ3" s="195"/>
      <c r="ARA3" s="195"/>
      <c r="ARB3" s="195"/>
      <c r="ARC3" s="195"/>
      <c r="ARD3" s="195"/>
      <c r="ARE3" s="195"/>
      <c r="ARF3" s="195"/>
      <c r="ARG3" s="195"/>
      <c r="ARH3" s="195"/>
      <c r="ARI3" s="195"/>
      <c r="ARJ3" s="195"/>
      <c r="ARK3" s="195"/>
      <c r="ARL3" s="195"/>
      <c r="ARM3" s="195"/>
      <c r="ARN3" s="195"/>
      <c r="ARO3" s="195"/>
      <c r="ARP3" s="195"/>
      <c r="ARQ3" s="195"/>
      <c r="ARR3" s="195"/>
      <c r="ARS3" s="195"/>
      <c r="ART3" s="195"/>
      <c r="ARU3" s="195"/>
      <c r="ARV3" s="195"/>
      <c r="ARW3" s="195"/>
      <c r="ARX3" s="195"/>
      <c r="ARY3" s="195"/>
      <c r="ARZ3" s="195"/>
      <c r="ASA3" s="195"/>
      <c r="ASB3" s="195"/>
      <c r="ASC3" s="195"/>
      <c r="ASD3" s="195"/>
      <c r="ASE3" s="195"/>
      <c r="ASF3" s="195"/>
      <c r="ASG3" s="195"/>
      <c r="ASH3" s="195"/>
      <c r="ASI3" s="195"/>
      <c r="ASJ3" s="195"/>
      <c r="ASK3" s="195"/>
      <c r="ASL3" s="195"/>
      <c r="ASM3" s="195"/>
      <c r="ASN3" s="195"/>
      <c r="ASO3" s="195"/>
      <c r="ASP3" s="195"/>
      <c r="ASQ3" s="195"/>
      <c r="ASR3" s="195"/>
      <c r="ASS3" s="195"/>
      <c r="AST3" s="195"/>
      <c r="ASU3" s="195"/>
      <c r="ASV3" s="195"/>
      <c r="ASW3" s="195"/>
      <c r="ASX3" s="195"/>
      <c r="ASY3" s="195"/>
      <c r="ASZ3" s="195"/>
      <c r="ATA3" s="195"/>
      <c r="ATB3" s="195"/>
      <c r="ATC3" s="195"/>
      <c r="ATD3" s="195"/>
      <c r="ATE3" s="195"/>
      <c r="ATF3" s="195"/>
      <c r="ATG3" s="195"/>
      <c r="ATH3" s="195"/>
      <c r="ATI3" s="195"/>
      <c r="ATJ3" s="195"/>
      <c r="ATK3" s="195"/>
      <c r="ATL3" s="195"/>
      <c r="ATM3" s="195"/>
      <c r="ATN3" s="195"/>
      <c r="ATO3" s="195"/>
      <c r="ATP3" s="195"/>
      <c r="ATQ3" s="195"/>
      <c r="ATR3" s="195"/>
      <c r="ATS3" s="195"/>
      <c r="ATT3" s="195"/>
      <c r="ATU3" s="195"/>
      <c r="ATV3" s="195"/>
      <c r="ATW3" s="195"/>
      <c r="ATX3" s="195"/>
      <c r="ATY3" s="195"/>
      <c r="ATZ3" s="195"/>
      <c r="AUA3" s="195"/>
      <c r="AUB3" s="195"/>
      <c r="AUC3" s="195"/>
      <c r="AUD3" s="195"/>
      <c r="AUE3" s="195"/>
      <c r="AUF3" s="195"/>
      <c r="AUG3" s="195"/>
      <c r="AUH3" s="195"/>
      <c r="AUI3" s="195"/>
      <c r="AUJ3" s="195"/>
      <c r="AUK3" s="195"/>
      <c r="AUL3" s="195"/>
      <c r="AUM3" s="195"/>
      <c r="AUN3" s="195"/>
      <c r="AUO3" s="195"/>
      <c r="AUP3" s="195"/>
      <c r="AUQ3" s="195"/>
      <c r="AUR3" s="195"/>
      <c r="AUS3" s="195"/>
      <c r="AUT3" s="195"/>
      <c r="AUU3" s="195"/>
      <c r="AUV3" s="195"/>
      <c r="AUW3" s="195"/>
      <c r="AUX3" s="195"/>
      <c r="AUY3" s="195"/>
      <c r="AUZ3" s="195"/>
      <c r="AVA3" s="195"/>
      <c r="AVB3" s="195"/>
      <c r="AVC3" s="195"/>
      <c r="AVD3" s="195"/>
      <c r="AVE3" s="195"/>
      <c r="AVF3" s="195"/>
      <c r="AVG3" s="195"/>
      <c r="AVH3" s="195"/>
      <c r="AVI3" s="195"/>
      <c r="AVJ3" s="195"/>
      <c r="AVK3" s="195"/>
      <c r="AVL3" s="195"/>
      <c r="AVM3" s="195"/>
      <c r="AVN3" s="195"/>
      <c r="AVO3" s="195"/>
      <c r="AVP3" s="195"/>
      <c r="AVQ3" s="195"/>
      <c r="AVR3" s="195"/>
      <c r="AVS3" s="195"/>
      <c r="AVT3" s="195"/>
      <c r="AVU3" s="195"/>
      <c r="AVV3" s="195"/>
      <c r="AVW3" s="195"/>
      <c r="AVX3" s="195"/>
      <c r="AVY3" s="195"/>
      <c r="AVZ3" s="195"/>
      <c r="AWA3" s="195"/>
      <c r="AWB3" s="195"/>
      <c r="AWC3" s="195"/>
      <c r="AWD3" s="195"/>
      <c r="AWE3" s="195"/>
      <c r="AWF3" s="195"/>
      <c r="AWG3" s="195"/>
      <c r="AWH3" s="195"/>
      <c r="AWI3" s="195"/>
      <c r="AWJ3" s="195"/>
      <c r="AWK3" s="195"/>
      <c r="AWL3" s="195"/>
      <c r="AWM3" s="195"/>
      <c r="AWN3" s="195"/>
      <c r="AWO3" s="195"/>
      <c r="AWP3" s="195"/>
      <c r="AWQ3" s="195"/>
      <c r="AWR3" s="195"/>
      <c r="AWS3" s="195"/>
      <c r="AWT3" s="195"/>
      <c r="AWU3" s="195"/>
      <c r="AWV3" s="195"/>
      <c r="AWW3" s="195"/>
      <c r="AWX3" s="195"/>
      <c r="AWY3" s="195"/>
      <c r="AWZ3" s="195"/>
      <c r="AXA3" s="195"/>
      <c r="AXB3" s="195"/>
      <c r="AXC3" s="195"/>
      <c r="AXD3" s="195"/>
      <c r="AXE3" s="195"/>
      <c r="AXF3" s="195"/>
      <c r="AXG3" s="195"/>
      <c r="AXH3" s="195"/>
      <c r="AXI3" s="195"/>
      <c r="AXJ3" s="195"/>
      <c r="AXK3" s="195"/>
      <c r="AXL3" s="195"/>
      <c r="AXM3" s="195"/>
      <c r="AXN3" s="195"/>
      <c r="AXO3" s="195"/>
      <c r="AXP3" s="195"/>
      <c r="AXQ3" s="195"/>
      <c r="AXR3" s="195"/>
      <c r="AXS3" s="195"/>
      <c r="AXT3" s="195"/>
      <c r="AXU3" s="195"/>
      <c r="AXV3" s="195"/>
      <c r="AXW3" s="195"/>
      <c r="AXX3" s="195"/>
      <c r="AXY3" s="195"/>
      <c r="AXZ3" s="195"/>
      <c r="AYA3" s="195"/>
      <c r="AYB3" s="195"/>
      <c r="AYC3" s="195"/>
      <c r="AYD3" s="195"/>
      <c r="AYE3" s="195"/>
      <c r="AYF3" s="195"/>
      <c r="AYG3" s="195"/>
      <c r="AYH3" s="195"/>
      <c r="AYI3" s="195"/>
      <c r="AYJ3" s="195"/>
      <c r="AYK3" s="195"/>
      <c r="AYL3" s="195"/>
      <c r="AYM3" s="195"/>
      <c r="AYN3" s="195"/>
      <c r="AYO3" s="195"/>
      <c r="AYP3" s="195"/>
      <c r="AYQ3" s="195"/>
      <c r="AYR3" s="195"/>
      <c r="AYS3" s="195"/>
      <c r="AYT3" s="195"/>
      <c r="AYU3" s="195"/>
      <c r="AYV3" s="195"/>
      <c r="AYW3" s="195"/>
      <c r="AYX3" s="195"/>
      <c r="AYY3" s="195"/>
      <c r="AYZ3" s="195"/>
      <c r="AZA3" s="195"/>
      <c r="AZB3" s="195"/>
      <c r="AZC3" s="195"/>
      <c r="AZD3" s="195"/>
      <c r="AZE3" s="195"/>
      <c r="AZF3" s="195"/>
      <c r="AZG3" s="195"/>
      <c r="AZH3" s="195"/>
      <c r="AZI3" s="195"/>
      <c r="AZJ3" s="195"/>
      <c r="AZK3" s="195"/>
      <c r="AZL3" s="195"/>
      <c r="AZM3" s="195"/>
      <c r="AZN3" s="195"/>
      <c r="AZO3" s="195"/>
      <c r="AZP3" s="195"/>
      <c r="AZQ3" s="195"/>
      <c r="AZR3" s="195"/>
      <c r="AZS3" s="195"/>
      <c r="AZT3" s="195"/>
      <c r="AZU3" s="195"/>
      <c r="AZV3" s="195"/>
      <c r="AZW3" s="195"/>
      <c r="AZX3" s="195"/>
      <c r="AZY3" s="195"/>
      <c r="AZZ3" s="195"/>
      <c r="BAA3" s="195"/>
      <c r="BAB3" s="195"/>
      <c r="BAC3" s="195"/>
      <c r="BAD3" s="195"/>
      <c r="BAE3" s="195"/>
      <c r="BAF3" s="195"/>
      <c r="BAG3" s="195"/>
      <c r="BAH3" s="195"/>
      <c r="BAI3" s="195"/>
      <c r="BAJ3" s="195"/>
      <c r="BAK3" s="195"/>
      <c r="BAL3" s="195"/>
      <c r="BAM3" s="195"/>
      <c r="BAN3" s="195"/>
      <c r="BAO3" s="195"/>
      <c r="BAP3" s="195"/>
      <c r="BAQ3" s="195"/>
      <c r="BAR3" s="195"/>
      <c r="BAS3" s="195"/>
      <c r="BAT3" s="195"/>
      <c r="BAU3" s="195"/>
      <c r="BAV3" s="195"/>
      <c r="BAW3" s="195"/>
      <c r="BAX3" s="195"/>
      <c r="BAY3" s="195"/>
      <c r="BAZ3" s="195"/>
      <c r="BBA3" s="195"/>
      <c r="BBB3" s="195"/>
      <c r="BBC3" s="195"/>
      <c r="BBD3" s="195"/>
      <c r="BBE3" s="195"/>
      <c r="BBF3" s="195"/>
      <c r="BBG3" s="195"/>
      <c r="BBH3" s="195"/>
      <c r="BBI3" s="195"/>
      <c r="BBJ3" s="195"/>
      <c r="BBK3" s="195"/>
      <c r="BBL3" s="195"/>
      <c r="BBM3" s="195"/>
      <c r="BBN3" s="195"/>
      <c r="BBO3" s="195"/>
      <c r="BBP3" s="195"/>
      <c r="BBQ3" s="195"/>
      <c r="BBR3" s="195"/>
      <c r="BBS3" s="195"/>
      <c r="BBT3" s="195"/>
      <c r="BBU3" s="195"/>
      <c r="BBV3" s="195"/>
      <c r="BBW3" s="195"/>
      <c r="BBX3" s="195"/>
      <c r="BBY3" s="195"/>
      <c r="BBZ3" s="195"/>
      <c r="BCA3" s="195"/>
      <c r="BCB3" s="195"/>
      <c r="BCC3" s="195"/>
      <c r="BCD3" s="195"/>
      <c r="BCE3" s="195"/>
      <c r="BCF3" s="195"/>
      <c r="BCG3" s="195"/>
      <c r="BCH3" s="195"/>
      <c r="BCI3" s="195"/>
      <c r="BCJ3" s="195"/>
      <c r="BCK3" s="195"/>
      <c r="BCL3" s="195"/>
      <c r="BCM3" s="195"/>
      <c r="BCN3" s="195"/>
      <c r="BCO3" s="195"/>
      <c r="BCP3" s="195"/>
      <c r="BCQ3" s="195"/>
      <c r="BCR3" s="195"/>
      <c r="BCS3" s="195"/>
      <c r="BCT3" s="195"/>
      <c r="BCU3" s="195"/>
      <c r="BCV3" s="195"/>
      <c r="BCW3" s="195"/>
      <c r="BCX3" s="195"/>
      <c r="BCY3" s="195"/>
      <c r="BCZ3" s="195"/>
      <c r="BDA3" s="195"/>
      <c r="BDB3" s="195"/>
      <c r="BDC3" s="195"/>
      <c r="BDD3" s="195"/>
      <c r="BDE3" s="195"/>
      <c r="BDF3" s="195"/>
      <c r="BDG3" s="195"/>
      <c r="BDH3" s="195"/>
      <c r="BDI3" s="195"/>
      <c r="BDJ3" s="195"/>
      <c r="BDK3" s="195"/>
      <c r="BDL3" s="195"/>
      <c r="BDM3" s="195"/>
      <c r="BDN3" s="195"/>
      <c r="BDO3" s="195"/>
      <c r="BDP3" s="195"/>
      <c r="BDQ3" s="195"/>
      <c r="BDR3" s="195"/>
      <c r="BDS3" s="195"/>
      <c r="BDT3" s="195"/>
      <c r="BDU3" s="195"/>
      <c r="BDV3" s="195"/>
      <c r="BDW3" s="195"/>
      <c r="BDX3" s="195"/>
      <c r="BDY3" s="195"/>
      <c r="BDZ3" s="195"/>
      <c r="BEA3" s="195"/>
      <c r="BEB3" s="195"/>
      <c r="BEC3" s="195"/>
      <c r="BED3" s="195"/>
      <c r="BEE3" s="195"/>
      <c r="BEF3" s="195"/>
      <c r="BEG3" s="195"/>
      <c r="BEH3" s="195"/>
      <c r="BEI3" s="195"/>
      <c r="BEJ3" s="195"/>
      <c r="BEK3" s="195"/>
      <c r="BEL3" s="195"/>
      <c r="BEM3" s="195"/>
      <c r="BEN3" s="195"/>
      <c r="BEO3" s="195"/>
      <c r="BEP3" s="195"/>
      <c r="BEQ3" s="195"/>
      <c r="BER3" s="195"/>
      <c r="BES3" s="195"/>
      <c r="BET3" s="195"/>
      <c r="BEU3" s="195"/>
      <c r="BEV3" s="195"/>
      <c r="BEW3" s="195"/>
      <c r="BEX3" s="195"/>
      <c r="BEY3" s="195"/>
      <c r="BEZ3" s="195"/>
      <c r="BFA3" s="195"/>
      <c r="BFB3" s="195"/>
      <c r="BFC3" s="195"/>
      <c r="BFD3" s="195"/>
      <c r="BFE3" s="195"/>
      <c r="BFF3" s="195"/>
      <c r="BFG3" s="195"/>
      <c r="BFH3" s="195"/>
      <c r="BFI3" s="195"/>
      <c r="BFJ3" s="195"/>
      <c r="BFK3" s="195"/>
      <c r="BFL3" s="195"/>
      <c r="BFM3" s="195"/>
      <c r="BFN3" s="195"/>
      <c r="BFO3" s="195"/>
      <c r="BFP3" s="195"/>
      <c r="BFQ3" s="195"/>
      <c r="BFR3" s="195"/>
      <c r="BFS3" s="195"/>
      <c r="BFT3" s="195"/>
      <c r="BFU3" s="195"/>
      <c r="BFV3" s="195"/>
      <c r="BFW3" s="195"/>
      <c r="BFX3" s="195"/>
      <c r="BFY3" s="195"/>
      <c r="BFZ3" s="195"/>
      <c r="BGA3" s="195"/>
      <c r="BGB3" s="195"/>
      <c r="BGC3" s="195"/>
      <c r="BGD3" s="195"/>
      <c r="BGE3" s="195"/>
      <c r="BGF3" s="195"/>
      <c r="BGG3" s="195"/>
      <c r="BGH3" s="195"/>
      <c r="BGI3" s="195"/>
      <c r="BGJ3" s="195"/>
      <c r="BGK3" s="195"/>
      <c r="BGL3" s="195"/>
      <c r="BGM3" s="195"/>
      <c r="BGN3" s="195"/>
      <c r="BGO3" s="195"/>
      <c r="BGP3" s="195"/>
      <c r="BGQ3" s="195"/>
      <c r="BGR3" s="195"/>
      <c r="BGS3" s="195"/>
      <c r="BGT3" s="195"/>
      <c r="BGU3" s="195"/>
      <c r="BGV3" s="195"/>
      <c r="BGW3" s="195"/>
      <c r="BGX3" s="195"/>
      <c r="BGY3" s="195"/>
      <c r="BGZ3" s="195"/>
      <c r="BHA3" s="195"/>
      <c r="BHB3" s="195"/>
      <c r="BHC3" s="195"/>
      <c r="BHD3" s="195"/>
      <c r="BHE3" s="195"/>
      <c r="BHF3" s="195"/>
      <c r="BHG3" s="195"/>
      <c r="BHH3" s="195"/>
      <c r="BHI3" s="195"/>
      <c r="BHJ3" s="195"/>
      <c r="BHK3" s="195"/>
      <c r="BHL3" s="195"/>
      <c r="BHM3" s="195"/>
      <c r="BHN3" s="195"/>
      <c r="BHO3" s="195"/>
      <c r="BHP3" s="195"/>
      <c r="BHQ3" s="195"/>
      <c r="BHR3" s="195"/>
      <c r="BHS3" s="195"/>
      <c r="BHT3" s="195"/>
      <c r="BHU3" s="195"/>
      <c r="BHV3" s="195"/>
      <c r="BHW3" s="195"/>
      <c r="BHX3" s="195"/>
      <c r="BHY3" s="195"/>
      <c r="BHZ3" s="195"/>
      <c r="BIA3" s="195"/>
      <c r="BIB3" s="195"/>
      <c r="BIC3" s="195"/>
      <c r="BID3" s="195"/>
      <c r="BIE3" s="195"/>
      <c r="BIF3" s="195"/>
      <c r="BIG3" s="195"/>
      <c r="BIH3" s="195"/>
      <c r="BII3" s="195"/>
      <c r="BIJ3" s="195"/>
      <c r="BIK3" s="195"/>
      <c r="BIL3" s="195"/>
      <c r="BIM3" s="195"/>
      <c r="BIN3" s="195"/>
      <c r="BIO3" s="195"/>
      <c r="BIP3" s="195"/>
      <c r="BIQ3" s="195"/>
      <c r="BIR3" s="195"/>
      <c r="BIS3" s="195"/>
      <c r="BIT3" s="195"/>
      <c r="BIU3" s="195"/>
      <c r="BIV3" s="195"/>
      <c r="BIW3" s="195"/>
      <c r="BIX3" s="195"/>
      <c r="BIY3" s="195"/>
      <c r="BIZ3" s="195"/>
      <c r="BJA3" s="195"/>
      <c r="BJB3" s="195"/>
      <c r="BJC3" s="195"/>
      <c r="BJD3" s="195"/>
      <c r="BJE3" s="195"/>
      <c r="BJF3" s="195"/>
      <c r="BJG3" s="195"/>
      <c r="BJH3" s="195"/>
      <c r="BJI3" s="195"/>
      <c r="BJJ3" s="195"/>
      <c r="BJK3" s="195"/>
      <c r="BJL3" s="195"/>
      <c r="BJM3" s="195"/>
      <c r="BJN3" s="195"/>
      <c r="BJO3" s="195"/>
      <c r="BJP3" s="195"/>
      <c r="BJQ3" s="195"/>
      <c r="BJR3" s="195"/>
      <c r="BJS3" s="195"/>
      <c r="BJT3" s="195"/>
      <c r="BJU3" s="195"/>
      <c r="BJV3" s="195"/>
      <c r="BJW3" s="195"/>
      <c r="BJX3" s="195"/>
      <c r="BJY3" s="195"/>
      <c r="BJZ3" s="195"/>
      <c r="BKA3" s="195"/>
      <c r="BKB3" s="195"/>
      <c r="BKC3" s="195"/>
      <c r="BKD3" s="195"/>
      <c r="BKE3" s="195"/>
      <c r="BKF3" s="195"/>
      <c r="BKG3" s="195"/>
      <c r="BKH3" s="195"/>
      <c r="BKI3" s="195"/>
      <c r="BKJ3" s="195"/>
      <c r="BKK3" s="195"/>
      <c r="BKL3" s="195"/>
      <c r="BKM3" s="195"/>
      <c r="BKN3" s="195"/>
      <c r="BKO3" s="195"/>
      <c r="BKP3" s="195"/>
      <c r="BKQ3" s="195"/>
      <c r="BKR3" s="195"/>
      <c r="BKS3" s="195"/>
      <c r="BKT3" s="195"/>
      <c r="BKU3" s="195"/>
      <c r="BKV3" s="195"/>
      <c r="BKW3" s="195"/>
      <c r="BKX3" s="195"/>
      <c r="BKY3" s="195"/>
      <c r="BKZ3" s="195"/>
      <c r="BLA3" s="195"/>
      <c r="BLB3" s="195"/>
      <c r="BLC3" s="195"/>
      <c r="BLD3" s="195"/>
      <c r="BLE3" s="195"/>
      <c r="BLF3" s="195"/>
      <c r="BLG3" s="195"/>
      <c r="BLH3" s="195"/>
      <c r="BLI3" s="195"/>
      <c r="BLJ3" s="195"/>
      <c r="BLK3" s="195"/>
      <c r="BLL3" s="195"/>
      <c r="BLM3" s="195"/>
      <c r="BLN3" s="195"/>
      <c r="BLO3" s="195"/>
      <c r="BLP3" s="195"/>
      <c r="BLQ3" s="195"/>
      <c r="BLR3" s="195"/>
      <c r="BLS3" s="195"/>
      <c r="BLT3" s="195"/>
      <c r="BLU3" s="195"/>
      <c r="BLV3" s="195"/>
      <c r="BLW3" s="195"/>
      <c r="BLX3" s="195"/>
      <c r="BLY3" s="195"/>
      <c r="BLZ3" s="195"/>
      <c r="BMA3" s="195"/>
      <c r="BMB3" s="195"/>
      <c r="BMC3" s="195"/>
      <c r="BMD3" s="195"/>
      <c r="BME3" s="195"/>
      <c r="BMF3" s="195"/>
      <c r="BMG3" s="195"/>
      <c r="BMH3" s="195"/>
      <c r="BMI3" s="195"/>
      <c r="BMJ3" s="195"/>
      <c r="BMK3" s="195"/>
      <c r="BML3" s="195"/>
      <c r="BMM3" s="195"/>
      <c r="BMN3" s="195"/>
      <c r="BMO3" s="195"/>
      <c r="BMP3" s="195"/>
      <c r="BMQ3" s="195"/>
      <c r="BMR3" s="195"/>
      <c r="BMS3" s="195"/>
      <c r="BMT3" s="195"/>
      <c r="BMU3" s="195"/>
      <c r="BMV3" s="195"/>
      <c r="BMW3" s="195"/>
      <c r="BMX3" s="195"/>
      <c r="BMY3" s="195"/>
      <c r="BMZ3" s="195"/>
      <c r="BNA3" s="195"/>
      <c r="BNB3" s="195"/>
      <c r="BNC3" s="195"/>
      <c r="BND3" s="195"/>
      <c r="BNE3" s="195"/>
      <c r="BNF3" s="195"/>
      <c r="BNG3" s="195"/>
      <c r="BNH3" s="195"/>
      <c r="BNI3" s="195"/>
      <c r="BNJ3" s="195"/>
      <c r="BNK3" s="195"/>
      <c r="BNL3" s="195"/>
      <c r="BNM3" s="195"/>
      <c r="BNN3" s="195"/>
      <c r="BNO3" s="195"/>
      <c r="BNP3" s="195"/>
      <c r="BNQ3" s="195"/>
      <c r="BNR3" s="195"/>
      <c r="BNS3" s="195"/>
      <c r="BNT3" s="195"/>
      <c r="BNU3" s="195"/>
      <c r="BNV3" s="195"/>
      <c r="BNW3" s="195"/>
      <c r="BNX3" s="195"/>
      <c r="BNY3" s="195"/>
      <c r="BNZ3" s="195"/>
      <c r="BOA3" s="195"/>
      <c r="BOB3" s="195"/>
      <c r="BOC3" s="195"/>
      <c r="BOD3" s="195"/>
      <c r="BOE3" s="195"/>
      <c r="BOF3" s="195"/>
      <c r="BOG3" s="195"/>
      <c r="BOH3" s="195"/>
      <c r="BOI3" s="195"/>
      <c r="BOJ3" s="195"/>
      <c r="BOK3" s="195"/>
      <c r="BOL3" s="195"/>
      <c r="BOM3" s="195"/>
      <c r="BON3" s="195"/>
      <c r="BOO3" s="195"/>
      <c r="BOP3" s="195"/>
      <c r="BOQ3" s="195"/>
      <c r="BOR3" s="195"/>
      <c r="BOS3" s="195"/>
      <c r="BOT3" s="195"/>
      <c r="BOU3" s="195"/>
      <c r="BOV3" s="195"/>
      <c r="BOW3" s="195"/>
      <c r="BOX3" s="195"/>
      <c r="BOY3" s="195"/>
      <c r="BOZ3" s="195"/>
      <c r="BPA3" s="195"/>
      <c r="BPB3" s="195"/>
      <c r="BPC3" s="195"/>
      <c r="BPD3" s="195"/>
      <c r="BPE3" s="195"/>
      <c r="BPF3" s="195"/>
      <c r="BPG3" s="195"/>
      <c r="BPH3" s="195"/>
      <c r="BPI3" s="195"/>
      <c r="BPJ3" s="195"/>
      <c r="BPK3" s="195"/>
      <c r="BPL3" s="195"/>
      <c r="BPM3" s="195"/>
      <c r="BPN3" s="195"/>
      <c r="BPO3" s="195"/>
      <c r="BPP3" s="195"/>
      <c r="BPQ3" s="195"/>
      <c r="BPR3" s="195"/>
      <c r="BPS3" s="195"/>
      <c r="BPT3" s="195"/>
      <c r="BPU3" s="195"/>
      <c r="BPV3" s="195"/>
      <c r="BPW3" s="195"/>
      <c r="BPX3" s="195"/>
      <c r="BPY3" s="195"/>
      <c r="BPZ3" s="195"/>
      <c r="BQA3" s="195"/>
      <c r="BQB3" s="195"/>
      <c r="BQC3" s="195"/>
      <c r="BQD3" s="195"/>
      <c r="BQE3" s="195"/>
      <c r="BQF3" s="195"/>
      <c r="BQG3" s="195"/>
      <c r="BQH3" s="195"/>
      <c r="BQI3" s="195"/>
      <c r="BQJ3" s="195"/>
      <c r="BQK3" s="195"/>
      <c r="BQL3" s="195"/>
      <c r="BQM3" s="195"/>
      <c r="BQN3" s="195"/>
      <c r="BQO3" s="195"/>
      <c r="BQP3" s="195"/>
      <c r="BQQ3" s="195"/>
      <c r="BQR3" s="195"/>
      <c r="BQS3" s="195"/>
      <c r="BQT3" s="195"/>
      <c r="BQU3" s="195"/>
      <c r="BQV3" s="195"/>
      <c r="BQW3" s="195"/>
      <c r="BQX3" s="195"/>
      <c r="BQY3" s="195"/>
      <c r="BQZ3" s="195"/>
      <c r="BRA3" s="195"/>
      <c r="BRB3" s="195"/>
      <c r="BRC3" s="195"/>
      <c r="BRD3" s="195"/>
      <c r="BRE3" s="195"/>
      <c r="BRF3" s="195"/>
      <c r="BRG3" s="195"/>
      <c r="BRH3" s="195"/>
      <c r="BRI3" s="195"/>
      <c r="BRJ3" s="195"/>
      <c r="BRK3" s="195"/>
      <c r="BRL3" s="195"/>
      <c r="BRM3" s="195"/>
      <c r="BRN3" s="195"/>
      <c r="BRO3" s="195"/>
      <c r="BRP3" s="195"/>
      <c r="BRQ3" s="195"/>
      <c r="BRR3" s="195"/>
      <c r="BRS3" s="195"/>
      <c r="BRT3" s="195"/>
      <c r="BRU3" s="195"/>
      <c r="BRV3" s="195"/>
      <c r="BRW3" s="195"/>
      <c r="BRX3" s="195"/>
      <c r="BRY3" s="195"/>
      <c r="BRZ3" s="195"/>
      <c r="BSA3" s="195"/>
      <c r="BSB3" s="195"/>
      <c r="BSC3" s="195"/>
      <c r="BSD3" s="195"/>
      <c r="BSE3" s="195"/>
      <c r="BSF3" s="195"/>
      <c r="BSG3" s="195"/>
      <c r="BSH3" s="195"/>
      <c r="BSI3" s="195"/>
      <c r="BSJ3" s="195"/>
      <c r="BSK3" s="195"/>
      <c r="BSL3" s="195"/>
      <c r="BSM3" s="195"/>
      <c r="BSN3" s="195"/>
      <c r="BSO3" s="195"/>
      <c r="BSP3" s="195"/>
      <c r="BSQ3" s="195"/>
      <c r="BSR3" s="195"/>
      <c r="BSS3" s="195"/>
      <c r="BST3" s="195"/>
      <c r="BSU3" s="195"/>
      <c r="BSV3" s="195"/>
      <c r="BSW3" s="195"/>
      <c r="BSX3" s="195"/>
      <c r="BSY3" s="195"/>
      <c r="BSZ3" s="195"/>
      <c r="BTA3" s="195"/>
      <c r="BTB3" s="195"/>
      <c r="BTC3" s="195"/>
      <c r="BTD3" s="195"/>
      <c r="BTE3" s="195"/>
      <c r="BTF3" s="195"/>
      <c r="BTG3" s="195"/>
      <c r="BTH3" s="195"/>
      <c r="BTI3" s="195"/>
      <c r="BTJ3" s="195"/>
      <c r="BTK3" s="195"/>
      <c r="BTL3" s="195"/>
      <c r="BTM3" s="195"/>
      <c r="BTN3" s="195"/>
      <c r="BTO3" s="195"/>
      <c r="BTP3" s="195"/>
      <c r="BTQ3" s="195"/>
      <c r="BTR3" s="195"/>
      <c r="BTS3" s="195"/>
      <c r="BTT3" s="195"/>
      <c r="BTU3" s="195"/>
      <c r="BTV3" s="195"/>
      <c r="BTW3" s="195"/>
      <c r="BTX3" s="195"/>
      <c r="BTY3" s="195"/>
      <c r="BTZ3" s="195"/>
      <c r="BUA3" s="195"/>
      <c r="BUB3" s="195"/>
      <c r="BUC3" s="195"/>
      <c r="BUD3" s="195"/>
      <c r="BUE3" s="195"/>
      <c r="BUF3" s="195"/>
      <c r="BUG3" s="195"/>
      <c r="BUH3" s="195"/>
      <c r="BUI3" s="195"/>
      <c r="BUJ3" s="195"/>
      <c r="BUK3" s="195"/>
      <c r="BUL3" s="195"/>
      <c r="BUM3" s="195"/>
      <c r="BUN3" s="195"/>
      <c r="BUO3" s="195"/>
      <c r="BUP3" s="195"/>
      <c r="BUQ3" s="195"/>
      <c r="BUR3" s="195"/>
      <c r="BUS3" s="195"/>
      <c r="BUT3" s="195"/>
      <c r="BUU3" s="195"/>
      <c r="BUV3" s="195"/>
      <c r="BUW3" s="195"/>
      <c r="BUX3" s="195"/>
      <c r="BUY3" s="195"/>
      <c r="BUZ3" s="195"/>
      <c r="BVA3" s="195"/>
      <c r="BVB3" s="195"/>
      <c r="BVC3" s="195"/>
      <c r="BVD3" s="195"/>
      <c r="BVE3" s="195"/>
      <c r="BVF3" s="195"/>
      <c r="BVG3" s="195"/>
      <c r="BVH3" s="195"/>
      <c r="BVI3" s="195"/>
      <c r="BVJ3" s="195"/>
      <c r="BVK3" s="195"/>
      <c r="BVL3" s="195"/>
      <c r="BVM3" s="195"/>
      <c r="BVN3" s="195"/>
      <c r="BVO3" s="195"/>
      <c r="BVP3" s="195"/>
      <c r="BVQ3" s="195"/>
      <c r="BVR3" s="195"/>
      <c r="BVS3" s="195"/>
      <c r="BVT3" s="195"/>
      <c r="BVU3" s="195"/>
      <c r="BVV3" s="195"/>
      <c r="BVW3" s="195"/>
      <c r="BVX3" s="195"/>
      <c r="BVY3" s="195"/>
      <c r="BVZ3" s="195"/>
      <c r="BWA3" s="195"/>
      <c r="BWB3" s="195"/>
      <c r="BWC3" s="195"/>
      <c r="BWD3" s="195"/>
      <c r="BWE3" s="195"/>
      <c r="BWF3" s="195"/>
      <c r="BWG3" s="195"/>
      <c r="BWH3" s="195"/>
      <c r="BWI3" s="195"/>
      <c r="BWJ3" s="195"/>
      <c r="BWK3" s="195"/>
      <c r="BWL3" s="195"/>
      <c r="BWM3" s="195"/>
      <c r="BWN3" s="195"/>
      <c r="BWO3" s="195"/>
      <c r="BWP3" s="195"/>
      <c r="BWQ3" s="195"/>
      <c r="BWR3" s="195"/>
      <c r="BWS3" s="195"/>
      <c r="BWT3" s="195"/>
      <c r="BWU3" s="195"/>
      <c r="BWV3" s="195"/>
      <c r="BWW3" s="195"/>
      <c r="BWX3" s="195"/>
      <c r="BWY3" s="195"/>
      <c r="BWZ3" s="195"/>
      <c r="BXA3" s="195"/>
      <c r="BXB3" s="195"/>
      <c r="BXC3" s="195"/>
      <c r="BXD3" s="195"/>
      <c r="BXE3" s="195"/>
      <c r="BXF3" s="195"/>
      <c r="BXG3" s="195"/>
      <c r="BXH3" s="195"/>
      <c r="BXI3" s="195"/>
      <c r="BXJ3" s="195"/>
      <c r="BXK3" s="195"/>
      <c r="BXL3" s="195"/>
      <c r="BXM3" s="195"/>
      <c r="BXN3" s="195"/>
      <c r="BXO3" s="195"/>
      <c r="BXP3" s="195"/>
      <c r="BXQ3" s="195"/>
      <c r="BXR3" s="195"/>
      <c r="BXS3" s="195"/>
      <c r="BXT3" s="195"/>
      <c r="BXU3" s="195"/>
      <c r="BXV3" s="195"/>
      <c r="BXW3" s="195"/>
      <c r="BXX3" s="195"/>
      <c r="BXY3" s="195"/>
      <c r="BXZ3" s="195"/>
      <c r="BYA3" s="195"/>
      <c r="BYB3" s="195"/>
      <c r="BYC3" s="195"/>
      <c r="BYD3" s="195"/>
      <c r="BYE3" s="195"/>
      <c r="BYF3" s="195"/>
      <c r="BYG3" s="195"/>
      <c r="BYH3" s="195"/>
      <c r="BYI3" s="195"/>
      <c r="BYJ3" s="195"/>
      <c r="BYK3" s="195"/>
      <c r="BYL3" s="195"/>
      <c r="BYM3" s="195"/>
      <c r="BYN3" s="195"/>
      <c r="BYO3" s="195"/>
      <c r="BYP3" s="195"/>
      <c r="BYQ3" s="195"/>
      <c r="BYR3" s="195"/>
      <c r="BYS3" s="195"/>
      <c r="BYT3" s="195"/>
      <c r="BYU3" s="195"/>
      <c r="BYV3" s="195"/>
      <c r="BYW3" s="195"/>
      <c r="BYX3" s="195"/>
      <c r="BYY3" s="195"/>
      <c r="BYZ3" s="195"/>
      <c r="BZA3" s="195"/>
      <c r="BZB3" s="195"/>
      <c r="BZC3" s="195"/>
      <c r="BZD3" s="195"/>
      <c r="BZE3" s="195"/>
      <c r="BZF3" s="195"/>
      <c r="BZG3" s="195"/>
      <c r="BZH3" s="195"/>
      <c r="BZI3" s="195"/>
      <c r="BZJ3" s="195"/>
      <c r="BZK3" s="195"/>
      <c r="BZL3" s="195"/>
      <c r="BZM3" s="195"/>
      <c r="BZN3" s="195"/>
      <c r="BZO3" s="195"/>
      <c r="BZP3" s="195"/>
      <c r="BZQ3" s="195"/>
      <c r="BZR3" s="195"/>
      <c r="BZS3" s="195"/>
      <c r="BZT3" s="195"/>
      <c r="BZU3" s="195"/>
      <c r="BZV3" s="195"/>
      <c r="BZW3" s="195"/>
      <c r="BZX3" s="195"/>
      <c r="BZY3" s="195"/>
      <c r="BZZ3" s="195"/>
      <c r="CAA3" s="195"/>
      <c r="CAB3" s="195"/>
      <c r="CAC3" s="195"/>
      <c r="CAD3" s="195"/>
      <c r="CAE3" s="195"/>
      <c r="CAF3" s="195"/>
      <c r="CAG3" s="195"/>
      <c r="CAH3" s="195"/>
      <c r="CAI3" s="195"/>
      <c r="CAJ3" s="195"/>
      <c r="CAK3" s="195"/>
      <c r="CAL3" s="195"/>
      <c r="CAM3" s="195"/>
      <c r="CAN3" s="195"/>
      <c r="CAO3" s="195"/>
      <c r="CAP3" s="195"/>
      <c r="CAQ3" s="195"/>
      <c r="CAR3" s="195"/>
      <c r="CAS3" s="195"/>
      <c r="CAT3" s="195"/>
      <c r="CAU3" s="195"/>
      <c r="CAV3" s="195"/>
      <c r="CAW3" s="195"/>
      <c r="CAX3" s="195"/>
      <c r="CAY3" s="195"/>
      <c r="CAZ3" s="195"/>
      <c r="CBA3" s="195"/>
      <c r="CBB3" s="195"/>
      <c r="CBC3" s="195"/>
      <c r="CBD3" s="195"/>
      <c r="CBE3" s="195"/>
      <c r="CBF3" s="195"/>
      <c r="CBG3" s="195"/>
      <c r="CBH3" s="195"/>
      <c r="CBI3" s="195"/>
      <c r="CBJ3" s="195"/>
      <c r="CBK3" s="195"/>
      <c r="CBL3" s="195"/>
      <c r="CBM3" s="195"/>
      <c r="CBN3" s="195"/>
      <c r="CBO3" s="195"/>
      <c r="CBP3" s="195"/>
      <c r="CBQ3" s="195"/>
      <c r="CBR3" s="195"/>
      <c r="CBS3" s="195"/>
      <c r="CBT3" s="195"/>
      <c r="CBU3" s="195"/>
      <c r="CBV3" s="195"/>
      <c r="CBW3" s="195"/>
      <c r="CBX3" s="195"/>
      <c r="CBY3" s="195"/>
      <c r="CBZ3" s="195"/>
      <c r="CCA3" s="195"/>
      <c r="CCB3" s="195"/>
      <c r="CCC3" s="195"/>
      <c r="CCD3" s="195"/>
      <c r="CCE3" s="195"/>
      <c r="CCF3" s="195"/>
      <c r="CCG3" s="195"/>
      <c r="CCH3" s="195"/>
      <c r="CCI3" s="195"/>
      <c r="CCJ3" s="195"/>
      <c r="CCK3" s="195"/>
      <c r="CCL3" s="195"/>
      <c r="CCM3" s="195"/>
      <c r="CCN3" s="195"/>
      <c r="CCO3" s="195"/>
      <c r="CCP3" s="195"/>
      <c r="CCQ3" s="195"/>
      <c r="CCR3" s="195"/>
      <c r="CCS3" s="195"/>
      <c r="CCT3" s="195"/>
      <c r="CCU3" s="195"/>
      <c r="CCV3" s="195"/>
      <c r="CCW3" s="195"/>
      <c r="CCX3" s="195"/>
      <c r="CCY3" s="195"/>
      <c r="CCZ3" s="195"/>
      <c r="CDA3" s="195"/>
      <c r="CDB3" s="195"/>
      <c r="CDC3" s="195"/>
      <c r="CDD3" s="195"/>
      <c r="CDE3" s="195"/>
      <c r="CDF3" s="195"/>
      <c r="CDG3" s="195"/>
      <c r="CDH3" s="195"/>
      <c r="CDI3" s="195"/>
      <c r="CDJ3" s="195"/>
      <c r="CDK3" s="195"/>
      <c r="CDL3" s="195"/>
      <c r="CDM3" s="195"/>
      <c r="CDN3" s="195"/>
      <c r="CDO3" s="195"/>
      <c r="CDP3" s="195"/>
      <c r="CDQ3" s="195"/>
      <c r="CDR3" s="195"/>
      <c r="CDS3" s="195"/>
      <c r="CDT3" s="195"/>
      <c r="CDU3" s="195"/>
      <c r="CDV3" s="195"/>
      <c r="CDW3" s="195"/>
      <c r="CDX3" s="195"/>
      <c r="CDY3" s="195"/>
      <c r="CDZ3" s="195"/>
      <c r="CEA3" s="195"/>
      <c r="CEB3" s="195"/>
      <c r="CEC3" s="195"/>
      <c r="CED3" s="195"/>
      <c r="CEE3" s="195"/>
      <c r="CEF3" s="195"/>
      <c r="CEG3" s="195"/>
      <c r="CEH3" s="195"/>
      <c r="CEI3" s="195"/>
      <c r="CEJ3" s="195"/>
      <c r="CEK3" s="195"/>
      <c r="CEL3" s="195"/>
      <c r="CEM3" s="195"/>
      <c r="CEN3" s="195"/>
      <c r="CEO3" s="195"/>
      <c r="CEP3" s="195"/>
      <c r="CEQ3" s="195"/>
      <c r="CER3" s="195"/>
      <c r="CES3" s="195"/>
      <c r="CET3" s="195"/>
      <c r="CEU3" s="195"/>
      <c r="CEV3" s="195"/>
      <c r="CEW3" s="195"/>
      <c r="CEX3" s="195"/>
      <c r="CEY3" s="195"/>
      <c r="CEZ3" s="195"/>
      <c r="CFA3" s="195"/>
      <c r="CFB3" s="195"/>
      <c r="CFC3" s="195"/>
      <c r="CFD3" s="195"/>
      <c r="CFE3" s="195"/>
      <c r="CFF3" s="195"/>
      <c r="CFG3" s="195"/>
      <c r="CFH3" s="195"/>
      <c r="CFI3" s="195"/>
      <c r="CFJ3" s="195"/>
      <c r="CFK3" s="195"/>
      <c r="CFL3" s="195"/>
      <c r="CFM3" s="195"/>
      <c r="CFN3" s="195"/>
      <c r="CFO3" s="195"/>
      <c r="CFP3" s="195"/>
      <c r="CFQ3" s="195"/>
      <c r="CFR3" s="195"/>
      <c r="CFS3" s="195"/>
      <c r="CFT3" s="195"/>
      <c r="CFU3" s="195"/>
      <c r="CFV3" s="195"/>
      <c r="CFW3" s="195"/>
      <c r="CFX3" s="195"/>
      <c r="CFY3" s="195"/>
      <c r="CFZ3" s="195"/>
      <c r="CGA3" s="195"/>
      <c r="CGB3" s="195"/>
      <c r="CGC3" s="195"/>
      <c r="CGD3" s="195"/>
      <c r="CGE3" s="195"/>
      <c r="CGF3" s="195"/>
      <c r="CGG3" s="195"/>
      <c r="CGH3" s="195"/>
      <c r="CGI3" s="195"/>
      <c r="CGJ3" s="195"/>
      <c r="CGK3" s="195"/>
      <c r="CGL3" s="195"/>
      <c r="CGM3" s="195"/>
      <c r="CGN3" s="195"/>
      <c r="CGO3" s="195"/>
      <c r="CGP3" s="195"/>
      <c r="CGQ3" s="195"/>
      <c r="CGR3" s="195"/>
      <c r="CGS3" s="195"/>
      <c r="CGT3" s="195"/>
      <c r="CGU3" s="195"/>
      <c r="CGV3" s="195"/>
      <c r="CGW3" s="195"/>
      <c r="CGX3" s="195"/>
      <c r="CGY3" s="195"/>
      <c r="CGZ3" s="195"/>
      <c r="CHA3" s="195"/>
      <c r="CHB3" s="195"/>
      <c r="CHC3" s="195"/>
      <c r="CHD3" s="195"/>
      <c r="CHE3" s="195"/>
      <c r="CHF3" s="195"/>
      <c r="CHG3" s="195"/>
      <c r="CHH3" s="195"/>
      <c r="CHI3" s="195"/>
      <c r="CHJ3" s="195"/>
      <c r="CHK3" s="195"/>
      <c r="CHL3" s="195"/>
      <c r="CHM3" s="195"/>
      <c r="CHN3" s="195"/>
      <c r="CHO3" s="195"/>
      <c r="CHP3" s="195"/>
      <c r="CHQ3" s="195"/>
      <c r="CHR3" s="195"/>
      <c r="CHS3" s="195"/>
      <c r="CHT3" s="195"/>
      <c r="CHU3" s="195"/>
      <c r="CHV3" s="195"/>
      <c r="CHW3" s="195"/>
      <c r="CHX3" s="195"/>
      <c r="CHY3" s="195"/>
      <c r="CHZ3" s="195"/>
      <c r="CIA3" s="195"/>
      <c r="CIB3" s="195"/>
      <c r="CIC3" s="195"/>
      <c r="CID3" s="195"/>
      <c r="CIE3" s="195"/>
      <c r="CIF3" s="195"/>
      <c r="CIG3" s="195"/>
      <c r="CIH3" s="195"/>
      <c r="CII3" s="195"/>
      <c r="CIJ3" s="195"/>
      <c r="CIK3" s="195"/>
      <c r="CIL3" s="195"/>
      <c r="CIM3" s="195"/>
      <c r="CIN3" s="195"/>
      <c r="CIO3" s="195"/>
      <c r="CIP3" s="195"/>
      <c r="CIQ3" s="195"/>
      <c r="CIR3" s="195"/>
      <c r="CIS3" s="195"/>
      <c r="CIT3" s="195"/>
      <c r="CIU3" s="195"/>
      <c r="CIV3" s="195"/>
      <c r="CIW3" s="195"/>
      <c r="CIX3" s="195"/>
      <c r="CIY3" s="195"/>
      <c r="CIZ3" s="195"/>
      <c r="CJA3" s="195"/>
      <c r="CJB3" s="195"/>
      <c r="CJC3" s="195"/>
      <c r="CJD3" s="195"/>
      <c r="CJE3" s="195"/>
      <c r="CJF3" s="195"/>
      <c r="CJG3" s="195"/>
      <c r="CJH3" s="195"/>
      <c r="CJI3" s="195"/>
      <c r="CJJ3" s="195"/>
      <c r="CJK3" s="195"/>
      <c r="CJL3" s="195"/>
      <c r="CJM3" s="195"/>
      <c r="CJN3" s="195"/>
      <c r="CJO3" s="195"/>
      <c r="CJP3" s="195"/>
      <c r="CJQ3" s="195"/>
      <c r="CJR3" s="195"/>
      <c r="CJS3" s="195"/>
      <c r="CJT3" s="195"/>
      <c r="CJU3" s="195"/>
      <c r="CJV3" s="195"/>
      <c r="CJW3" s="195"/>
      <c r="CJX3" s="195"/>
      <c r="CJY3" s="195"/>
      <c r="CJZ3" s="195"/>
      <c r="CKA3" s="195"/>
      <c r="CKB3" s="195"/>
      <c r="CKC3" s="195"/>
      <c r="CKD3" s="195"/>
      <c r="CKE3" s="195"/>
      <c r="CKF3" s="195"/>
      <c r="CKG3" s="195"/>
      <c r="CKH3" s="195"/>
      <c r="CKI3" s="195"/>
      <c r="CKJ3" s="195"/>
      <c r="CKK3" s="195"/>
      <c r="CKL3" s="195"/>
      <c r="CKM3" s="195"/>
      <c r="CKN3" s="195"/>
      <c r="CKO3" s="195"/>
      <c r="CKP3" s="195"/>
      <c r="CKQ3" s="195"/>
      <c r="CKR3" s="195"/>
      <c r="CKS3" s="195"/>
      <c r="CKT3" s="195"/>
      <c r="CKU3" s="195"/>
      <c r="CKV3" s="195"/>
      <c r="CKW3" s="195"/>
      <c r="CKX3" s="195"/>
      <c r="CKY3" s="195"/>
      <c r="CKZ3" s="195"/>
      <c r="CLA3" s="195"/>
      <c r="CLB3" s="195"/>
      <c r="CLC3" s="195"/>
      <c r="CLD3" s="195"/>
      <c r="CLE3" s="195"/>
      <c r="CLF3" s="195"/>
      <c r="CLG3" s="195"/>
      <c r="CLH3" s="195"/>
      <c r="CLI3" s="195"/>
      <c r="CLJ3" s="195"/>
      <c r="CLK3" s="195"/>
      <c r="CLL3" s="195"/>
      <c r="CLM3" s="195"/>
      <c r="CLN3" s="195"/>
      <c r="CLO3" s="195"/>
      <c r="CLP3" s="195"/>
      <c r="CLQ3" s="195"/>
      <c r="CLR3" s="195"/>
      <c r="CLS3" s="195"/>
      <c r="CLT3" s="195"/>
      <c r="CLU3" s="195"/>
      <c r="CLV3" s="195"/>
      <c r="CLW3" s="195"/>
      <c r="CLX3" s="195"/>
      <c r="CLY3" s="195"/>
      <c r="CLZ3" s="195"/>
      <c r="CMA3" s="195"/>
      <c r="CMB3" s="195"/>
      <c r="CMC3" s="195"/>
      <c r="CMD3" s="195"/>
      <c r="CME3" s="195"/>
      <c r="CMF3" s="195"/>
      <c r="CMG3" s="195"/>
      <c r="CMH3" s="195"/>
      <c r="CMI3" s="195"/>
      <c r="CMJ3" s="195"/>
      <c r="CMK3" s="195"/>
      <c r="CML3" s="195"/>
      <c r="CMM3" s="195"/>
      <c r="CMN3" s="195"/>
      <c r="CMO3" s="195"/>
      <c r="CMP3" s="195"/>
      <c r="CMQ3" s="195"/>
      <c r="CMR3" s="195"/>
      <c r="CMS3" s="195"/>
      <c r="CMT3" s="195"/>
      <c r="CMU3" s="195"/>
      <c r="CMV3" s="195"/>
      <c r="CMW3" s="195"/>
      <c r="CMX3" s="195"/>
      <c r="CMY3" s="195"/>
      <c r="CMZ3" s="195"/>
      <c r="CNA3" s="195"/>
      <c r="CNB3" s="195"/>
      <c r="CNC3" s="195"/>
      <c r="CND3" s="195"/>
      <c r="CNE3" s="195"/>
      <c r="CNF3" s="195"/>
      <c r="CNG3" s="195"/>
      <c r="CNH3" s="195"/>
      <c r="CNI3" s="195"/>
      <c r="CNJ3" s="195"/>
      <c r="CNK3" s="195"/>
      <c r="CNL3" s="195"/>
      <c r="CNM3" s="195"/>
      <c r="CNN3" s="195"/>
      <c r="CNO3" s="195"/>
      <c r="CNP3" s="195"/>
      <c r="CNQ3" s="195"/>
      <c r="CNR3" s="195"/>
      <c r="CNS3" s="195"/>
      <c r="CNT3" s="195"/>
      <c r="CNU3" s="195"/>
      <c r="CNV3" s="195"/>
      <c r="CNW3" s="195"/>
      <c r="CNX3" s="195"/>
      <c r="CNY3" s="195"/>
      <c r="CNZ3" s="195"/>
      <c r="COA3" s="195"/>
      <c r="COB3" s="195"/>
      <c r="COC3" s="195"/>
      <c r="COD3" s="195"/>
      <c r="COE3" s="195"/>
      <c r="COF3" s="195"/>
      <c r="COG3" s="195"/>
      <c r="COH3" s="195"/>
      <c r="COI3" s="195"/>
      <c r="COJ3" s="195"/>
      <c r="COK3" s="195"/>
      <c r="COL3" s="195"/>
      <c r="COM3" s="195"/>
      <c r="CON3" s="195"/>
      <c r="COO3" s="195"/>
      <c r="COP3" s="195"/>
      <c r="COQ3" s="195"/>
      <c r="COR3" s="195"/>
      <c r="COS3" s="195"/>
      <c r="COT3" s="195"/>
      <c r="COU3" s="195"/>
      <c r="COV3" s="195"/>
      <c r="COW3" s="195"/>
      <c r="COX3" s="195"/>
      <c r="COY3" s="195"/>
      <c r="COZ3" s="195"/>
      <c r="CPA3" s="195"/>
      <c r="CPB3" s="195"/>
      <c r="CPC3" s="195"/>
      <c r="CPD3" s="195"/>
      <c r="CPE3" s="195"/>
      <c r="CPF3" s="195"/>
      <c r="CPG3" s="195"/>
      <c r="CPH3" s="195"/>
      <c r="CPI3" s="195"/>
      <c r="CPJ3" s="195"/>
      <c r="CPK3" s="195"/>
      <c r="CPL3" s="195"/>
      <c r="CPM3" s="195"/>
      <c r="CPN3" s="195"/>
      <c r="CPO3" s="195"/>
      <c r="CPP3" s="195"/>
      <c r="CPQ3" s="195"/>
      <c r="CPR3" s="195"/>
      <c r="CPS3" s="195"/>
      <c r="CPT3" s="195"/>
      <c r="CPU3" s="195"/>
      <c r="CPV3" s="195"/>
      <c r="CPW3" s="195"/>
      <c r="CPX3" s="195"/>
      <c r="CPY3" s="195"/>
      <c r="CPZ3" s="195"/>
      <c r="CQA3" s="195"/>
      <c r="CQB3" s="195"/>
      <c r="CQC3" s="195"/>
      <c r="CQD3" s="195"/>
      <c r="CQE3" s="195"/>
      <c r="CQF3" s="195"/>
      <c r="CQG3" s="195"/>
      <c r="CQH3" s="195"/>
      <c r="CQI3" s="195"/>
      <c r="CQJ3" s="195"/>
      <c r="CQK3" s="195"/>
      <c r="CQL3" s="195"/>
      <c r="CQM3" s="195"/>
      <c r="CQN3" s="195"/>
      <c r="CQO3" s="195"/>
      <c r="CQP3" s="195"/>
      <c r="CQQ3" s="195"/>
      <c r="CQR3" s="195"/>
      <c r="CQS3" s="195"/>
      <c r="CQT3" s="195"/>
      <c r="CQU3" s="195"/>
      <c r="CQV3" s="195"/>
      <c r="CQW3" s="195"/>
      <c r="CQX3" s="195"/>
      <c r="CQY3" s="195"/>
      <c r="CQZ3" s="195"/>
      <c r="CRA3" s="195"/>
      <c r="CRB3" s="195"/>
      <c r="CRC3" s="195"/>
      <c r="CRD3" s="195"/>
      <c r="CRE3" s="195"/>
      <c r="CRF3" s="195"/>
      <c r="CRG3" s="195"/>
      <c r="CRH3" s="195"/>
      <c r="CRI3" s="195"/>
      <c r="CRJ3" s="195"/>
      <c r="CRK3" s="195"/>
      <c r="CRL3" s="195"/>
      <c r="CRM3" s="195"/>
      <c r="CRN3" s="195"/>
      <c r="CRO3" s="195"/>
      <c r="CRP3" s="195"/>
      <c r="CRQ3" s="195"/>
      <c r="CRR3" s="195"/>
      <c r="CRS3" s="195"/>
      <c r="CRT3" s="195"/>
      <c r="CRU3" s="195"/>
      <c r="CRV3" s="195"/>
      <c r="CRW3" s="195"/>
      <c r="CRX3" s="195"/>
      <c r="CRY3" s="195"/>
      <c r="CRZ3" s="195"/>
      <c r="CSA3" s="195"/>
      <c r="CSB3" s="195"/>
      <c r="CSC3" s="195"/>
      <c r="CSD3" s="195"/>
      <c r="CSE3" s="195"/>
      <c r="CSF3" s="195"/>
      <c r="CSG3" s="195"/>
      <c r="CSH3" s="195"/>
      <c r="CSI3" s="195"/>
      <c r="CSJ3" s="195"/>
      <c r="CSK3" s="195"/>
      <c r="CSL3" s="195"/>
      <c r="CSM3" s="195"/>
      <c r="CSN3" s="195"/>
      <c r="CSO3" s="195"/>
      <c r="CSP3" s="195"/>
      <c r="CSQ3" s="195"/>
      <c r="CSR3" s="195"/>
      <c r="CSS3" s="195"/>
      <c r="CST3" s="195"/>
      <c r="CSU3" s="195"/>
      <c r="CSV3" s="195"/>
      <c r="CSW3" s="195"/>
      <c r="CSX3" s="195"/>
      <c r="CSY3" s="195"/>
      <c r="CSZ3" s="195"/>
      <c r="CTA3" s="195"/>
      <c r="CTB3" s="195"/>
      <c r="CTC3" s="195"/>
      <c r="CTD3" s="195"/>
      <c r="CTE3" s="195"/>
      <c r="CTF3" s="195"/>
      <c r="CTG3" s="195"/>
      <c r="CTH3" s="195"/>
      <c r="CTI3" s="195"/>
      <c r="CTJ3" s="195"/>
      <c r="CTK3" s="195"/>
      <c r="CTL3" s="195"/>
      <c r="CTM3" s="195"/>
      <c r="CTN3" s="195"/>
      <c r="CTO3" s="195"/>
      <c r="CTP3" s="195"/>
      <c r="CTQ3" s="195"/>
      <c r="CTR3" s="195"/>
      <c r="CTS3" s="195"/>
      <c r="CTT3" s="195"/>
      <c r="CTU3" s="195"/>
      <c r="CTV3" s="195"/>
      <c r="CTW3" s="195"/>
      <c r="CTX3" s="195"/>
      <c r="CTY3" s="195"/>
      <c r="CTZ3" s="195"/>
      <c r="CUA3" s="195"/>
      <c r="CUB3" s="195"/>
      <c r="CUC3" s="195"/>
      <c r="CUD3" s="195"/>
      <c r="CUE3" s="195"/>
      <c r="CUF3" s="195"/>
      <c r="CUG3" s="195"/>
      <c r="CUH3" s="195"/>
      <c r="CUI3" s="195"/>
      <c r="CUJ3" s="195"/>
      <c r="CUK3" s="195"/>
      <c r="CUL3" s="195"/>
      <c r="CUM3" s="195"/>
      <c r="CUN3" s="195"/>
      <c r="CUO3" s="195"/>
      <c r="CUP3" s="195"/>
      <c r="CUQ3" s="195"/>
      <c r="CUR3" s="195"/>
      <c r="CUS3" s="195"/>
      <c r="CUT3" s="195"/>
      <c r="CUU3" s="195"/>
      <c r="CUV3" s="195"/>
      <c r="CUW3" s="195"/>
      <c r="CUX3" s="195"/>
      <c r="CUY3" s="195"/>
      <c r="CUZ3" s="195"/>
      <c r="CVA3" s="195"/>
      <c r="CVB3" s="195"/>
      <c r="CVC3" s="195"/>
      <c r="CVD3" s="195"/>
      <c r="CVE3" s="195"/>
      <c r="CVF3" s="195"/>
      <c r="CVG3" s="195"/>
      <c r="CVH3" s="195"/>
      <c r="CVI3" s="195"/>
      <c r="CVJ3" s="195"/>
      <c r="CVK3" s="195"/>
      <c r="CVL3" s="195"/>
      <c r="CVM3" s="195"/>
      <c r="CVN3" s="195"/>
      <c r="CVO3" s="195"/>
      <c r="CVP3" s="195"/>
      <c r="CVQ3" s="195"/>
      <c r="CVR3" s="195"/>
      <c r="CVS3" s="195"/>
      <c r="CVT3" s="195"/>
      <c r="CVU3" s="195"/>
      <c r="CVV3" s="195"/>
      <c r="CVW3" s="195"/>
      <c r="CVX3" s="195"/>
      <c r="CVY3" s="195"/>
      <c r="CVZ3" s="195"/>
      <c r="CWA3" s="195"/>
      <c r="CWB3" s="195"/>
      <c r="CWC3" s="195"/>
      <c r="CWD3" s="195"/>
      <c r="CWE3" s="195"/>
      <c r="CWF3" s="195"/>
      <c r="CWG3" s="195"/>
      <c r="CWH3" s="195"/>
      <c r="CWI3" s="195"/>
      <c r="CWJ3" s="195"/>
      <c r="CWK3" s="195"/>
      <c r="CWL3" s="195"/>
      <c r="CWM3" s="195"/>
      <c r="CWN3" s="195"/>
      <c r="CWO3" s="195"/>
      <c r="CWP3" s="195"/>
      <c r="CWQ3" s="195"/>
      <c r="CWR3" s="195"/>
      <c r="CWS3" s="195"/>
      <c r="CWT3" s="195"/>
      <c r="CWU3" s="195"/>
      <c r="CWV3" s="195"/>
      <c r="CWW3" s="195"/>
      <c r="CWX3" s="195"/>
      <c r="CWY3" s="195"/>
      <c r="CWZ3" s="195"/>
      <c r="CXA3" s="195"/>
      <c r="CXB3" s="195"/>
      <c r="CXC3" s="195"/>
      <c r="CXD3" s="195"/>
      <c r="CXE3" s="195"/>
      <c r="CXF3" s="195"/>
      <c r="CXG3" s="195"/>
      <c r="CXH3" s="195"/>
      <c r="CXI3" s="195"/>
      <c r="CXJ3" s="195"/>
      <c r="CXK3" s="195"/>
      <c r="CXL3" s="195"/>
      <c r="CXM3" s="195"/>
      <c r="CXN3" s="195"/>
      <c r="CXO3" s="195"/>
      <c r="CXP3" s="195"/>
      <c r="CXQ3" s="195"/>
      <c r="CXR3" s="195"/>
      <c r="CXS3" s="195"/>
      <c r="CXT3" s="195"/>
      <c r="CXU3" s="195"/>
      <c r="CXV3" s="195"/>
      <c r="CXW3" s="195"/>
      <c r="CXX3" s="195"/>
      <c r="CXY3" s="195"/>
      <c r="CXZ3" s="195"/>
      <c r="CYA3" s="195"/>
      <c r="CYB3" s="195"/>
      <c r="CYC3" s="195"/>
      <c r="CYD3" s="195"/>
      <c r="CYE3" s="195"/>
      <c r="CYF3" s="195"/>
      <c r="CYG3" s="195"/>
      <c r="CYH3" s="195"/>
      <c r="CYI3" s="195"/>
      <c r="CYJ3" s="195"/>
      <c r="CYK3" s="195"/>
      <c r="CYL3" s="195"/>
      <c r="CYM3" s="195"/>
      <c r="CYN3" s="195"/>
      <c r="CYO3" s="195"/>
      <c r="CYP3" s="195"/>
      <c r="CYQ3" s="195"/>
      <c r="CYR3" s="195"/>
      <c r="CYS3" s="195"/>
      <c r="CYT3" s="195"/>
      <c r="CYU3" s="195"/>
      <c r="CYV3" s="195"/>
      <c r="CYW3" s="195"/>
      <c r="CYX3" s="195"/>
      <c r="CYY3" s="195"/>
      <c r="CYZ3" s="195"/>
      <c r="CZA3" s="195"/>
      <c r="CZB3" s="195"/>
      <c r="CZC3" s="195"/>
      <c r="CZD3" s="195"/>
      <c r="CZE3" s="195"/>
      <c r="CZF3" s="195"/>
      <c r="CZG3" s="195"/>
      <c r="CZH3" s="195"/>
      <c r="CZI3" s="195"/>
      <c r="CZJ3" s="195"/>
      <c r="CZK3" s="195"/>
      <c r="CZL3" s="195"/>
      <c r="CZM3" s="195"/>
      <c r="CZN3" s="195"/>
      <c r="CZO3" s="195"/>
      <c r="CZP3" s="195"/>
      <c r="CZQ3" s="195"/>
      <c r="CZR3" s="195"/>
      <c r="CZS3" s="195"/>
      <c r="CZT3" s="195"/>
      <c r="CZU3" s="195"/>
      <c r="CZV3" s="195"/>
      <c r="CZW3" s="195"/>
      <c r="CZX3" s="195"/>
      <c r="CZY3" s="195"/>
      <c r="CZZ3" s="195"/>
      <c r="DAA3" s="195"/>
      <c r="DAB3" s="195"/>
      <c r="DAC3" s="195"/>
      <c r="DAD3" s="195"/>
      <c r="DAE3" s="195"/>
      <c r="DAF3" s="195"/>
      <c r="DAG3" s="195"/>
      <c r="DAH3" s="195"/>
      <c r="DAI3" s="195"/>
      <c r="DAJ3" s="195"/>
      <c r="DAK3" s="195"/>
      <c r="DAL3" s="195"/>
      <c r="DAM3" s="195"/>
      <c r="DAN3" s="195"/>
      <c r="DAO3" s="195"/>
      <c r="DAP3" s="195"/>
      <c r="DAQ3" s="195"/>
      <c r="DAR3" s="195"/>
      <c r="DAS3" s="195"/>
      <c r="DAT3" s="195"/>
      <c r="DAU3" s="195"/>
      <c r="DAV3" s="195"/>
      <c r="DAW3" s="195"/>
      <c r="DAX3" s="195"/>
      <c r="DAY3" s="195"/>
      <c r="DAZ3" s="195"/>
      <c r="DBA3" s="195"/>
      <c r="DBB3" s="195"/>
      <c r="DBC3" s="195"/>
      <c r="DBD3" s="195"/>
      <c r="DBE3" s="195"/>
      <c r="DBF3" s="195"/>
      <c r="DBG3" s="195"/>
      <c r="DBH3" s="195"/>
      <c r="DBI3" s="195"/>
      <c r="DBJ3" s="195"/>
      <c r="DBK3" s="195"/>
      <c r="DBL3" s="195"/>
      <c r="DBM3" s="195"/>
      <c r="DBN3" s="195"/>
      <c r="DBO3" s="195"/>
      <c r="DBP3" s="195"/>
      <c r="DBQ3" s="195"/>
      <c r="DBR3" s="195"/>
      <c r="DBS3" s="195"/>
      <c r="DBT3" s="195"/>
      <c r="DBU3" s="195"/>
      <c r="DBV3" s="195"/>
      <c r="DBW3" s="195"/>
      <c r="DBX3" s="195"/>
      <c r="DBY3" s="195"/>
      <c r="DBZ3" s="195"/>
      <c r="DCA3" s="195"/>
      <c r="DCB3" s="195"/>
      <c r="DCC3" s="195"/>
      <c r="DCD3" s="195"/>
      <c r="DCE3" s="195"/>
      <c r="DCF3" s="195"/>
      <c r="DCG3" s="195"/>
      <c r="DCH3" s="195"/>
      <c r="DCI3" s="195"/>
      <c r="DCJ3" s="195"/>
      <c r="DCK3" s="195"/>
      <c r="DCL3" s="195"/>
      <c r="DCM3" s="195"/>
      <c r="DCN3" s="195"/>
      <c r="DCO3" s="195"/>
      <c r="DCP3" s="195"/>
      <c r="DCQ3" s="195"/>
      <c r="DCR3" s="195"/>
      <c r="DCS3" s="195"/>
      <c r="DCT3" s="195"/>
      <c r="DCU3" s="195"/>
      <c r="DCV3" s="195"/>
      <c r="DCW3" s="195"/>
      <c r="DCX3" s="195"/>
      <c r="DCY3" s="195"/>
      <c r="DCZ3" s="195"/>
      <c r="DDA3" s="195"/>
      <c r="DDB3" s="195"/>
      <c r="DDC3" s="195"/>
      <c r="DDD3" s="195"/>
      <c r="DDE3" s="195"/>
      <c r="DDF3" s="195"/>
      <c r="DDG3" s="195"/>
      <c r="DDH3" s="195"/>
      <c r="DDI3" s="195"/>
      <c r="DDJ3" s="195"/>
      <c r="DDK3" s="195"/>
      <c r="DDL3" s="195"/>
      <c r="DDM3" s="195"/>
      <c r="DDN3" s="195"/>
      <c r="DDO3" s="195"/>
      <c r="DDP3" s="195"/>
      <c r="DDQ3" s="195"/>
      <c r="DDR3" s="195"/>
      <c r="DDS3" s="195"/>
      <c r="DDT3" s="195"/>
      <c r="DDU3" s="195"/>
      <c r="DDV3" s="195"/>
      <c r="DDW3" s="195"/>
      <c r="DDX3" s="195"/>
      <c r="DDY3" s="195"/>
      <c r="DDZ3" s="195"/>
      <c r="DEA3" s="195"/>
      <c r="DEB3" s="195"/>
      <c r="DEC3" s="195"/>
      <c r="DED3" s="195"/>
      <c r="DEE3" s="195"/>
      <c r="DEF3" s="195"/>
      <c r="DEG3" s="195"/>
      <c r="DEH3" s="195"/>
      <c r="DEI3" s="195"/>
      <c r="DEJ3" s="195"/>
      <c r="DEK3" s="195"/>
      <c r="DEL3" s="195"/>
      <c r="DEM3" s="195"/>
      <c r="DEN3" s="195"/>
      <c r="DEO3" s="195"/>
      <c r="DEP3" s="195"/>
      <c r="DEQ3" s="195"/>
      <c r="DER3" s="195"/>
      <c r="DES3" s="195"/>
      <c r="DET3" s="195"/>
      <c r="DEU3" s="195"/>
      <c r="DEV3" s="195"/>
      <c r="DEW3" s="195"/>
      <c r="DEX3" s="195"/>
      <c r="DEY3" s="195"/>
      <c r="DEZ3" s="195"/>
      <c r="DFA3" s="195"/>
      <c r="DFB3" s="195"/>
      <c r="DFC3" s="195"/>
      <c r="DFD3" s="195"/>
      <c r="DFE3" s="195"/>
      <c r="DFF3" s="195"/>
      <c r="DFG3" s="195"/>
      <c r="DFH3" s="195"/>
      <c r="DFI3" s="195"/>
      <c r="DFJ3" s="195"/>
      <c r="DFK3" s="195"/>
      <c r="DFL3" s="195"/>
      <c r="DFM3" s="195"/>
      <c r="DFN3" s="195"/>
      <c r="DFO3" s="195"/>
      <c r="DFP3" s="195"/>
      <c r="DFQ3" s="195"/>
      <c r="DFR3" s="195"/>
      <c r="DFS3" s="195"/>
      <c r="DFT3" s="195"/>
      <c r="DFU3" s="195"/>
      <c r="DFV3" s="195"/>
      <c r="DFW3" s="195"/>
      <c r="DFX3" s="195"/>
      <c r="DFY3" s="195"/>
      <c r="DFZ3" s="195"/>
      <c r="DGA3" s="195"/>
      <c r="DGB3" s="195"/>
      <c r="DGC3" s="195"/>
      <c r="DGD3" s="195"/>
      <c r="DGE3" s="195"/>
      <c r="DGF3" s="195"/>
      <c r="DGG3" s="195"/>
      <c r="DGH3" s="195"/>
      <c r="DGI3" s="195"/>
      <c r="DGJ3" s="195"/>
      <c r="DGK3" s="195"/>
      <c r="DGL3" s="195"/>
      <c r="DGM3" s="195"/>
      <c r="DGN3" s="195"/>
      <c r="DGO3" s="195"/>
      <c r="DGP3" s="195"/>
      <c r="DGQ3" s="195"/>
      <c r="DGR3" s="195"/>
      <c r="DGS3" s="195"/>
      <c r="DGT3" s="195"/>
      <c r="DGU3" s="195"/>
      <c r="DGV3" s="195"/>
      <c r="DGW3" s="195"/>
      <c r="DGX3" s="195"/>
      <c r="DGY3" s="195"/>
      <c r="DGZ3" s="195"/>
      <c r="DHA3" s="195"/>
      <c r="DHB3" s="195"/>
      <c r="DHC3" s="195"/>
      <c r="DHD3" s="195"/>
      <c r="DHE3" s="195"/>
      <c r="DHF3" s="195"/>
      <c r="DHG3" s="195"/>
      <c r="DHH3" s="195"/>
      <c r="DHI3" s="195"/>
      <c r="DHJ3" s="195"/>
      <c r="DHK3" s="195"/>
      <c r="DHL3" s="195"/>
      <c r="DHM3" s="195"/>
      <c r="DHN3" s="195"/>
      <c r="DHO3" s="195"/>
      <c r="DHP3" s="195"/>
      <c r="DHQ3" s="195"/>
      <c r="DHR3" s="195"/>
      <c r="DHS3" s="195"/>
      <c r="DHT3" s="195"/>
      <c r="DHU3" s="195"/>
      <c r="DHV3" s="195"/>
      <c r="DHW3" s="195"/>
      <c r="DHX3" s="195"/>
      <c r="DHY3" s="195"/>
      <c r="DHZ3" s="195"/>
      <c r="DIA3" s="195"/>
      <c r="DIB3" s="195"/>
      <c r="DIC3" s="195"/>
      <c r="DID3" s="195"/>
      <c r="DIE3" s="195"/>
      <c r="DIF3" s="195"/>
      <c r="DIG3" s="195"/>
      <c r="DIH3" s="195"/>
      <c r="DII3" s="195"/>
      <c r="DIJ3" s="195"/>
      <c r="DIK3" s="195"/>
      <c r="DIL3" s="195"/>
      <c r="DIM3" s="195"/>
      <c r="DIN3" s="195"/>
      <c r="DIO3" s="195"/>
      <c r="DIP3" s="195"/>
      <c r="DIQ3" s="195"/>
      <c r="DIR3" s="195"/>
      <c r="DIS3" s="195"/>
      <c r="DIT3" s="195"/>
      <c r="DIU3" s="195"/>
      <c r="DIV3" s="195"/>
      <c r="DIW3" s="195"/>
      <c r="DIX3" s="195"/>
      <c r="DIY3" s="195"/>
      <c r="DIZ3" s="195"/>
      <c r="DJA3" s="195"/>
      <c r="DJB3" s="195"/>
      <c r="DJC3" s="195"/>
      <c r="DJD3" s="195"/>
      <c r="DJE3" s="195"/>
      <c r="DJF3" s="195"/>
      <c r="DJG3" s="195"/>
      <c r="DJH3" s="195"/>
      <c r="DJI3" s="195"/>
      <c r="DJJ3" s="195"/>
      <c r="DJK3" s="195"/>
      <c r="DJL3" s="195"/>
      <c r="DJM3" s="195"/>
      <c r="DJN3" s="195"/>
      <c r="DJO3" s="195"/>
      <c r="DJP3" s="195"/>
      <c r="DJQ3" s="195"/>
      <c r="DJR3" s="195"/>
      <c r="DJS3" s="195"/>
      <c r="DJT3" s="195"/>
      <c r="DJU3" s="195"/>
      <c r="DJV3" s="195"/>
      <c r="DJW3" s="195"/>
      <c r="DJX3" s="195"/>
      <c r="DJY3" s="195"/>
      <c r="DJZ3" s="195"/>
      <c r="DKA3" s="195"/>
      <c r="DKB3" s="195"/>
      <c r="DKC3" s="195"/>
      <c r="DKD3" s="195"/>
      <c r="DKE3" s="195"/>
      <c r="DKF3" s="195"/>
      <c r="DKG3" s="195"/>
      <c r="DKH3" s="195"/>
      <c r="DKI3" s="195"/>
      <c r="DKJ3" s="195"/>
      <c r="DKK3" s="195"/>
      <c r="DKL3" s="195"/>
      <c r="DKM3" s="195"/>
      <c r="DKN3" s="195"/>
      <c r="DKO3" s="195"/>
      <c r="DKP3" s="195"/>
      <c r="DKQ3" s="195"/>
      <c r="DKR3" s="195"/>
      <c r="DKS3" s="195"/>
      <c r="DKT3" s="195"/>
      <c r="DKU3" s="195"/>
      <c r="DKV3" s="195"/>
      <c r="DKW3" s="195"/>
      <c r="DKX3" s="195"/>
      <c r="DKY3" s="195"/>
      <c r="DKZ3" s="195"/>
      <c r="DLA3" s="195"/>
      <c r="DLB3" s="195"/>
      <c r="DLC3" s="195"/>
      <c r="DLD3" s="195"/>
      <c r="DLE3" s="195"/>
      <c r="DLF3" s="195"/>
      <c r="DLG3" s="195"/>
      <c r="DLH3" s="195"/>
      <c r="DLI3" s="195"/>
      <c r="DLJ3" s="195"/>
      <c r="DLK3" s="195"/>
      <c r="DLL3" s="195"/>
      <c r="DLM3" s="195"/>
      <c r="DLN3" s="195"/>
      <c r="DLO3" s="195"/>
      <c r="DLP3" s="195"/>
      <c r="DLQ3" s="195"/>
      <c r="DLR3" s="195"/>
      <c r="DLS3" s="195"/>
      <c r="DLT3" s="195"/>
      <c r="DLU3" s="195"/>
      <c r="DLV3" s="195"/>
      <c r="DLW3" s="195"/>
      <c r="DLX3" s="195"/>
      <c r="DLY3" s="195"/>
      <c r="DLZ3" s="195"/>
      <c r="DMA3" s="195"/>
      <c r="DMB3" s="195"/>
      <c r="DMC3" s="195"/>
      <c r="DMD3" s="195"/>
      <c r="DME3" s="195"/>
      <c r="DMF3" s="195"/>
      <c r="DMG3" s="195"/>
      <c r="DMH3" s="195"/>
      <c r="DMI3" s="195"/>
      <c r="DMJ3" s="195"/>
      <c r="DMK3" s="195"/>
      <c r="DML3" s="195"/>
      <c r="DMM3" s="195"/>
      <c r="DMN3" s="195"/>
      <c r="DMO3" s="195"/>
      <c r="DMP3" s="195"/>
      <c r="DMQ3" s="195"/>
      <c r="DMR3" s="195"/>
      <c r="DMS3" s="195"/>
      <c r="DMT3" s="195"/>
      <c r="DMU3" s="195"/>
      <c r="DMV3" s="195"/>
      <c r="DMW3" s="195"/>
      <c r="DMX3" s="195"/>
      <c r="DMY3" s="195"/>
      <c r="DMZ3" s="195"/>
      <c r="DNA3" s="195"/>
      <c r="DNB3" s="195"/>
      <c r="DNC3" s="195"/>
      <c r="DND3" s="195"/>
      <c r="DNE3" s="195"/>
      <c r="DNF3" s="195"/>
      <c r="DNG3" s="195"/>
      <c r="DNH3" s="195"/>
      <c r="DNI3" s="195"/>
      <c r="DNJ3" s="195"/>
      <c r="DNK3" s="195"/>
      <c r="DNL3" s="195"/>
      <c r="DNM3" s="195"/>
      <c r="DNN3" s="195"/>
      <c r="DNO3" s="195"/>
      <c r="DNP3" s="195"/>
      <c r="DNQ3" s="195"/>
      <c r="DNR3" s="195"/>
      <c r="DNS3" s="195"/>
      <c r="DNT3" s="195"/>
      <c r="DNU3" s="195"/>
      <c r="DNV3" s="195"/>
      <c r="DNW3" s="195"/>
      <c r="DNX3" s="195"/>
      <c r="DNY3" s="195"/>
      <c r="DNZ3" s="195"/>
      <c r="DOA3" s="195"/>
      <c r="DOB3" s="195"/>
      <c r="DOC3" s="195"/>
      <c r="DOD3" s="195"/>
      <c r="DOE3" s="195"/>
      <c r="DOF3" s="195"/>
      <c r="DOG3" s="195"/>
      <c r="DOH3" s="195"/>
      <c r="DOI3" s="195"/>
      <c r="DOJ3" s="195"/>
      <c r="DOK3" s="195"/>
      <c r="DOL3" s="195"/>
      <c r="DOM3" s="195"/>
      <c r="DON3" s="195"/>
      <c r="DOO3" s="195"/>
      <c r="DOP3" s="195"/>
      <c r="DOQ3" s="195"/>
      <c r="DOR3" s="195"/>
      <c r="DOS3" s="195"/>
      <c r="DOT3" s="195"/>
      <c r="DOU3" s="195"/>
      <c r="DOV3" s="195"/>
      <c r="DOW3" s="195"/>
      <c r="DOX3" s="195"/>
      <c r="DOY3" s="195"/>
      <c r="DOZ3" s="195"/>
      <c r="DPA3" s="195"/>
      <c r="DPB3" s="195"/>
      <c r="DPC3" s="195"/>
      <c r="DPD3" s="195"/>
      <c r="DPE3" s="195"/>
      <c r="DPF3" s="195"/>
      <c r="DPG3" s="195"/>
      <c r="DPH3" s="195"/>
      <c r="DPI3" s="195"/>
      <c r="DPJ3" s="195"/>
      <c r="DPK3" s="195"/>
      <c r="DPL3" s="195"/>
      <c r="DPM3" s="195"/>
      <c r="DPN3" s="195"/>
      <c r="DPO3" s="195"/>
      <c r="DPP3" s="195"/>
      <c r="DPQ3" s="195"/>
      <c r="DPR3" s="195"/>
      <c r="DPS3" s="195"/>
      <c r="DPT3" s="195"/>
      <c r="DPU3" s="195"/>
      <c r="DPV3" s="195"/>
      <c r="DPW3" s="195"/>
      <c r="DPX3" s="195"/>
      <c r="DPY3" s="195"/>
      <c r="DPZ3" s="195"/>
      <c r="DQA3" s="195"/>
      <c r="DQB3" s="195"/>
      <c r="DQC3" s="195"/>
      <c r="DQD3" s="195"/>
      <c r="DQE3" s="195"/>
      <c r="DQF3" s="195"/>
      <c r="DQG3" s="195"/>
      <c r="DQH3" s="195"/>
      <c r="DQI3" s="195"/>
      <c r="DQJ3" s="195"/>
      <c r="DQK3" s="195"/>
      <c r="DQL3" s="195"/>
      <c r="DQM3" s="195"/>
      <c r="DQN3" s="195"/>
      <c r="DQO3" s="195"/>
      <c r="DQP3" s="195"/>
      <c r="DQQ3" s="195"/>
      <c r="DQR3" s="195"/>
      <c r="DQS3" s="195"/>
      <c r="DQT3" s="195"/>
      <c r="DQU3" s="195"/>
      <c r="DQV3" s="195"/>
      <c r="DQW3" s="195"/>
      <c r="DQX3" s="195"/>
      <c r="DQY3" s="195"/>
      <c r="DQZ3" s="195"/>
      <c r="DRA3" s="195"/>
      <c r="DRB3" s="195"/>
      <c r="DRC3" s="195"/>
      <c r="DRD3" s="195"/>
      <c r="DRE3" s="195"/>
      <c r="DRF3" s="195"/>
      <c r="DRG3" s="195"/>
      <c r="DRH3" s="195"/>
      <c r="DRI3" s="195"/>
      <c r="DRJ3" s="195"/>
      <c r="DRK3" s="195"/>
      <c r="DRL3" s="195"/>
      <c r="DRM3" s="195"/>
      <c r="DRN3" s="195"/>
      <c r="DRO3" s="195"/>
      <c r="DRP3" s="195"/>
      <c r="DRQ3" s="195"/>
      <c r="DRR3" s="195"/>
      <c r="DRS3" s="195"/>
      <c r="DRT3" s="195"/>
      <c r="DRU3" s="195"/>
      <c r="DRV3" s="195"/>
      <c r="DRW3" s="195"/>
      <c r="DRX3" s="195"/>
      <c r="DRY3" s="195"/>
      <c r="DRZ3" s="195"/>
      <c r="DSA3" s="195"/>
      <c r="DSB3" s="195"/>
      <c r="DSC3" s="195"/>
      <c r="DSD3" s="195"/>
      <c r="DSE3" s="195"/>
      <c r="DSF3" s="195"/>
      <c r="DSG3" s="195"/>
      <c r="DSH3" s="195"/>
      <c r="DSI3" s="195"/>
      <c r="DSJ3" s="195"/>
      <c r="DSK3" s="195"/>
      <c r="DSL3" s="195"/>
      <c r="DSM3" s="195"/>
      <c r="DSN3" s="195"/>
      <c r="DSO3" s="195"/>
      <c r="DSP3" s="195"/>
      <c r="DSQ3" s="195"/>
      <c r="DSR3" s="195"/>
      <c r="DSS3" s="195"/>
      <c r="DST3" s="195"/>
      <c r="DSU3" s="195"/>
      <c r="DSV3" s="195"/>
      <c r="DSW3" s="195"/>
      <c r="DSX3" s="195"/>
      <c r="DSY3" s="195"/>
      <c r="DSZ3" s="195"/>
      <c r="DTA3" s="195"/>
      <c r="DTB3" s="195"/>
      <c r="DTC3" s="195"/>
      <c r="DTD3" s="195"/>
      <c r="DTE3" s="195"/>
      <c r="DTF3" s="195"/>
      <c r="DTG3" s="195"/>
      <c r="DTH3" s="195"/>
      <c r="DTI3" s="195"/>
      <c r="DTJ3" s="195"/>
      <c r="DTK3" s="195"/>
      <c r="DTL3" s="195"/>
      <c r="DTM3" s="195"/>
      <c r="DTN3" s="195"/>
      <c r="DTO3" s="195"/>
      <c r="DTP3" s="195"/>
      <c r="DTQ3" s="195"/>
      <c r="DTR3" s="195"/>
      <c r="DTS3" s="195"/>
      <c r="DTT3" s="195"/>
      <c r="DTU3" s="195"/>
      <c r="DTV3" s="195"/>
      <c r="DTW3" s="195"/>
      <c r="DTX3" s="195"/>
      <c r="DTY3" s="195"/>
      <c r="DTZ3" s="195"/>
      <c r="DUA3" s="195"/>
      <c r="DUB3" s="195"/>
      <c r="DUC3" s="195"/>
      <c r="DUD3" s="195"/>
      <c r="DUE3" s="195"/>
      <c r="DUF3" s="195"/>
      <c r="DUG3" s="195"/>
      <c r="DUH3" s="195"/>
      <c r="DUI3" s="195"/>
      <c r="DUJ3" s="195"/>
      <c r="DUK3" s="195"/>
      <c r="DUL3" s="195"/>
      <c r="DUM3" s="195"/>
      <c r="DUN3" s="195"/>
      <c r="DUO3" s="195"/>
      <c r="DUP3" s="195"/>
      <c r="DUQ3" s="195"/>
      <c r="DUR3" s="195"/>
      <c r="DUS3" s="195"/>
      <c r="DUT3" s="195"/>
      <c r="DUU3" s="195"/>
      <c r="DUV3" s="195"/>
      <c r="DUW3" s="195"/>
      <c r="DUX3" s="195"/>
      <c r="DUY3" s="195"/>
      <c r="DUZ3" s="195"/>
      <c r="DVA3" s="195"/>
      <c r="DVB3" s="195"/>
      <c r="DVC3" s="195"/>
      <c r="DVD3" s="195"/>
      <c r="DVE3" s="195"/>
      <c r="DVF3" s="195"/>
      <c r="DVG3" s="195"/>
      <c r="DVH3" s="195"/>
      <c r="DVI3" s="195"/>
      <c r="DVJ3" s="195"/>
      <c r="DVK3" s="195"/>
      <c r="DVL3" s="195"/>
      <c r="DVM3" s="195"/>
      <c r="DVN3" s="195"/>
      <c r="DVO3" s="195"/>
      <c r="DVP3" s="195"/>
      <c r="DVQ3" s="195"/>
      <c r="DVR3" s="195"/>
      <c r="DVS3" s="195"/>
      <c r="DVT3" s="195"/>
      <c r="DVU3" s="195"/>
      <c r="DVV3" s="195"/>
      <c r="DVW3" s="195"/>
      <c r="DVX3" s="195"/>
      <c r="DVY3" s="195"/>
      <c r="DVZ3" s="195"/>
      <c r="DWA3" s="195"/>
      <c r="DWB3" s="195"/>
      <c r="DWC3" s="195"/>
      <c r="DWD3" s="195"/>
      <c r="DWE3" s="195"/>
      <c r="DWF3" s="195"/>
      <c r="DWG3" s="195"/>
      <c r="DWH3" s="195"/>
      <c r="DWI3" s="195"/>
      <c r="DWJ3" s="195"/>
      <c r="DWK3" s="195"/>
      <c r="DWL3" s="195"/>
      <c r="DWM3" s="195"/>
      <c r="DWN3" s="195"/>
      <c r="DWO3" s="195"/>
      <c r="DWP3" s="195"/>
      <c r="DWQ3" s="195"/>
      <c r="DWR3" s="195"/>
      <c r="DWS3" s="195"/>
      <c r="DWT3" s="195"/>
      <c r="DWU3" s="195"/>
      <c r="DWV3" s="195"/>
      <c r="DWW3" s="195"/>
      <c r="DWX3" s="195"/>
      <c r="DWY3" s="195"/>
      <c r="DWZ3" s="195"/>
      <c r="DXA3" s="195"/>
      <c r="DXB3" s="195"/>
      <c r="DXC3" s="195"/>
      <c r="DXD3" s="195"/>
      <c r="DXE3" s="195"/>
      <c r="DXF3" s="195"/>
      <c r="DXG3" s="195"/>
      <c r="DXH3" s="195"/>
      <c r="DXI3" s="195"/>
      <c r="DXJ3" s="195"/>
      <c r="DXK3" s="195"/>
      <c r="DXL3" s="195"/>
      <c r="DXM3" s="195"/>
      <c r="DXN3" s="195"/>
      <c r="DXO3" s="195"/>
      <c r="DXP3" s="195"/>
      <c r="DXQ3" s="195"/>
      <c r="DXR3" s="195"/>
      <c r="DXS3" s="195"/>
      <c r="DXT3" s="195"/>
      <c r="DXU3" s="195"/>
      <c r="DXV3" s="195"/>
      <c r="DXW3" s="195"/>
      <c r="DXX3" s="195"/>
      <c r="DXY3" s="195"/>
      <c r="DXZ3" s="195"/>
      <c r="DYA3" s="195"/>
      <c r="DYB3" s="195"/>
      <c r="DYC3" s="195"/>
      <c r="DYD3" s="195"/>
      <c r="DYE3" s="195"/>
      <c r="DYF3" s="195"/>
      <c r="DYG3" s="195"/>
      <c r="DYH3" s="195"/>
      <c r="DYI3" s="195"/>
      <c r="DYJ3" s="195"/>
      <c r="DYK3" s="195"/>
      <c r="DYL3" s="195"/>
      <c r="DYM3" s="195"/>
      <c r="DYN3" s="195"/>
      <c r="DYO3" s="195"/>
      <c r="DYP3" s="195"/>
      <c r="DYQ3" s="195"/>
      <c r="DYR3" s="195"/>
      <c r="DYS3" s="195"/>
      <c r="DYT3" s="195"/>
      <c r="DYU3" s="195"/>
      <c r="DYV3" s="195"/>
      <c r="DYW3" s="195"/>
      <c r="DYX3" s="195"/>
      <c r="DYY3" s="195"/>
      <c r="DYZ3" s="195"/>
      <c r="DZA3" s="195"/>
      <c r="DZB3" s="195"/>
      <c r="DZC3" s="195"/>
      <c r="DZD3" s="195"/>
      <c r="DZE3" s="195"/>
      <c r="DZF3" s="195"/>
      <c r="DZG3" s="195"/>
      <c r="DZH3" s="195"/>
      <c r="DZI3" s="195"/>
      <c r="DZJ3" s="195"/>
      <c r="DZK3" s="195"/>
      <c r="DZL3" s="195"/>
      <c r="DZM3" s="195"/>
      <c r="DZN3" s="195"/>
      <c r="DZO3" s="195"/>
      <c r="DZP3" s="195"/>
      <c r="DZQ3" s="195"/>
      <c r="DZR3" s="195"/>
      <c r="DZS3" s="195"/>
      <c r="DZT3" s="195"/>
      <c r="DZU3" s="195"/>
      <c r="DZV3" s="195"/>
      <c r="DZW3" s="195"/>
      <c r="DZX3" s="195"/>
      <c r="DZY3" s="195"/>
      <c r="DZZ3" s="195"/>
      <c r="EAA3" s="195"/>
      <c r="EAB3" s="195"/>
      <c r="EAC3" s="195"/>
      <c r="EAD3" s="195"/>
      <c r="EAE3" s="195"/>
      <c r="EAF3" s="195"/>
      <c r="EAG3" s="195"/>
      <c r="EAH3" s="195"/>
      <c r="EAI3" s="195"/>
      <c r="EAJ3" s="195"/>
      <c r="EAK3" s="195"/>
      <c r="EAL3" s="195"/>
      <c r="EAM3" s="195"/>
      <c r="EAN3" s="195"/>
      <c r="EAO3" s="195"/>
      <c r="EAP3" s="195"/>
      <c r="EAQ3" s="195"/>
      <c r="EAR3" s="195"/>
      <c r="EAS3" s="195"/>
      <c r="EAT3" s="195"/>
      <c r="EAU3" s="195"/>
      <c r="EAV3" s="195"/>
      <c r="EAW3" s="195"/>
      <c r="EAX3" s="195"/>
      <c r="EAY3" s="195"/>
      <c r="EAZ3" s="195"/>
      <c r="EBA3" s="195"/>
      <c r="EBB3" s="195"/>
      <c r="EBC3" s="195"/>
      <c r="EBD3" s="195"/>
      <c r="EBE3" s="195"/>
      <c r="EBF3" s="195"/>
      <c r="EBG3" s="195"/>
      <c r="EBH3" s="195"/>
      <c r="EBI3" s="195"/>
      <c r="EBJ3" s="195"/>
      <c r="EBK3" s="195"/>
      <c r="EBL3" s="195"/>
      <c r="EBM3" s="195"/>
      <c r="EBN3" s="195"/>
      <c r="EBO3" s="195"/>
      <c r="EBP3" s="195"/>
      <c r="EBQ3" s="195"/>
      <c r="EBR3" s="195"/>
      <c r="EBS3" s="195"/>
      <c r="EBT3" s="195"/>
      <c r="EBU3" s="195"/>
      <c r="EBV3" s="195"/>
      <c r="EBW3" s="195"/>
      <c r="EBX3" s="195"/>
      <c r="EBY3" s="195"/>
      <c r="EBZ3" s="195"/>
      <c r="ECA3" s="195"/>
      <c r="ECB3" s="195"/>
      <c r="ECC3" s="195"/>
      <c r="ECD3" s="195"/>
      <c r="ECE3" s="195"/>
      <c r="ECF3" s="195"/>
      <c r="ECG3" s="195"/>
      <c r="ECH3" s="195"/>
      <c r="ECI3" s="195"/>
      <c r="ECJ3" s="195"/>
      <c r="ECK3" s="195"/>
      <c r="ECL3" s="195"/>
      <c r="ECM3" s="195"/>
      <c r="ECN3" s="195"/>
      <c r="ECO3" s="195"/>
      <c r="ECP3" s="195"/>
      <c r="ECQ3" s="195"/>
      <c r="ECR3" s="195"/>
      <c r="ECS3" s="195"/>
      <c r="ECT3" s="195"/>
      <c r="ECU3" s="195"/>
      <c r="ECV3" s="195"/>
      <c r="ECW3" s="195"/>
      <c r="ECX3" s="195"/>
      <c r="ECY3" s="195"/>
      <c r="ECZ3" s="195"/>
      <c r="EDA3" s="195"/>
      <c r="EDB3" s="195"/>
      <c r="EDC3" s="195"/>
      <c r="EDD3" s="195"/>
      <c r="EDE3" s="195"/>
      <c r="EDF3" s="195"/>
      <c r="EDG3" s="195"/>
      <c r="EDH3" s="195"/>
      <c r="EDI3" s="195"/>
      <c r="EDJ3" s="195"/>
      <c r="EDK3" s="195"/>
      <c r="EDL3" s="195"/>
      <c r="EDM3" s="195"/>
      <c r="EDN3" s="195"/>
      <c r="EDO3" s="195"/>
      <c r="EDP3" s="195"/>
      <c r="EDQ3" s="195"/>
      <c r="EDR3" s="195"/>
      <c r="EDS3" s="195"/>
      <c r="EDT3" s="195"/>
      <c r="EDU3" s="195"/>
      <c r="EDV3" s="195"/>
      <c r="EDW3" s="195"/>
      <c r="EDX3" s="195"/>
      <c r="EDY3" s="195"/>
      <c r="EDZ3" s="195"/>
      <c r="EEA3" s="195"/>
      <c r="EEB3" s="195"/>
      <c r="EEC3" s="195"/>
      <c r="EED3" s="195"/>
      <c r="EEE3" s="195"/>
      <c r="EEF3" s="195"/>
      <c r="EEG3" s="195"/>
      <c r="EEH3" s="195"/>
      <c r="EEI3" s="195"/>
      <c r="EEJ3" s="195"/>
      <c r="EEK3" s="195"/>
      <c r="EEL3" s="195"/>
      <c r="EEM3" s="195"/>
      <c r="EEN3" s="195"/>
      <c r="EEO3" s="195"/>
      <c r="EEP3" s="195"/>
      <c r="EEQ3" s="195"/>
      <c r="EER3" s="195"/>
      <c r="EES3" s="195"/>
      <c r="EET3" s="195"/>
      <c r="EEU3" s="195"/>
      <c r="EEV3" s="195"/>
      <c r="EEW3" s="195"/>
      <c r="EEX3" s="195"/>
      <c r="EEY3" s="195"/>
      <c r="EEZ3" s="195"/>
      <c r="EFA3" s="195"/>
      <c r="EFB3" s="195"/>
      <c r="EFC3" s="195"/>
      <c r="EFD3" s="195"/>
      <c r="EFE3" s="195"/>
      <c r="EFF3" s="195"/>
      <c r="EFG3" s="195"/>
      <c r="EFH3" s="195"/>
      <c r="EFI3" s="195"/>
      <c r="EFJ3" s="195"/>
      <c r="EFK3" s="195"/>
      <c r="EFL3" s="195"/>
      <c r="EFM3" s="195"/>
      <c r="EFN3" s="195"/>
      <c r="EFO3" s="195"/>
      <c r="EFP3" s="195"/>
      <c r="EFQ3" s="195"/>
      <c r="EFR3" s="195"/>
      <c r="EFS3" s="195"/>
      <c r="EFT3" s="195"/>
      <c r="EFU3" s="195"/>
      <c r="EFV3" s="195"/>
      <c r="EFW3" s="195"/>
      <c r="EFX3" s="195"/>
      <c r="EFY3" s="195"/>
      <c r="EFZ3" s="195"/>
      <c r="EGA3" s="195"/>
      <c r="EGB3" s="195"/>
      <c r="EGC3" s="195"/>
      <c r="EGD3" s="195"/>
      <c r="EGE3" s="195"/>
      <c r="EGF3" s="195"/>
      <c r="EGG3" s="195"/>
      <c r="EGH3" s="195"/>
      <c r="EGI3" s="195"/>
      <c r="EGJ3" s="195"/>
      <c r="EGK3" s="195"/>
      <c r="EGL3" s="195"/>
      <c r="EGM3" s="195"/>
      <c r="EGN3" s="195"/>
      <c r="EGO3" s="195"/>
      <c r="EGP3" s="195"/>
      <c r="EGQ3" s="195"/>
      <c r="EGR3" s="195"/>
      <c r="EGS3" s="195"/>
      <c r="EGT3" s="195"/>
      <c r="EGU3" s="195"/>
      <c r="EGV3" s="195"/>
      <c r="EGW3" s="195"/>
      <c r="EGX3" s="195"/>
      <c r="EGY3" s="195"/>
      <c r="EGZ3" s="195"/>
      <c r="EHA3" s="195"/>
      <c r="EHB3" s="195"/>
      <c r="EHC3" s="195"/>
      <c r="EHD3" s="195"/>
      <c r="EHE3" s="195"/>
      <c r="EHF3" s="195"/>
      <c r="EHG3" s="195"/>
      <c r="EHH3" s="195"/>
      <c r="EHI3" s="195"/>
      <c r="EHJ3" s="195"/>
      <c r="EHK3" s="195"/>
      <c r="EHL3" s="195"/>
      <c r="EHM3" s="195"/>
      <c r="EHN3" s="195"/>
      <c r="EHO3" s="195"/>
      <c r="EHP3" s="195"/>
      <c r="EHQ3" s="195"/>
      <c r="EHR3" s="195"/>
      <c r="EHS3" s="195"/>
      <c r="EHT3" s="195"/>
      <c r="EHU3" s="195"/>
      <c r="EHV3" s="195"/>
      <c r="EHW3" s="195"/>
      <c r="EHX3" s="195"/>
      <c r="EHY3" s="195"/>
      <c r="EHZ3" s="195"/>
      <c r="EIA3" s="195"/>
      <c r="EIB3" s="195"/>
      <c r="EIC3" s="195"/>
      <c r="EID3" s="195"/>
      <c r="EIE3" s="195"/>
      <c r="EIF3" s="195"/>
      <c r="EIG3" s="195"/>
      <c r="EIH3" s="195"/>
      <c r="EII3" s="195"/>
      <c r="EIJ3" s="195"/>
      <c r="EIK3" s="195"/>
      <c r="EIL3" s="195"/>
      <c r="EIM3" s="195"/>
      <c r="EIN3" s="195"/>
      <c r="EIO3" s="195"/>
      <c r="EIP3" s="195"/>
      <c r="EIQ3" s="195"/>
      <c r="EIR3" s="195"/>
      <c r="EIS3" s="195"/>
      <c r="EIT3" s="195"/>
      <c r="EIU3" s="195"/>
      <c r="EIV3" s="195"/>
      <c r="EIW3" s="195"/>
      <c r="EIX3" s="195"/>
      <c r="EIY3" s="195"/>
      <c r="EIZ3" s="195"/>
      <c r="EJA3" s="195"/>
      <c r="EJB3" s="195"/>
      <c r="EJC3" s="195"/>
      <c r="EJD3" s="195"/>
      <c r="EJE3" s="195"/>
      <c r="EJF3" s="195"/>
      <c r="EJG3" s="195"/>
      <c r="EJH3" s="195"/>
      <c r="EJI3" s="195"/>
      <c r="EJJ3" s="195"/>
      <c r="EJK3" s="195"/>
      <c r="EJL3" s="195"/>
      <c r="EJM3" s="195"/>
      <c r="EJN3" s="195"/>
      <c r="EJO3" s="195"/>
      <c r="EJP3" s="195"/>
      <c r="EJQ3" s="195"/>
      <c r="EJR3" s="195"/>
      <c r="EJS3" s="195"/>
      <c r="EJT3" s="195"/>
      <c r="EJU3" s="195"/>
      <c r="EJV3" s="195"/>
      <c r="EJW3" s="195"/>
      <c r="EJX3" s="195"/>
      <c r="EJY3" s="195"/>
      <c r="EJZ3" s="195"/>
      <c r="EKA3" s="195"/>
      <c r="EKB3" s="195"/>
      <c r="EKC3" s="195"/>
      <c r="EKD3" s="195"/>
      <c r="EKE3" s="195"/>
      <c r="EKF3" s="195"/>
      <c r="EKG3" s="195"/>
      <c r="EKH3" s="195"/>
      <c r="EKI3" s="195"/>
      <c r="EKJ3" s="195"/>
      <c r="EKK3" s="195"/>
      <c r="EKL3" s="195"/>
      <c r="EKM3" s="195"/>
      <c r="EKN3" s="195"/>
      <c r="EKO3" s="195"/>
      <c r="EKP3" s="195"/>
      <c r="EKQ3" s="195"/>
      <c r="EKR3" s="195"/>
      <c r="EKS3" s="195"/>
      <c r="EKT3" s="195"/>
      <c r="EKU3" s="195"/>
      <c r="EKV3" s="195"/>
      <c r="EKW3" s="195"/>
      <c r="EKX3" s="195"/>
      <c r="EKY3" s="195"/>
      <c r="EKZ3" s="195"/>
      <c r="ELA3" s="195"/>
      <c r="ELB3" s="195"/>
      <c r="ELC3" s="195"/>
      <c r="ELD3" s="195"/>
      <c r="ELE3" s="195"/>
      <c r="ELF3" s="195"/>
      <c r="ELG3" s="195"/>
      <c r="ELH3" s="195"/>
      <c r="ELI3" s="195"/>
      <c r="ELJ3" s="195"/>
      <c r="ELK3" s="195"/>
      <c r="ELL3" s="195"/>
      <c r="ELM3" s="195"/>
      <c r="ELN3" s="195"/>
      <c r="ELO3" s="195"/>
      <c r="ELP3" s="195"/>
      <c r="ELQ3" s="195"/>
      <c r="ELR3" s="195"/>
      <c r="ELS3" s="195"/>
      <c r="ELT3" s="195"/>
      <c r="ELU3" s="195"/>
      <c r="ELV3" s="195"/>
      <c r="ELW3" s="195"/>
      <c r="ELX3" s="195"/>
      <c r="ELY3" s="195"/>
      <c r="ELZ3" s="195"/>
      <c r="EMA3" s="195"/>
      <c r="EMB3" s="195"/>
      <c r="EMC3" s="195"/>
      <c r="EMD3" s="195"/>
      <c r="EME3" s="195"/>
      <c r="EMF3" s="195"/>
      <c r="EMG3" s="195"/>
      <c r="EMH3" s="195"/>
      <c r="EMI3" s="195"/>
      <c r="EMJ3" s="195"/>
      <c r="EMK3" s="195"/>
      <c r="EML3" s="195"/>
      <c r="EMM3" s="195"/>
      <c r="EMN3" s="195"/>
      <c r="EMO3" s="195"/>
      <c r="EMP3" s="195"/>
      <c r="EMQ3" s="195"/>
      <c r="EMR3" s="195"/>
      <c r="EMS3" s="195"/>
      <c r="EMT3" s="195"/>
      <c r="EMU3" s="195"/>
      <c r="EMV3" s="195"/>
      <c r="EMW3" s="195"/>
      <c r="EMX3" s="195"/>
      <c r="EMY3" s="195"/>
      <c r="EMZ3" s="195"/>
      <c r="ENA3" s="195"/>
      <c r="ENB3" s="195"/>
      <c r="ENC3" s="195"/>
      <c r="END3" s="195"/>
      <c r="ENE3" s="195"/>
      <c r="ENF3" s="195"/>
      <c r="ENG3" s="195"/>
      <c r="ENH3" s="195"/>
      <c r="ENI3" s="195"/>
      <c r="ENJ3" s="195"/>
      <c r="ENK3" s="195"/>
      <c r="ENL3" s="195"/>
      <c r="ENM3" s="195"/>
      <c r="ENN3" s="195"/>
      <c r="ENO3" s="195"/>
      <c r="ENP3" s="195"/>
      <c r="ENQ3" s="195"/>
      <c r="ENR3" s="195"/>
      <c r="ENS3" s="195"/>
      <c r="ENT3" s="195"/>
      <c r="ENU3" s="195"/>
      <c r="ENV3" s="195"/>
      <c r="ENW3" s="195"/>
      <c r="ENX3" s="195"/>
      <c r="ENY3" s="195"/>
      <c r="ENZ3" s="195"/>
      <c r="EOA3" s="195"/>
      <c r="EOB3" s="195"/>
      <c r="EOC3" s="195"/>
      <c r="EOD3" s="195"/>
      <c r="EOE3" s="195"/>
      <c r="EOF3" s="195"/>
      <c r="EOG3" s="195"/>
      <c r="EOH3" s="195"/>
      <c r="EOI3" s="195"/>
      <c r="EOJ3" s="195"/>
      <c r="EOK3" s="195"/>
      <c r="EOL3" s="195"/>
      <c r="EOM3" s="195"/>
      <c r="EON3" s="195"/>
      <c r="EOO3" s="195"/>
      <c r="EOP3" s="195"/>
      <c r="EOQ3" s="195"/>
      <c r="EOR3" s="195"/>
      <c r="EOS3" s="195"/>
      <c r="EOT3" s="195"/>
      <c r="EOU3" s="195"/>
      <c r="EOV3" s="195"/>
      <c r="EOW3" s="195"/>
      <c r="EOX3" s="195"/>
      <c r="EOY3" s="195"/>
      <c r="EOZ3" s="195"/>
      <c r="EPA3" s="195"/>
      <c r="EPB3" s="195"/>
      <c r="EPC3" s="195"/>
      <c r="EPD3" s="195"/>
      <c r="EPE3" s="195"/>
      <c r="EPF3" s="195"/>
      <c r="EPG3" s="195"/>
      <c r="EPH3" s="195"/>
      <c r="EPI3" s="195"/>
      <c r="EPJ3" s="195"/>
      <c r="EPK3" s="195"/>
      <c r="EPL3" s="195"/>
      <c r="EPM3" s="195"/>
      <c r="EPN3" s="195"/>
      <c r="EPO3" s="195"/>
      <c r="EPP3" s="195"/>
      <c r="EPQ3" s="195"/>
      <c r="EPR3" s="195"/>
      <c r="EPS3" s="195"/>
      <c r="EPT3" s="195"/>
      <c r="EPU3" s="195"/>
      <c r="EPV3" s="195"/>
      <c r="EPW3" s="195"/>
      <c r="EPX3" s="195"/>
      <c r="EPY3" s="195"/>
      <c r="EPZ3" s="195"/>
      <c r="EQA3" s="195"/>
      <c r="EQB3" s="195"/>
      <c r="EQC3" s="195"/>
      <c r="EQD3" s="195"/>
      <c r="EQE3" s="195"/>
      <c r="EQF3" s="195"/>
      <c r="EQG3" s="195"/>
      <c r="EQH3" s="195"/>
      <c r="EQI3" s="195"/>
      <c r="EQJ3" s="195"/>
      <c r="EQK3" s="195"/>
      <c r="EQL3" s="195"/>
      <c r="EQM3" s="195"/>
      <c r="EQN3" s="195"/>
      <c r="EQO3" s="195"/>
      <c r="EQP3" s="195"/>
      <c r="EQQ3" s="195"/>
      <c r="EQR3" s="195"/>
      <c r="EQS3" s="195"/>
      <c r="EQT3" s="195"/>
      <c r="EQU3" s="195"/>
      <c r="EQV3" s="195"/>
      <c r="EQW3" s="195"/>
      <c r="EQX3" s="195"/>
      <c r="EQY3" s="195"/>
      <c r="EQZ3" s="195"/>
      <c r="ERA3" s="195"/>
      <c r="ERB3" s="195"/>
      <c r="ERC3" s="195"/>
      <c r="ERD3" s="195"/>
      <c r="ERE3" s="195"/>
      <c r="ERF3" s="195"/>
      <c r="ERG3" s="195"/>
      <c r="ERH3" s="195"/>
      <c r="ERI3" s="195"/>
      <c r="ERJ3" s="195"/>
      <c r="ERK3" s="195"/>
      <c r="ERL3" s="195"/>
      <c r="ERM3" s="195"/>
      <c r="ERN3" s="195"/>
      <c r="ERO3" s="195"/>
      <c r="ERP3" s="195"/>
      <c r="ERQ3" s="195"/>
      <c r="ERR3" s="195"/>
      <c r="ERS3" s="195"/>
      <c r="ERT3" s="195"/>
      <c r="ERU3" s="195"/>
      <c r="ERV3" s="195"/>
      <c r="ERW3" s="195"/>
      <c r="ERX3" s="195"/>
      <c r="ERY3" s="195"/>
      <c r="ERZ3" s="195"/>
      <c r="ESA3" s="195"/>
      <c r="ESB3" s="195"/>
      <c r="ESC3" s="195"/>
      <c r="ESD3" s="195"/>
      <c r="ESE3" s="195"/>
      <c r="ESF3" s="195"/>
      <c r="ESG3" s="195"/>
      <c r="ESH3" s="195"/>
      <c r="ESI3" s="195"/>
      <c r="ESJ3" s="195"/>
      <c r="ESK3" s="195"/>
      <c r="ESL3" s="195"/>
      <c r="ESM3" s="195"/>
      <c r="ESN3" s="195"/>
      <c r="ESO3" s="195"/>
      <c r="ESP3" s="195"/>
      <c r="ESQ3" s="195"/>
      <c r="ESR3" s="195"/>
      <c r="ESS3" s="195"/>
      <c r="EST3" s="195"/>
      <c r="ESU3" s="195"/>
      <c r="ESV3" s="195"/>
      <c r="ESW3" s="195"/>
      <c r="ESX3" s="195"/>
      <c r="ESY3" s="195"/>
      <c r="ESZ3" s="195"/>
      <c r="ETA3" s="195"/>
      <c r="ETB3" s="195"/>
      <c r="ETC3" s="195"/>
      <c r="ETD3" s="195"/>
      <c r="ETE3" s="195"/>
      <c r="ETF3" s="195"/>
      <c r="ETG3" s="195"/>
      <c r="ETH3" s="195"/>
      <c r="ETI3" s="195"/>
      <c r="ETJ3" s="195"/>
      <c r="ETK3" s="195"/>
      <c r="ETL3" s="195"/>
      <c r="ETM3" s="195"/>
      <c r="ETN3" s="195"/>
      <c r="ETO3" s="195"/>
      <c r="ETP3" s="195"/>
      <c r="ETQ3" s="195"/>
      <c r="ETR3" s="195"/>
      <c r="ETS3" s="195"/>
      <c r="ETT3" s="195"/>
      <c r="ETU3" s="195"/>
      <c r="ETV3" s="195"/>
      <c r="ETW3" s="195"/>
      <c r="ETX3" s="195"/>
      <c r="ETY3" s="195"/>
      <c r="ETZ3" s="195"/>
      <c r="EUA3" s="195"/>
      <c r="EUB3" s="195"/>
      <c r="EUC3" s="195"/>
      <c r="EUD3" s="195"/>
      <c r="EUE3" s="195"/>
      <c r="EUF3" s="195"/>
      <c r="EUG3" s="195"/>
      <c r="EUH3" s="195"/>
      <c r="EUI3" s="195"/>
      <c r="EUJ3" s="195"/>
      <c r="EUK3" s="195"/>
      <c r="EUL3" s="195"/>
      <c r="EUM3" s="195"/>
      <c r="EUN3" s="195"/>
      <c r="EUO3" s="195"/>
      <c r="EUP3" s="195"/>
      <c r="EUQ3" s="195"/>
      <c r="EUR3" s="195"/>
      <c r="EUS3" s="195"/>
      <c r="EUT3" s="195"/>
      <c r="EUU3" s="195"/>
      <c r="EUV3" s="195"/>
      <c r="EUW3" s="195"/>
      <c r="EUX3" s="195"/>
      <c r="EUY3" s="195"/>
      <c r="EUZ3" s="195"/>
      <c r="EVA3" s="195"/>
      <c r="EVB3" s="195"/>
      <c r="EVC3" s="195"/>
      <c r="EVD3" s="195"/>
      <c r="EVE3" s="195"/>
      <c r="EVF3" s="195"/>
      <c r="EVG3" s="195"/>
      <c r="EVH3" s="195"/>
      <c r="EVI3" s="195"/>
      <c r="EVJ3" s="195"/>
      <c r="EVK3" s="195"/>
      <c r="EVL3" s="195"/>
      <c r="EVM3" s="195"/>
      <c r="EVN3" s="195"/>
      <c r="EVO3" s="195"/>
      <c r="EVP3" s="195"/>
      <c r="EVQ3" s="195"/>
      <c r="EVR3" s="195"/>
      <c r="EVS3" s="195"/>
      <c r="EVT3" s="195"/>
      <c r="EVU3" s="195"/>
      <c r="EVV3" s="195"/>
      <c r="EVW3" s="195"/>
      <c r="EVX3" s="195"/>
      <c r="EVY3" s="195"/>
      <c r="EVZ3" s="195"/>
      <c r="EWA3" s="195"/>
      <c r="EWB3" s="195"/>
      <c r="EWC3" s="195"/>
      <c r="EWD3" s="195"/>
      <c r="EWE3" s="195"/>
      <c r="EWF3" s="195"/>
      <c r="EWG3" s="195"/>
      <c r="EWH3" s="195"/>
      <c r="EWI3" s="195"/>
      <c r="EWJ3" s="195"/>
      <c r="EWK3" s="195"/>
      <c r="EWL3" s="195"/>
      <c r="EWM3" s="195"/>
      <c r="EWN3" s="195"/>
      <c r="EWO3" s="195"/>
      <c r="EWP3" s="195"/>
      <c r="EWQ3" s="195"/>
      <c r="EWR3" s="195"/>
      <c r="EWS3" s="195"/>
      <c r="EWT3" s="195"/>
      <c r="EWU3" s="195"/>
      <c r="EWV3" s="195"/>
      <c r="EWW3" s="195"/>
      <c r="EWX3" s="195"/>
      <c r="EWY3" s="195"/>
      <c r="EWZ3" s="195"/>
      <c r="EXA3" s="195"/>
      <c r="EXB3" s="195"/>
      <c r="EXC3" s="195"/>
      <c r="EXD3" s="195"/>
      <c r="EXE3" s="195"/>
      <c r="EXF3" s="195"/>
      <c r="EXG3" s="195"/>
      <c r="EXH3" s="195"/>
      <c r="EXI3" s="195"/>
      <c r="EXJ3" s="195"/>
      <c r="EXK3" s="195"/>
      <c r="EXL3" s="195"/>
      <c r="EXM3" s="195"/>
      <c r="EXN3" s="195"/>
      <c r="EXO3" s="195"/>
      <c r="EXP3" s="195"/>
      <c r="EXQ3" s="195"/>
      <c r="EXR3" s="195"/>
      <c r="EXS3" s="195"/>
      <c r="EXT3" s="195"/>
      <c r="EXU3" s="195"/>
      <c r="EXV3" s="195"/>
      <c r="EXW3" s="195"/>
      <c r="EXX3" s="195"/>
      <c r="EXY3" s="195"/>
      <c r="EXZ3" s="195"/>
      <c r="EYA3" s="195"/>
      <c r="EYB3" s="195"/>
      <c r="EYC3" s="195"/>
      <c r="EYD3" s="195"/>
      <c r="EYE3" s="195"/>
      <c r="EYF3" s="195"/>
      <c r="EYG3" s="195"/>
      <c r="EYH3" s="195"/>
      <c r="EYI3" s="195"/>
      <c r="EYJ3" s="195"/>
      <c r="EYK3" s="195"/>
      <c r="EYL3" s="195"/>
      <c r="EYM3" s="195"/>
      <c r="EYN3" s="195"/>
      <c r="EYO3" s="195"/>
      <c r="EYP3" s="195"/>
      <c r="EYQ3" s="195"/>
      <c r="EYR3" s="195"/>
      <c r="EYS3" s="195"/>
      <c r="EYT3" s="195"/>
      <c r="EYU3" s="195"/>
      <c r="EYV3" s="195"/>
      <c r="EYW3" s="195"/>
      <c r="EYX3" s="195"/>
      <c r="EYY3" s="195"/>
      <c r="EYZ3" s="195"/>
      <c r="EZA3" s="195"/>
      <c r="EZB3" s="195"/>
      <c r="EZC3" s="195"/>
      <c r="EZD3" s="195"/>
      <c r="EZE3" s="195"/>
      <c r="EZF3" s="195"/>
      <c r="EZG3" s="195"/>
      <c r="EZH3" s="195"/>
      <c r="EZI3" s="195"/>
      <c r="EZJ3" s="195"/>
      <c r="EZK3" s="195"/>
      <c r="EZL3" s="195"/>
      <c r="EZM3" s="195"/>
      <c r="EZN3" s="195"/>
      <c r="EZO3" s="195"/>
      <c r="EZP3" s="195"/>
      <c r="EZQ3" s="195"/>
      <c r="EZR3" s="195"/>
      <c r="EZS3" s="195"/>
      <c r="EZT3" s="195"/>
      <c r="EZU3" s="195"/>
      <c r="EZV3" s="195"/>
      <c r="EZW3" s="195"/>
      <c r="EZX3" s="195"/>
      <c r="EZY3" s="195"/>
      <c r="EZZ3" s="195"/>
      <c r="FAA3" s="195"/>
      <c r="FAB3" s="195"/>
      <c r="FAC3" s="195"/>
      <c r="FAD3" s="195"/>
      <c r="FAE3" s="195"/>
      <c r="FAF3" s="195"/>
      <c r="FAG3" s="195"/>
      <c r="FAH3" s="195"/>
      <c r="FAI3" s="195"/>
      <c r="FAJ3" s="195"/>
      <c r="FAK3" s="195"/>
      <c r="FAL3" s="195"/>
      <c r="FAM3" s="195"/>
      <c r="FAN3" s="195"/>
      <c r="FAO3" s="195"/>
      <c r="FAP3" s="195"/>
      <c r="FAQ3" s="195"/>
      <c r="FAR3" s="195"/>
      <c r="FAS3" s="195"/>
      <c r="FAT3" s="195"/>
      <c r="FAU3" s="195"/>
      <c r="FAV3" s="195"/>
      <c r="FAW3" s="195"/>
      <c r="FAX3" s="195"/>
      <c r="FAY3" s="195"/>
      <c r="FAZ3" s="195"/>
      <c r="FBA3" s="195"/>
      <c r="FBB3" s="195"/>
      <c r="FBC3" s="195"/>
      <c r="FBD3" s="195"/>
      <c r="FBE3" s="195"/>
      <c r="FBF3" s="195"/>
      <c r="FBG3" s="195"/>
      <c r="FBH3" s="195"/>
      <c r="FBI3" s="195"/>
      <c r="FBJ3" s="195"/>
      <c r="FBK3" s="195"/>
      <c r="FBL3" s="195"/>
      <c r="FBM3" s="195"/>
      <c r="FBN3" s="195"/>
      <c r="FBO3" s="195"/>
      <c r="FBP3" s="195"/>
      <c r="FBQ3" s="195"/>
      <c r="FBR3" s="195"/>
      <c r="FBS3" s="195"/>
      <c r="FBT3" s="195"/>
      <c r="FBU3" s="195"/>
      <c r="FBV3" s="195"/>
      <c r="FBW3" s="195"/>
      <c r="FBX3" s="195"/>
      <c r="FBY3" s="195"/>
      <c r="FBZ3" s="195"/>
      <c r="FCA3" s="195"/>
      <c r="FCB3" s="195"/>
      <c r="FCC3" s="195"/>
      <c r="FCD3" s="195"/>
      <c r="FCE3" s="195"/>
      <c r="FCF3" s="195"/>
      <c r="FCG3" s="195"/>
      <c r="FCH3" s="195"/>
      <c r="FCI3" s="195"/>
      <c r="FCJ3" s="195"/>
      <c r="FCK3" s="195"/>
      <c r="FCL3" s="195"/>
      <c r="FCM3" s="195"/>
      <c r="FCN3" s="195"/>
      <c r="FCO3" s="195"/>
      <c r="FCP3" s="195"/>
      <c r="FCQ3" s="195"/>
      <c r="FCR3" s="195"/>
      <c r="FCS3" s="195"/>
      <c r="FCT3" s="195"/>
      <c r="FCU3" s="195"/>
      <c r="FCV3" s="195"/>
      <c r="FCW3" s="195"/>
      <c r="FCX3" s="195"/>
      <c r="FCY3" s="195"/>
      <c r="FCZ3" s="195"/>
      <c r="FDA3" s="195"/>
      <c r="FDB3" s="195"/>
      <c r="FDC3" s="195"/>
      <c r="FDD3" s="195"/>
      <c r="FDE3" s="195"/>
      <c r="FDF3" s="195"/>
      <c r="FDG3" s="195"/>
      <c r="FDH3" s="195"/>
      <c r="FDI3" s="195"/>
      <c r="FDJ3" s="195"/>
      <c r="FDK3" s="195"/>
      <c r="FDL3" s="195"/>
      <c r="FDM3" s="195"/>
      <c r="FDN3" s="195"/>
      <c r="FDO3" s="195"/>
      <c r="FDP3" s="195"/>
      <c r="FDQ3" s="195"/>
      <c r="FDR3" s="195"/>
      <c r="FDS3" s="195"/>
      <c r="FDT3" s="195"/>
      <c r="FDU3" s="195"/>
      <c r="FDV3" s="195"/>
      <c r="FDW3" s="195"/>
      <c r="FDX3" s="195"/>
      <c r="FDY3" s="195"/>
      <c r="FDZ3" s="195"/>
      <c r="FEA3" s="195"/>
      <c r="FEB3" s="195"/>
      <c r="FEC3" s="195"/>
      <c r="FED3" s="195"/>
      <c r="FEE3" s="195"/>
      <c r="FEF3" s="195"/>
      <c r="FEG3" s="195"/>
      <c r="FEH3" s="195"/>
      <c r="FEI3" s="195"/>
      <c r="FEJ3" s="195"/>
      <c r="FEK3" s="195"/>
      <c r="FEL3" s="195"/>
      <c r="FEM3" s="195"/>
      <c r="FEN3" s="195"/>
      <c r="FEO3" s="195"/>
      <c r="FEP3" s="195"/>
      <c r="FEQ3" s="195"/>
      <c r="FER3" s="195"/>
      <c r="FES3" s="195"/>
      <c r="FET3" s="195"/>
      <c r="FEU3" s="195"/>
      <c r="FEV3" s="195"/>
      <c r="FEW3" s="195"/>
      <c r="FEX3" s="195"/>
      <c r="FEY3" s="195"/>
      <c r="FEZ3" s="195"/>
      <c r="FFA3" s="195"/>
      <c r="FFB3" s="195"/>
      <c r="FFC3" s="195"/>
      <c r="FFD3" s="195"/>
      <c r="FFE3" s="195"/>
      <c r="FFF3" s="195"/>
      <c r="FFG3" s="195"/>
      <c r="FFH3" s="195"/>
      <c r="FFI3" s="195"/>
      <c r="FFJ3" s="195"/>
      <c r="FFK3" s="195"/>
      <c r="FFL3" s="195"/>
      <c r="FFM3" s="195"/>
      <c r="FFN3" s="195"/>
      <c r="FFO3" s="195"/>
      <c r="FFP3" s="195"/>
      <c r="FFQ3" s="195"/>
      <c r="FFR3" s="195"/>
      <c r="FFS3" s="195"/>
      <c r="FFT3" s="195"/>
      <c r="FFU3" s="195"/>
      <c r="FFV3" s="195"/>
      <c r="FFW3" s="195"/>
      <c r="FFX3" s="195"/>
      <c r="FFY3" s="195"/>
      <c r="FFZ3" s="195"/>
      <c r="FGA3" s="195"/>
      <c r="FGB3" s="195"/>
      <c r="FGC3" s="195"/>
      <c r="FGD3" s="195"/>
      <c r="FGE3" s="195"/>
      <c r="FGF3" s="195"/>
      <c r="FGG3" s="195"/>
      <c r="FGH3" s="195"/>
      <c r="FGI3" s="195"/>
      <c r="FGJ3" s="195"/>
      <c r="FGK3" s="195"/>
      <c r="FGL3" s="195"/>
      <c r="FGM3" s="195"/>
      <c r="FGN3" s="195"/>
      <c r="FGO3" s="195"/>
      <c r="FGP3" s="195"/>
      <c r="FGQ3" s="195"/>
      <c r="FGR3" s="195"/>
      <c r="FGS3" s="195"/>
      <c r="FGT3" s="195"/>
      <c r="FGU3" s="195"/>
      <c r="FGV3" s="195"/>
      <c r="FGW3" s="195"/>
      <c r="FGX3" s="195"/>
      <c r="FGY3" s="195"/>
      <c r="FGZ3" s="195"/>
      <c r="FHA3" s="195"/>
      <c r="FHB3" s="195"/>
      <c r="FHC3" s="195"/>
      <c r="FHD3" s="195"/>
      <c r="FHE3" s="195"/>
      <c r="FHF3" s="195"/>
      <c r="FHG3" s="195"/>
      <c r="FHH3" s="195"/>
      <c r="FHI3" s="195"/>
      <c r="FHJ3" s="195"/>
      <c r="FHK3" s="195"/>
      <c r="FHL3" s="195"/>
      <c r="FHM3" s="195"/>
      <c r="FHN3" s="195"/>
      <c r="FHO3" s="195"/>
      <c r="FHP3" s="195"/>
      <c r="FHQ3" s="195"/>
      <c r="FHR3" s="195"/>
      <c r="FHS3" s="195"/>
      <c r="FHT3" s="195"/>
      <c r="FHU3" s="195"/>
      <c r="FHV3" s="195"/>
      <c r="FHW3" s="195"/>
      <c r="FHX3" s="195"/>
      <c r="FHY3" s="195"/>
      <c r="FHZ3" s="195"/>
      <c r="FIA3" s="195"/>
      <c r="FIB3" s="195"/>
      <c r="FIC3" s="195"/>
      <c r="FID3" s="195"/>
      <c r="FIE3" s="195"/>
      <c r="FIF3" s="195"/>
      <c r="FIG3" s="195"/>
      <c r="FIH3" s="195"/>
      <c r="FII3" s="195"/>
      <c r="FIJ3" s="195"/>
      <c r="FIK3" s="195"/>
      <c r="FIL3" s="195"/>
      <c r="FIM3" s="195"/>
      <c r="FIN3" s="195"/>
      <c r="FIO3" s="195"/>
      <c r="FIP3" s="195"/>
      <c r="FIQ3" s="195"/>
      <c r="FIR3" s="195"/>
      <c r="FIS3" s="195"/>
      <c r="FIT3" s="195"/>
      <c r="FIU3" s="195"/>
      <c r="FIV3" s="195"/>
      <c r="FIW3" s="195"/>
      <c r="FIX3" s="195"/>
      <c r="FIY3" s="195"/>
      <c r="FIZ3" s="195"/>
      <c r="FJA3" s="195"/>
      <c r="FJB3" s="195"/>
      <c r="FJC3" s="195"/>
      <c r="FJD3" s="195"/>
      <c r="FJE3" s="195"/>
      <c r="FJF3" s="195"/>
      <c r="FJG3" s="195"/>
      <c r="FJH3" s="195"/>
      <c r="FJI3" s="195"/>
      <c r="FJJ3" s="195"/>
      <c r="FJK3" s="195"/>
      <c r="FJL3" s="195"/>
      <c r="FJM3" s="195"/>
      <c r="FJN3" s="195"/>
      <c r="FJO3" s="195"/>
      <c r="FJP3" s="195"/>
      <c r="FJQ3" s="195"/>
      <c r="FJR3" s="195"/>
      <c r="FJS3" s="195"/>
      <c r="FJT3" s="195"/>
      <c r="FJU3" s="195"/>
      <c r="FJV3" s="195"/>
      <c r="FJW3" s="195"/>
      <c r="FJX3" s="195"/>
      <c r="FJY3" s="195"/>
      <c r="FJZ3" s="195"/>
      <c r="FKA3" s="195"/>
      <c r="FKB3" s="195"/>
      <c r="FKC3" s="195"/>
      <c r="FKD3" s="195"/>
      <c r="FKE3" s="195"/>
      <c r="FKF3" s="195"/>
      <c r="FKG3" s="195"/>
      <c r="FKH3" s="195"/>
      <c r="FKI3" s="195"/>
      <c r="FKJ3" s="195"/>
      <c r="FKK3" s="195"/>
      <c r="FKL3" s="195"/>
      <c r="FKM3" s="195"/>
      <c r="FKN3" s="195"/>
      <c r="FKO3" s="195"/>
      <c r="FKP3" s="195"/>
      <c r="FKQ3" s="195"/>
      <c r="FKR3" s="195"/>
      <c r="FKS3" s="195"/>
      <c r="FKT3" s="195"/>
      <c r="FKU3" s="195"/>
      <c r="FKV3" s="195"/>
      <c r="FKW3" s="195"/>
      <c r="FKX3" s="195"/>
      <c r="FKY3" s="195"/>
      <c r="FKZ3" s="195"/>
      <c r="FLA3" s="195"/>
      <c r="FLB3" s="195"/>
      <c r="FLC3" s="195"/>
      <c r="FLD3" s="195"/>
      <c r="FLE3" s="195"/>
      <c r="FLF3" s="195"/>
      <c r="FLG3" s="195"/>
      <c r="FLH3" s="195"/>
      <c r="FLI3" s="195"/>
      <c r="FLJ3" s="195"/>
      <c r="FLK3" s="195"/>
      <c r="FLL3" s="195"/>
      <c r="FLM3" s="195"/>
      <c r="FLN3" s="195"/>
      <c r="FLO3" s="195"/>
      <c r="FLP3" s="195"/>
      <c r="FLQ3" s="195"/>
      <c r="FLR3" s="195"/>
      <c r="FLS3" s="195"/>
      <c r="FLT3" s="195"/>
      <c r="FLU3" s="195"/>
      <c r="FLV3" s="195"/>
      <c r="FLW3" s="195"/>
      <c r="FLX3" s="195"/>
      <c r="FLY3" s="195"/>
      <c r="FLZ3" s="195"/>
      <c r="FMA3" s="195"/>
      <c r="FMB3" s="195"/>
      <c r="FMC3" s="195"/>
      <c r="FMD3" s="195"/>
      <c r="FME3" s="195"/>
      <c r="FMF3" s="195"/>
      <c r="FMG3" s="195"/>
      <c r="FMH3" s="195"/>
      <c r="FMI3" s="195"/>
      <c r="FMJ3" s="195"/>
      <c r="FMK3" s="195"/>
      <c r="FML3" s="195"/>
      <c r="FMM3" s="195"/>
      <c r="FMN3" s="195"/>
      <c r="FMO3" s="195"/>
      <c r="FMP3" s="195"/>
      <c r="FMQ3" s="195"/>
      <c r="FMR3" s="195"/>
      <c r="FMS3" s="195"/>
      <c r="FMT3" s="195"/>
      <c r="FMU3" s="195"/>
      <c r="FMV3" s="195"/>
      <c r="FMW3" s="195"/>
      <c r="FMX3" s="195"/>
      <c r="FMY3" s="195"/>
      <c r="FMZ3" s="195"/>
      <c r="FNA3" s="195"/>
      <c r="FNB3" s="195"/>
      <c r="FNC3" s="195"/>
      <c r="FND3" s="195"/>
      <c r="FNE3" s="195"/>
      <c r="FNF3" s="195"/>
      <c r="FNG3" s="195"/>
      <c r="FNH3" s="195"/>
      <c r="FNI3" s="195"/>
      <c r="FNJ3" s="195"/>
      <c r="FNK3" s="195"/>
      <c r="FNL3" s="195"/>
      <c r="FNM3" s="195"/>
      <c r="FNN3" s="195"/>
      <c r="FNO3" s="195"/>
      <c r="FNP3" s="195"/>
      <c r="FNQ3" s="195"/>
      <c r="FNR3" s="195"/>
      <c r="FNS3" s="195"/>
      <c r="FNT3" s="195"/>
      <c r="FNU3" s="195"/>
      <c r="FNV3" s="195"/>
      <c r="FNW3" s="195"/>
      <c r="FNX3" s="195"/>
      <c r="FNY3" s="195"/>
      <c r="FNZ3" s="195"/>
      <c r="FOA3" s="195"/>
      <c r="FOB3" s="195"/>
      <c r="FOC3" s="195"/>
      <c r="FOD3" s="195"/>
      <c r="FOE3" s="195"/>
      <c r="FOF3" s="195"/>
      <c r="FOG3" s="195"/>
      <c r="FOH3" s="195"/>
      <c r="FOI3" s="195"/>
      <c r="FOJ3" s="195"/>
      <c r="FOK3" s="195"/>
      <c r="FOL3" s="195"/>
      <c r="FOM3" s="195"/>
      <c r="FON3" s="195"/>
      <c r="FOO3" s="195"/>
      <c r="FOP3" s="195"/>
      <c r="FOQ3" s="195"/>
      <c r="FOR3" s="195"/>
      <c r="FOS3" s="195"/>
      <c r="FOT3" s="195"/>
      <c r="FOU3" s="195"/>
      <c r="FOV3" s="195"/>
      <c r="FOW3" s="195"/>
      <c r="FOX3" s="195"/>
      <c r="FOY3" s="195"/>
      <c r="FOZ3" s="195"/>
      <c r="FPA3" s="195"/>
      <c r="FPB3" s="195"/>
      <c r="FPC3" s="195"/>
      <c r="FPD3" s="195"/>
      <c r="FPE3" s="195"/>
      <c r="FPF3" s="195"/>
      <c r="FPG3" s="195"/>
      <c r="FPH3" s="195"/>
      <c r="FPI3" s="195"/>
      <c r="FPJ3" s="195"/>
      <c r="FPK3" s="195"/>
      <c r="FPL3" s="195"/>
      <c r="FPM3" s="195"/>
      <c r="FPN3" s="195"/>
      <c r="FPO3" s="195"/>
      <c r="FPP3" s="195"/>
      <c r="FPQ3" s="195"/>
      <c r="FPR3" s="195"/>
      <c r="FPS3" s="195"/>
      <c r="FPT3" s="195"/>
      <c r="FPU3" s="195"/>
      <c r="FPV3" s="195"/>
      <c r="FPW3" s="195"/>
      <c r="FPX3" s="195"/>
      <c r="FPY3" s="195"/>
      <c r="FPZ3" s="195"/>
      <c r="FQA3" s="195"/>
      <c r="FQB3" s="195"/>
      <c r="FQC3" s="195"/>
      <c r="FQD3" s="195"/>
      <c r="FQE3" s="195"/>
      <c r="FQF3" s="195"/>
      <c r="FQG3" s="195"/>
      <c r="FQH3" s="195"/>
      <c r="FQI3" s="195"/>
      <c r="FQJ3" s="195"/>
      <c r="FQK3" s="195"/>
      <c r="FQL3" s="195"/>
      <c r="FQM3" s="195"/>
      <c r="FQN3" s="195"/>
      <c r="FQO3" s="195"/>
      <c r="FQP3" s="195"/>
      <c r="FQQ3" s="195"/>
      <c r="FQR3" s="195"/>
      <c r="FQS3" s="195"/>
      <c r="FQT3" s="195"/>
      <c r="FQU3" s="195"/>
      <c r="FQV3" s="195"/>
      <c r="FQW3" s="195"/>
      <c r="FQX3" s="195"/>
      <c r="FQY3" s="195"/>
      <c r="FQZ3" s="195"/>
      <c r="FRA3" s="195"/>
      <c r="FRB3" s="195"/>
      <c r="FRC3" s="195"/>
      <c r="FRD3" s="195"/>
      <c r="FRE3" s="195"/>
      <c r="FRF3" s="195"/>
      <c r="FRG3" s="195"/>
      <c r="FRH3" s="195"/>
      <c r="FRI3" s="195"/>
      <c r="FRJ3" s="195"/>
      <c r="FRK3" s="195"/>
      <c r="FRL3" s="195"/>
      <c r="FRM3" s="195"/>
      <c r="FRN3" s="195"/>
      <c r="FRO3" s="195"/>
      <c r="FRP3" s="195"/>
      <c r="FRQ3" s="195"/>
      <c r="FRR3" s="195"/>
      <c r="FRS3" s="195"/>
      <c r="FRT3" s="195"/>
      <c r="FRU3" s="195"/>
      <c r="FRV3" s="195"/>
      <c r="FRW3" s="195"/>
      <c r="FRX3" s="195"/>
      <c r="FRY3" s="195"/>
      <c r="FRZ3" s="195"/>
      <c r="FSA3" s="195"/>
      <c r="FSB3" s="195"/>
      <c r="FSC3" s="195"/>
      <c r="FSD3" s="195"/>
      <c r="FSE3" s="195"/>
      <c r="FSF3" s="195"/>
      <c r="FSG3" s="195"/>
      <c r="FSH3" s="195"/>
      <c r="FSI3" s="195"/>
      <c r="FSJ3" s="195"/>
      <c r="FSK3" s="195"/>
      <c r="FSL3" s="195"/>
      <c r="FSM3" s="195"/>
      <c r="FSN3" s="195"/>
      <c r="FSO3" s="195"/>
      <c r="FSP3" s="195"/>
      <c r="FSQ3" s="195"/>
      <c r="FSR3" s="195"/>
      <c r="FSS3" s="195"/>
      <c r="FST3" s="195"/>
      <c r="FSU3" s="195"/>
      <c r="FSV3" s="195"/>
      <c r="FSW3" s="195"/>
      <c r="FSX3" s="195"/>
      <c r="FSY3" s="195"/>
      <c r="FSZ3" s="195"/>
      <c r="FTA3" s="195"/>
      <c r="FTB3" s="195"/>
      <c r="FTC3" s="195"/>
      <c r="FTD3" s="195"/>
      <c r="FTE3" s="195"/>
      <c r="FTF3" s="195"/>
      <c r="FTG3" s="195"/>
      <c r="FTH3" s="195"/>
      <c r="FTI3" s="195"/>
      <c r="FTJ3" s="195"/>
      <c r="FTK3" s="195"/>
      <c r="FTL3" s="195"/>
      <c r="FTM3" s="195"/>
      <c r="FTN3" s="195"/>
      <c r="FTO3" s="195"/>
      <c r="FTP3" s="195"/>
      <c r="FTQ3" s="195"/>
      <c r="FTR3" s="195"/>
      <c r="FTS3" s="195"/>
      <c r="FTT3" s="195"/>
      <c r="FTU3" s="195"/>
      <c r="FTV3" s="195"/>
      <c r="FTW3" s="195"/>
      <c r="FTX3" s="195"/>
      <c r="FTY3" s="195"/>
      <c r="FTZ3" s="195"/>
      <c r="FUA3" s="195"/>
      <c r="FUB3" s="195"/>
      <c r="FUC3" s="195"/>
      <c r="FUD3" s="195"/>
      <c r="FUE3" s="195"/>
      <c r="FUF3" s="195"/>
      <c r="FUG3" s="195"/>
      <c r="FUH3" s="195"/>
      <c r="FUI3" s="195"/>
      <c r="FUJ3" s="195"/>
      <c r="FUK3" s="195"/>
      <c r="FUL3" s="195"/>
      <c r="FUM3" s="195"/>
      <c r="FUN3" s="195"/>
      <c r="FUO3" s="195"/>
      <c r="FUP3" s="195"/>
      <c r="FUQ3" s="195"/>
      <c r="FUR3" s="195"/>
      <c r="FUS3" s="195"/>
      <c r="FUT3" s="195"/>
      <c r="FUU3" s="195"/>
      <c r="FUV3" s="195"/>
      <c r="FUW3" s="195"/>
      <c r="FUX3" s="195"/>
      <c r="FUY3" s="195"/>
      <c r="FUZ3" s="195"/>
      <c r="FVA3" s="195"/>
      <c r="FVB3" s="195"/>
      <c r="FVC3" s="195"/>
      <c r="FVD3" s="195"/>
      <c r="FVE3" s="195"/>
      <c r="FVF3" s="195"/>
      <c r="FVG3" s="195"/>
      <c r="FVH3" s="195"/>
      <c r="FVI3" s="195"/>
      <c r="FVJ3" s="195"/>
      <c r="FVK3" s="195"/>
      <c r="FVL3" s="195"/>
      <c r="FVM3" s="195"/>
      <c r="FVN3" s="195"/>
      <c r="FVO3" s="195"/>
      <c r="FVP3" s="195"/>
      <c r="FVQ3" s="195"/>
      <c r="FVR3" s="195"/>
      <c r="FVS3" s="195"/>
      <c r="FVT3" s="195"/>
      <c r="FVU3" s="195"/>
      <c r="FVV3" s="195"/>
      <c r="FVW3" s="195"/>
      <c r="FVX3" s="195"/>
      <c r="FVY3" s="195"/>
      <c r="FVZ3" s="195"/>
      <c r="FWA3" s="195"/>
      <c r="FWB3" s="195"/>
      <c r="FWC3" s="195"/>
      <c r="FWD3" s="195"/>
      <c r="FWE3" s="195"/>
      <c r="FWF3" s="195"/>
      <c r="FWG3" s="195"/>
      <c r="FWH3" s="195"/>
      <c r="FWI3" s="195"/>
      <c r="FWJ3" s="195"/>
      <c r="FWK3" s="195"/>
      <c r="FWL3" s="195"/>
      <c r="FWM3" s="195"/>
      <c r="FWN3" s="195"/>
      <c r="FWO3" s="195"/>
      <c r="FWP3" s="195"/>
      <c r="FWQ3" s="195"/>
      <c r="FWR3" s="195"/>
      <c r="FWS3" s="195"/>
      <c r="FWT3" s="195"/>
      <c r="FWU3" s="195"/>
      <c r="FWV3" s="195"/>
      <c r="FWW3" s="195"/>
      <c r="FWX3" s="195"/>
      <c r="FWY3" s="195"/>
      <c r="FWZ3" s="195"/>
      <c r="FXA3" s="195"/>
      <c r="FXB3" s="195"/>
      <c r="FXC3" s="195"/>
      <c r="FXD3" s="195"/>
      <c r="FXE3" s="195"/>
      <c r="FXF3" s="195"/>
      <c r="FXG3" s="195"/>
      <c r="FXH3" s="195"/>
      <c r="FXI3" s="195"/>
      <c r="FXJ3" s="195"/>
      <c r="FXK3" s="195"/>
      <c r="FXL3" s="195"/>
      <c r="FXM3" s="195"/>
      <c r="FXN3" s="195"/>
      <c r="FXO3" s="195"/>
      <c r="FXP3" s="195"/>
      <c r="FXQ3" s="195"/>
      <c r="FXR3" s="195"/>
      <c r="FXS3" s="195"/>
      <c r="FXT3" s="195"/>
      <c r="FXU3" s="195"/>
      <c r="FXV3" s="195"/>
      <c r="FXW3" s="195"/>
      <c r="FXX3" s="195"/>
      <c r="FXY3" s="195"/>
      <c r="FXZ3" s="195"/>
      <c r="FYA3" s="195"/>
      <c r="FYB3" s="195"/>
      <c r="FYC3" s="195"/>
      <c r="FYD3" s="195"/>
      <c r="FYE3" s="195"/>
      <c r="FYF3" s="195"/>
      <c r="FYG3" s="195"/>
      <c r="FYH3" s="195"/>
      <c r="FYI3" s="195"/>
      <c r="FYJ3" s="195"/>
      <c r="FYK3" s="195"/>
      <c r="FYL3" s="195"/>
      <c r="FYM3" s="195"/>
      <c r="FYN3" s="195"/>
      <c r="FYO3" s="195"/>
      <c r="FYP3" s="195"/>
      <c r="FYQ3" s="195"/>
      <c r="FYR3" s="195"/>
      <c r="FYS3" s="195"/>
      <c r="FYT3" s="195"/>
      <c r="FYU3" s="195"/>
      <c r="FYV3" s="195"/>
      <c r="FYW3" s="195"/>
      <c r="FYX3" s="195"/>
      <c r="FYY3" s="195"/>
      <c r="FYZ3" s="195"/>
      <c r="FZA3" s="195"/>
      <c r="FZB3" s="195"/>
      <c r="FZC3" s="195"/>
      <c r="FZD3" s="195"/>
      <c r="FZE3" s="195"/>
      <c r="FZF3" s="195"/>
      <c r="FZG3" s="195"/>
      <c r="FZH3" s="195"/>
      <c r="FZI3" s="195"/>
      <c r="FZJ3" s="195"/>
      <c r="FZK3" s="195"/>
      <c r="FZL3" s="195"/>
      <c r="FZM3" s="195"/>
      <c r="FZN3" s="195"/>
      <c r="FZO3" s="195"/>
      <c r="FZP3" s="195"/>
      <c r="FZQ3" s="195"/>
      <c r="FZR3" s="195"/>
      <c r="FZS3" s="195"/>
      <c r="FZT3" s="195"/>
      <c r="FZU3" s="195"/>
      <c r="FZV3" s="195"/>
      <c r="FZW3" s="195"/>
      <c r="FZX3" s="195"/>
      <c r="FZY3" s="195"/>
      <c r="FZZ3" s="195"/>
      <c r="GAA3" s="195"/>
      <c r="GAB3" s="195"/>
      <c r="GAC3" s="195"/>
      <c r="GAD3" s="195"/>
      <c r="GAE3" s="195"/>
      <c r="GAF3" s="195"/>
      <c r="GAG3" s="195"/>
      <c r="GAH3" s="195"/>
      <c r="GAI3" s="195"/>
      <c r="GAJ3" s="195"/>
      <c r="GAK3" s="195"/>
      <c r="GAL3" s="195"/>
      <c r="GAM3" s="195"/>
      <c r="GAN3" s="195"/>
      <c r="GAO3" s="195"/>
      <c r="GAP3" s="195"/>
      <c r="GAQ3" s="195"/>
      <c r="GAR3" s="195"/>
      <c r="GAS3" s="195"/>
      <c r="GAT3" s="195"/>
      <c r="GAU3" s="195"/>
      <c r="GAV3" s="195"/>
      <c r="GAW3" s="195"/>
      <c r="GAX3" s="195"/>
      <c r="GAY3" s="195"/>
      <c r="GAZ3" s="195"/>
      <c r="GBA3" s="195"/>
      <c r="GBB3" s="195"/>
      <c r="GBC3" s="195"/>
      <c r="GBD3" s="195"/>
      <c r="GBE3" s="195"/>
      <c r="GBF3" s="195"/>
      <c r="GBG3" s="195"/>
      <c r="GBH3" s="195"/>
      <c r="GBI3" s="195"/>
      <c r="GBJ3" s="195"/>
      <c r="GBK3" s="195"/>
      <c r="GBL3" s="195"/>
      <c r="GBM3" s="195"/>
      <c r="GBN3" s="195"/>
      <c r="GBO3" s="195"/>
      <c r="GBP3" s="195"/>
      <c r="GBQ3" s="195"/>
      <c r="GBR3" s="195"/>
      <c r="GBS3" s="195"/>
      <c r="GBT3" s="195"/>
      <c r="GBU3" s="195"/>
      <c r="GBV3" s="195"/>
      <c r="GBW3" s="195"/>
      <c r="GBX3" s="195"/>
      <c r="GBY3" s="195"/>
      <c r="GBZ3" s="195"/>
      <c r="GCA3" s="195"/>
      <c r="GCB3" s="195"/>
      <c r="GCC3" s="195"/>
      <c r="GCD3" s="195"/>
      <c r="GCE3" s="195"/>
      <c r="GCF3" s="195"/>
      <c r="GCG3" s="195"/>
      <c r="GCH3" s="195"/>
      <c r="GCI3" s="195"/>
      <c r="GCJ3" s="195"/>
      <c r="GCK3" s="195"/>
      <c r="GCL3" s="195"/>
      <c r="GCM3" s="195"/>
      <c r="GCN3" s="195"/>
      <c r="GCO3" s="195"/>
      <c r="GCP3" s="195"/>
      <c r="GCQ3" s="195"/>
      <c r="GCR3" s="195"/>
      <c r="GCS3" s="195"/>
      <c r="GCT3" s="195"/>
      <c r="GCU3" s="195"/>
      <c r="GCV3" s="195"/>
      <c r="GCW3" s="195"/>
      <c r="GCX3" s="195"/>
      <c r="GCY3" s="195"/>
      <c r="GCZ3" s="195"/>
      <c r="GDA3" s="195"/>
      <c r="GDB3" s="195"/>
      <c r="GDC3" s="195"/>
      <c r="GDD3" s="195"/>
      <c r="GDE3" s="195"/>
      <c r="GDF3" s="195"/>
      <c r="GDG3" s="195"/>
      <c r="GDH3" s="195"/>
      <c r="GDI3" s="195"/>
      <c r="GDJ3" s="195"/>
      <c r="GDK3" s="195"/>
      <c r="GDL3" s="195"/>
      <c r="GDM3" s="195"/>
      <c r="GDN3" s="195"/>
      <c r="GDO3" s="195"/>
      <c r="GDP3" s="195"/>
      <c r="GDQ3" s="195"/>
      <c r="GDR3" s="195"/>
      <c r="GDS3" s="195"/>
      <c r="GDT3" s="195"/>
      <c r="GDU3" s="195"/>
      <c r="GDV3" s="195"/>
      <c r="GDW3" s="195"/>
      <c r="GDX3" s="195"/>
      <c r="GDY3" s="195"/>
      <c r="GDZ3" s="195"/>
      <c r="GEA3" s="195"/>
      <c r="GEB3" s="195"/>
      <c r="GEC3" s="195"/>
      <c r="GED3" s="195"/>
      <c r="GEE3" s="195"/>
      <c r="GEF3" s="195"/>
      <c r="GEG3" s="195"/>
      <c r="GEH3" s="195"/>
      <c r="GEI3" s="195"/>
      <c r="GEJ3" s="195"/>
      <c r="GEK3" s="195"/>
      <c r="GEL3" s="195"/>
      <c r="GEM3" s="195"/>
      <c r="GEN3" s="195"/>
      <c r="GEO3" s="195"/>
      <c r="GEP3" s="195"/>
      <c r="GEQ3" s="195"/>
      <c r="GER3" s="195"/>
      <c r="GES3" s="195"/>
      <c r="GET3" s="195"/>
      <c r="GEU3" s="195"/>
      <c r="GEV3" s="195"/>
      <c r="GEW3" s="195"/>
      <c r="GEX3" s="195"/>
      <c r="GEY3" s="195"/>
      <c r="GEZ3" s="195"/>
      <c r="GFA3" s="195"/>
      <c r="GFB3" s="195"/>
      <c r="GFC3" s="195"/>
      <c r="GFD3" s="195"/>
      <c r="GFE3" s="195"/>
      <c r="GFF3" s="195"/>
      <c r="GFG3" s="195"/>
      <c r="GFH3" s="195"/>
      <c r="GFI3" s="195"/>
      <c r="GFJ3" s="195"/>
      <c r="GFK3" s="195"/>
      <c r="GFL3" s="195"/>
      <c r="GFM3" s="195"/>
      <c r="GFN3" s="195"/>
      <c r="GFO3" s="195"/>
      <c r="GFP3" s="195"/>
      <c r="GFQ3" s="195"/>
      <c r="GFR3" s="195"/>
      <c r="GFS3" s="195"/>
      <c r="GFT3" s="195"/>
      <c r="GFU3" s="195"/>
      <c r="GFV3" s="195"/>
      <c r="GFW3" s="195"/>
      <c r="GFX3" s="195"/>
      <c r="GFY3" s="195"/>
      <c r="GFZ3" s="195"/>
      <c r="GGA3" s="195"/>
      <c r="GGB3" s="195"/>
      <c r="GGC3" s="195"/>
      <c r="GGD3" s="195"/>
      <c r="GGE3" s="195"/>
      <c r="GGF3" s="195"/>
      <c r="GGG3" s="195"/>
      <c r="GGH3" s="195"/>
      <c r="GGI3" s="195"/>
      <c r="GGJ3" s="195"/>
      <c r="GGK3" s="195"/>
      <c r="GGL3" s="195"/>
      <c r="GGM3" s="195"/>
      <c r="GGN3" s="195"/>
      <c r="GGO3" s="195"/>
      <c r="GGP3" s="195"/>
      <c r="GGQ3" s="195"/>
      <c r="GGR3" s="195"/>
      <c r="GGS3" s="195"/>
      <c r="GGT3" s="195"/>
      <c r="GGU3" s="195"/>
      <c r="GGV3" s="195"/>
      <c r="GGW3" s="195"/>
      <c r="GGX3" s="195"/>
      <c r="GGY3" s="195"/>
      <c r="GGZ3" s="195"/>
      <c r="GHA3" s="195"/>
      <c r="GHB3" s="195"/>
      <c r="GHC3" s="195"/>
      <c r="GHD3" s="195"/>
      <c r="GHE3" s="195"/>
      <c r="GHF3" s="195"/>
      <c r="GHG3" s="195"/>
      <c r="GHH3" s="195"/>
      <c r="GHI3" s="195"/>
      <c r="GHJ3" s="195"/>
      <c r="GHK3" s="195"/>
      <c r="GHL3" s="195"/>
      <c r="GHM3" s="195"/>
      <c r="GHN3" s="195"/>
      <c r="GHO3" s="195"/>
      <c r="GHP3" s="195"/>
      <c r="GHQ3" s="195"/>
      <c r="GHR3" s="195"/>
      <c r="GHS3" s="195"/>
      <c r="GHT3" s="195"/>
      <c r="GHU3" s="195"/>
      <c r="GHV3" s="195"/>
      <c r="GHW3" s="195"/>
      <c r="GHX3" s="195"/>
      <c r="GHY3" s="195"/>
      <c r="GHZ3" s="195"/>
      <c r="GIA3" s="195"/>
      <c r="GIB3" s="195"/>
      <c r="GIC3" s="195"/>
      <c r="GID3" s="195"/>
      <c r="GIE3" s="195"/>
      <c r="GIF3" s="195"/>
      <c r="GIG3" s="195"/>
      <c r="GIH3" s="195"/>
      <c r="GII3" s="195"/>
      <c r="GIJ3" s="195"/>
      <c r="GIK3" s="195"/>
      <c r="GIL3" s="195"/>
      <c r="GIM3" s="195"/>
      <c r="GIN3" s="195"/>
      <c r="GIO3" s="195"/>
      <c r="GIP3" s="195"/>
      <c r="GIQ3" s="195"/>
      <c r="GIR3" s="195"/>
      <c r="GIS3" s="195"/>
      <c r="GIT3" s="195"/>
      <c r="GIU3" s="195"/>
      <c r="GIV3" s="195"/>
      <c r="GIW3" s="195"/>
      <c r="GIX3" s="195"/>
      <c r="GIY3" s="195"/>
      <c r="GIZ3" s="195"/>
      <c r="GJA3" s="195"/>
      <c r="GJB3" s="195"/>
      <c r="GJC3" s="195"/>
      <c r="GJD3" s="195"/>
      <c r="GJE3" s="195"/>
      <c r="GJF3" s="195"/>
      <c r="GJG3" s="195"/>
      <c r="GJH3" s="195"/>
      <c r="GJI3" s="195"/>
      <c r="GJJ3" s="195"/>
      <c r="GJK3" s="195"/>
      <c r="GJL3" s="195"/>
      <c r="GJM3" s="195"/>
      <c r="GJN3" s="195"/>
      <c r="GJO3" s="195"/>
      <c r="GJP3" s="195"/>
      <c r="GJQ3" s="195"/>
      <c r="GJR3" s="195"/>
      <c r="GJS3" s="195"/>
      <c r="GJT3" s="195"/>
      <c r="GJU3" s="195"/>
      <c r="GJV3" s="195"/>
      <c r="GJW3" s="195"/>
      <c r="GJX3" s="195"/>
      <c r="GJY3" s="195"/>
      <c r="GJZ3" s="195"/>
      <c r="GKA3" s="195"/>
      <c r="GKB3" s="195"/>
      <c r="GKC3" s="195"/>
      <c r="GKD3" s="195"/>
      <c r="GKE3" s="195"/>
      <c r="GKF3" s="195"/>
      <c r="GKG3" s="195"/>
      <c r="GKH3" s="195"/>
      <c r="GKI3" s="195"/>
      <c r="GKJ3" s="195"/>
      <c r="GKK3" s="195"/>
      <c r="GKL3" s="195"/>
      <c r="GKM3" s="195"/>
      <c r="GKN3" s="195"/>
      <c r="GKO3" s="195"/>
      <c r="GKP3" s="195"/>
      <c r="GKQ3" s="195"/>
      <c r="GKR3" s="195"/>
      <c r="GKS3" s="195"/>
      <c r="GKT3" s="195"/>
      <c r="GKU3" s="195"/>
      <c r="GKV3" s="195"/>
      <c r="GKW3" s="195"/>
      <c r="GKX3" s="195"/>
      <c r="GKY3" s="195"/>
      <c r="GKZ3" s="195"/>
      <c r="GLA3" s="195"/>
      <c r="GLB3" s="195"/>
      <c r="GLC3" s="195"/>
      <c r="GLD3" s="195"/>
      <c r="GLE3" s="195"/>
      <c r="GLF3" s="195"/>
      <c r="GLG3" s="195"/>
      <c r="GLH3" s="195"/>
      <c r="GLI3" s="195"/>
      <c r="GLJ3" s="195"/>
      <c r="GLK3" s="195"/>
      <c r="GLL3" s="195"/>
      <c r="GLM3" s="195"/>
      <c r="GLN3" s="195"/>
      <c r="GLO3" s="195"/>
      <c r="GLP3" s="195"/>
      <c r="GLQ3" s="195"/>
      <c r="GLR3" s="195"/>
      <c r="GLS3" s="195"/>
      <c r="GLT3" s="195"/>
      <c r="GLU3" s="195"/>
      <c r="GLV3" s="195"/>
      <c r="GLW3" s="195"/>
      <c r="GLX3" s="195"/>
      <c r="GLY3" s="195"/>
      <c r="GLZ3" s="195"/>
      <c r="GMA3" s="195"/>
      <c r="GMB3" s="195"/>
      <c r="GMC3" s="195"/>
      <c r="GMD3" s="195"/>
      <c r="GME3" s="195"/>
      <c r="GMF3" s="195"/>
      <c r="GMG3" s="195"/>
      <c r="GMH3" s="195"/>
      <c r="GMI3" s="195"/>
      <c r="GMJ3" s="195"/>
      <c r="GMK3" s="195"/>
      <c r="GML3" s="195"/>
      <c r="GMM3" s="195"/>
      <c r="GMN3" s="195"/>
      <c r="GMO3" s="195"/>
      <c r="GMP3" s="195"/>
      <c r="GMQ3" s="195"/>
      <c r="GMR3" s="195"/>
      <c r="GMS3" s="195"/>
      <c r="GMT3" s="195"/>
      <c r="GMU3" s="195"/>
      <c r="GMV3" s="195"/>
      <c r="GMW3" s="195"/>
      <c r="GMX3" s="195"/>
      <c r="GMY3" s="195"/>
      <c r="GMZ3" s="195"/>
      <c r="GNA3" s="195"/>
      <c r="GNB3" s="195"/>
      <c r="GNC3" s="195"/>
      <c r="GND3" s="195"/>
      <c r="GNE3" s="195"/>
      <c r="GNF3" s="195"/>
      <c r="GNG3" s="195"/>
      <c r="GNH3" s="195"/>
      <c r="GNI3" s="195"/>
      <c r="GNJ3" s="195"/>
      <c r="GNK3" s="195"/>
      <c r="GNL3" s="195"/>
      <c r="GNM3" s="195"/>
      <c r="GNN3" s="195"/>
      <c r="GNO3" s="195"/>
      <c r="GNP3" s="195"/>
      <c r="GNQ3" s="195"/>
      <c r="GNR3" s="195"/>
      <c r="GNS3" s="195"/>
      <c r="GNT3" s="195"/>
      <c r="GNU3" s="195"/>
      <c r="GNV3" s="195"/>
      <c r="GNW3" s="195"/>
      <c r="GNX3" s="195"/>
      <c r="GNY3" s="195"/>
      <c r="GNZ3" s="195"/>
      <c r="GOA3" s="195"/>
      <c r="GOB3" s="195"/>
      <c r="GOC3" s="195"/>
      <c r="GOD3" s="195"/>
      <c r="GOE3" s="195"/>
      <c r="GOF3" s="195"/>
      <c r="GOG3" s="195"/>
      <c r="GOH3" s="195"/>
      <c r="GOI3" s="195"/>
      <c r="GOJ3" s="195"/>
      <c r="GOK3" s="195"/>
      <c r="GOL3" s="195"/>
      <c r="GOM3" s="195"/>
      <c r="GON3" s="195"/>
      <c r="GOO3" s="195"/>
      <c r="GOP3" s="195"/>
      <c r="GOQ3" s="195"/>
      <c r="GOR3" s="195"/>
      <c r="GOS3" s="195"/>
      <c r="GOT3" s="195"/>
      <c r="GOU3" s="195"/>
      <c r="GOV3" s="195"/>
      <c r="GOW3" s="195"/>
      <c r="GOX3" s="195"/>
      <c r="GOY3" s="195"/>
      <c r="GOZ3" s="195"/>
      <c r="GPA3" s="195"/>
      <c r="GPB3" s="195"/>
      <c r="GPC3" s="195"/>
      <c r="GPD3" s="195"/>
      <c r="GPE3" s="195"/>
      <c r="GPF3" s="195"/>
      <c r="GPG3" s="195"/>
      <c r="GPH3" s="195"/>
      <c r="GPI3" s="195"/>
      <c r="GPJ3" s="195"/>
      <c r="GPK3" s="195"/>
      <c r="GPL3" s="195"/>
      <c r="GPM3" s="195"/>
      <c r="GPN3" s="195"/>
      <c r="GPO3" s="195"/>
      <c r="GPP3" s="195"/>
      <c r="GPQ3" s="195"/>
      <c r="GPR3" s="195"/>
      <c r="GPS3" s="195"/>
      <c r="GPT3" s="195"/>
      <c r="GPU3" s="195"/>
      <c r="GPV3" s="195"/>
      <c r="GPW3" s="195"/>
      <c r="GPX3" s="195"/>
      <c r="GPY3" s="195"/>
      <c r="GPZ3" s="195"/>
      <c r="GQA3" s="195"/>
      <c r="GQB3" s="195"/>
      <c r="GQC3" s="195"/>
      <c r="GQD3" s="195"/>
      <c r="GQE3" s="195"/>
      <c r="GQF3" s="195"/>
      <c r="GQG3" s="195"/>
      <c r="GQH3" s="195"/>
      <c r="GQI3" s="195"/>
      <c r="GQJ3" s="195"/>
      <c r="GQK3" s="195"/>
      <c r="GQL3" s="195"/>
      <c r="GQM3" s="195"/>
      <c r="GQN3" s="195"/>
      <c r="GQO3" s="195"/>
      <c r="GQP3" s="195"/>
      <c r="GQQ3" s="195"/>
      <c r="GQR3" s="195"/>
      <c r="GQS3" s="195"/>
      <c r="GQT3" s="195"/>
      <c r="GQU3" s="195"/>
      <c r="GQV3" s="195"/>
      <c r="GQW3" s="195"/>
      <c r="GQX3" s="195"/>
      <c r="GQY3" s="195"/>
      <c r="GQZ3" s="195"/>
      <c r="GRA3" s="195"/>
      <c r="GRB3" s="195"/>
      <c r="GRC3" s="195"/>
      <c r="GRD3" s="195"/>
      <c r="GRE3" s="195"/>
      <c r="GRF3" s="195"/>
      <c r="GRG3" s="195"/>
      <c r="GRH3" s="195"/>
      <c r="GRI3" s="195"/>
      <c r="GRJ3" s="195"/>
      <c r="GRK3" s="195"/>
      <c r="GRL3" s="195"/>
      <c r="GRM3" s="195"/>
      <c r="GRN3" s="195"/>
      <c r="GRO3" s="195"/>
      <c r="GRP3" s="195"/>
      <c r="GRQ3" s="195"/>
      <c r="GRR3" s="195"/>
      <c r="GRS3" s="195"/>
      <c r="GRT3" s="195"/>
      <c r="GRU3" s="195"/>
      <c r="GRV3" s="195"/>
      <c r="GRW3" s="195"/>
      <c r="GRX3" s="195"/>
      <c r="GRY3" s="195"/>
      <c r="GRZ3" s="195"/>
      <c r="GSA3" s="195"/>
      <c r="GSB3" s="195"/>
      <c r="GSC3" s="195"/>
      <c r="GSD3" s="195"/>
      <c r="GSE3" s="195"/>
      <c r="GSF3" s="195"/>
      <c r="GSG3" s="195"/>
      <c r="GSH3" s="195"/>
      <c r="GSI3" s="195"/>
      <c r="GSJ3" s="195"/>
      <c r="GSK3" s="195"/>
      <c r="GSL3" s="195"/>
      <c r="GSM3" s="195"/>
      <c r="GSN3" s="195"/>
      <c r="GSO3" s="195"/>
      <c r="GSP3" s="195"/>
      <c r="GSQ3" s="195"/>
      <c r="GSR3" s="195"/>
      <c r="GSS3" s="195"/>
      <c r="GST3" s="195"/>
      <c r="GSU3" s="195"/>
      <c r="GSV3" s="195"/>
      <c r="GSW3" s="195"/>
      <c r="GSX3" s="195"/>
      <c r="GSY3" s="195"/>
      <c r="GSZ3" s="195"/>
      <c r="GTA3" s="195"/>
      <c r="GTB3" s="195"/>
      <c r="GTC3" s="195"/>
      <c r="GTD3" s="195"/>
      <c r="GTE3" s="195"/>
      <c r="GTF3" s="195"/>
      <c r="GTG3" s="195"/>
      <c r="GTH3" s="195"/>
      <c r="GTI3" s="195"/>
      <c r="GTJ3" s="195"/>
      <c r="GTK3" s="195"/>
      <c r="GTL3" s="195"/>
      <c r="GTM3" s="195"/>
      <c r="GTN3" s="195"/>
      <c r="GTO3" s="195"/>
      <c r="GTP3" s="195"/>
      <c r="GTQ3" s="195"/>
      <c r="GTR3" s="195"/>
      <c r="GTS3" s="195"/>
      <c r="GTT3" s="195"/>
      <c r="GTU3" s="195"/>
      <c r="GTV3" s="195"/>
      <c r="GTW3" s="195"/>
      <c r="GTX3" s="195"/>
      <c r="GTY3" s="195"/>
      <c r="GTZ3" s="195"/>
      <c r="GUA3" s="195"/>
      <c r="GUB3" s="195"/>
      <c r="GUC3" s="195"/>
      <c r="GUD3" s="195"/>
      <c r="GUE3" s="195"/>
      <c r="GUF3" s="195"/>
      <c r="GUG3" s="195"/>
      <c r="GUH3" s="195"/>
      <c r="GUI3" s="195"/>
      <c r="GUJ3" s="195"/>
      <c r="GUK3" s="195"/>
      <c r="GUL3" s="195"/>
      <c r="GUM3" s="195"/>
      <c r="GUN3" s="195"/>
      <c r="GUO3" s="195"/>
      <c r="GUP3" s="195"/>
      <c r="GUQ3" s="195"/>
      <c r="GUR3" s="195"/>
      <c r="GUS3" s="195"/>
      <c r="GUT3" s="195"/>
      <c r="GUU3" s="195"/>
      <c r="GUV3" s="195"/>
      <c r="GUW3" s="195"/>
      <c r="GUX3" s="195"/>
      <c r="GUY3" s="195"/>
      <c r="GUZ3" s="195"/>
      <c r="GVA3" s="195"/>
      <c r="GVB3" s="195"/>
      <c r="GVC3" s="195"/>
      <c r="GVD3" s="195"/>
      <c r="GVE3" s="195"/>
      <c r="GVF3" s="195"/>
      <c r="GVG3" s="195"/>
      <c r="GVH3" s="195"/>
      <c r="GVI3" s="195"/>
      <c r="GVJ3" s="195"/>
      <c r="GVK3" s="195"/>
      <c r="GVL3" s="195"/>
      <c r="GVM3" s="195"/>
      <c r="GVN3" s="195"/>
      <c r="GVO3" s="195"/>
      <c r="GVP3" s="195"/>
      <c r="GVQ3" s="195"/>
      <c r="GVR3" s="195"/>
      <c r="GVS3" s="195"/>
      <c r="GVT3" s="195"/>
      <c r="GVU3" s="195"/>
      <c r="GVV3" s="195"/>
      <c r="GVW3" s="195"/>
      <c r="GVX3" s="195"/>
      <c r="GVY3" s="195"/>
      <c r="GVZ3" s="195"/>
      <c r="GWA3" s="195"/>
      <c r="GWB3" s="195"/>
      <c r="GWC3" s="195"/>
      <c r="GWD3" s="195"/>
      <c r="GWE3" s="195"/>
      <c r="GWF3" s="195"/>
      <c r="GWG3" s="195"/>
      <c r="GWH3" s="195"/>
      <c r="GWI3" s="195"/>
      <c r="GWJ3" s="195"/>
      <c r="GWK3" s="195"/>
      <c r="GWL3" s="195"/>
      <c r="GWM3" s="195"/>
      <c r="GWN3" s="195"/>
      <c r="GWO3" s="195"/>
      <c r="GWP3" s="195"/>
      <c r="GWQ3" s="195"/>
      <c r="GWR3" s="195"/>
      <c r="GWS3" s="195"/>
      <c r="GWT3" s="195"/>
      <c r="GWU3" s="195"/>
      <c r="GWV3" s="195"/>
      <c r="GWW3" s="195"/>
      <c r="GWX3" s="195"/>
      <c r="GWY3" s="195"/>
      <c r="GWZ3" s="195"/>
      <c r="GXA3" s="195"/>
      <c r="GXB3" s="195"/>
      <c r="GXC3" s="195"/>
      <c r="GXD3" s="195"/>
      <c r="GXE3" s="195"/>
      <c r="GXF3" s="195"/>
      <c r="GXG3" s="195"/>
      <c r="GXH3" s="195"/>
      <c r="GXI3" s="195"/>
      <c r="GXJ3" s="195"/>
      <c r="GXK3" s="195"/>
      <c r="GXL3" s="195"/>
      <c r="GXM3" s="195"/>
      <c r="GXN3" s="195"/>
      <c r="GXO3" s="195"/>
      <c r="GXP3" s="195"/>
      <c r="GXQ3" s="195"/>
      <c r="GXR3" s="195"/>
      <c r="GXS3" s="195"/>
      <c r="GXT3" s="195"/>
      <c r="GXU3" s="195"/>
      <c r="GXV3" s="195"/>
      <c r="GXW3" s="195"/>
      <c r="GXX3" s="195"/>
      <c r="GXY3" s="195"/>
      <c r="GXZ3" s="195"/>
      <c r="GYA3" s="195"/>
      <c r="GYB3" s="195"/>
      <c r="GYC3" s="195"/>
      <c r="GYD3" s="195"/>
      <c r="GYE3" s="195"/>
      <c r="GYF3" s="195"/>
      <c r="GYG3" s="195"/>
      <c r="GYH3" s="195"/>
      <c r="GYI3" s="195"/>
      <c r="GYJ3" s="195"/>
      <c r="GYK3" s="195"/>
      <c r="GYL3" s="195"/>
      <c r="GYM3" s="195"/>
      <c r="GYN3" s="195"/>
      <c r="GYO3" s="195"/>
      <c r="GYP3" s="195"/>
      <c r="GYQ3" s="195"/>
      <c r="GYR3" s="195"/>
      <c r="GYS3" s="195"/>
      <c r="GYT3" s="195"/>
      <c r="GYU3" s="195"/>
      <c r="GYV3" s="195"/>
      <c r="GYW3" s="195"/>
      <c r="GYX3" s="195"/>
      <c r="GYY3" s="195"/>
      <c r="GYZ3" s="195"/>
      <c r="GZA3" s="195"/>
      <c r="GZB3" s="195"/>
      <c r="GZC3" s="195"/>
      <c r="GZD3" s="195"/>
      <c r="GZE3" s="195"/>
      <c r="GZF3" s="195"/>
      <c r="GZG3" s="195"/>
      <c r="GZH3" s="195"/>
      <c r="GZI3" s="195"/>
      <c r="GZJ3" s="195"/>
      <c r="GZK3" s="195"/>
      <c r="GZL3" s="195"/>
      <c r="GZM3" s="195"/>
      <c r="GZN3" s="195"/>
      <c r="GZO3" s="195"/>
      <c r="GZP3" s="195"/>
      <c r="GZQ3" s="195"/>
      <c r="GZR3" s="195"/>
      <c r="GZS3" s="195"/>
      <c r="GZT3" s="195"/>
      <c r="GZU3" s="195"/>
      <c r="GZV3" s="195"/>
      <c r="GZW3" s="195"/>
      <c r="GZX3" s="195"/>
      <c r="GZY3" s="195"/>
      <c r="GZZ3" s="195"/>
      <c r="HAA3" s="195"/>
      <c r="HAB3" s="195"/>
      <c r="HAC3" s="195"/>
      <c r="HAD3" s="195"/>
      <c r="HAE3" s="195"/>
      <c r="HAF3" s="195"/>
      <c r="HAG3" s="195"/>
      <c r="HAH3" s="195"/>
      <c r="HAI3" s="195"/>
      <c r="HAJ3" s="195"/>
      <c r="HAK3" s="195"/>
      <c r="HAL3" s="195"/>
      <c r="HAM3" s="195"/>
      <c r="HAN3" s="195"/>
      <c r="HAO3" s="195"/>
      <c r="HAP3" s="195"/>
      <c r="HAQ3" s="195"/>
      <c r="HAR3" s="195"/>
      <c r="HAS3" s="195"/>
      <c r="HAT3" s="195"/>
      <c r="HAU3" s="195"/>
      <c r="HAV3" s="195"/>
      <c r="HAW3" s="195"/>
      <c r="HAX3" s="195"/>
      <c r="HAY3" s="195"/>
      <c r="HAZ3" s="195"/>
      <c r="HBA3" s="195"/>
      <c r="HBB3" s="195"/>
      <c r="HBC3" s="195"/>
      <c r="HBD3" s="195"/>
      <c r="HBE3" s="195"/>
      <c r="HBF3" s="195"/>
      <c r="HBG3" s="195"/>
      <c r="HBH3" s="195"/>
      <c r="HBI3" s="195"/>
      <c r="HBJ3" s="195"/>
      <c r="HBK3" s="195"/>
      <c r="HBL3" s="195"/>
      <c r="HBM3" s="195"/>
      <c r="HBN3" s="195"/>
      <c r="HBO3" s="195"/>
      <c r="HBP3" s="195"/>
      <c r="HBQ3" s="195"/>
      <c r="HBR3" s="195"/>
      <c r="HBS3" s="195"/>
      <c r="HBT3" s="195"/>
      <c r="HBU3" s="195"/>
      <c r="HBV3" s="195"/>
      <c r="HBW3" s="195"/>
      <c r="HBX3" s="195"/>
      <c r="HBY3" s="195"/>
      <c r="HBZ3" s="195"/>
      <c r="HCA3" s="195"/>
      <c r="HCB3" s="195"/>
      <c r="HCC3" s="195"/>
      <c r="HCD3" s="195"/>
      <c r="HCE3" s="195"/>
      <c r="HCF3" s="195"/>
      <c r="HCG3" s="195"/>
      <c r="HCH3" s="195"/>
      <c r="HCI3" s="195"/>
      <c r="HCJ3" s="195"/>
      <c r="HCK3" s="195"/>
      <c r="HCL3" s="195"/>
      <c r="HCM3" s="195"/>
      <c r="HCN3" s="195"/>
      <c r="HCO3" s="195"/>
      <c r="HCP3" s="195"/>
      <c r="HCQ3" s="195"/>
      <c r="HCR3" s="195"/>
      <c r="HCS3" s="195"/>
      <c r="HCT3" s="195"/>
      <c r="HCU3" s="195"/>
      <c r="HCV3" s="195"/>
      <c r="HCW3" s="195"/>
      <c r="HCX3" s="195"/>
      <c r="HCY3" s="195"/>
      <c r="HCZ3" s="195"/>
      <c r="HDA3" s="195"/>
      <c r="HDB3" s="195"/>
      <c r="HDC3" s="195"/>
      <c r="HDD3" s="195"/>
      <c r="HDE3" s="195"/>
      <c r="HDF3" s="195"/>
      <c r="HDG3" s="195"/>
      <c r="HDH3" s="195"/>
      <c r="HDI3" s="195"/>
      <c r="HDJ3" s="195"/>
      <c r="HDK3" s="195"/>
      <c r="HDL3" s="195"/>
      <c r="HDM3" s="195"/>
      <c r="HDN3" s="195"/>
      <c r="HDO3" s="195"/>
      <c r="HDP3" s="195"/>
      <c r="HDQ3" s="195"/>
      <c r="HDR3" s="195"/>
      <c r="HDS3" s="195"/>
      <c r="HDT3" s="195"/>
      <c r="HDU3" s="195"/>
      <c r="HDV3" s="195"/>
      <c r="HDW3" s="195"/>
      <c r="HDX3" s="195"/>
      <c r="HDY3" s="195"/>
      <c r="HDZ3" s="195"/>
      <c r="HEA3" s="195"/>
      <c r="HEB3" s="195"/>
      <c r="HEC3" s="195"/>
      <c r="HED3" s="195"/>
      <c r="HEE3" s="195"/>
      <c r="HEF3" s="195"/>
      <c r="HEG3" s="195"/>
      <c r="HEH3" s="195"/>
      <c r="HEI3" s="195"/>
      <c r="HEJ3" s="195"/>
      <c r="HEK3" s="195"/>
      <c r="HEL3" s="195"/>
      <c r="HEM3" s="195"/>
      <c r="HEN3" s="195"/>
      <c r="HEO3" s="195"/>
      <c r="HEP3" s="195"/>
      <c r="HEQ3" s="195"/>
      <c r="HER3" s="195"/>
      <c r="HES3" s="195"/>
      <c r="HET3" s="195"/>
      <c r="HEU3" s="195"/>
      <c r="HEV3" s="195"/>
      <c r="HEW3" s="195"/>
      <c r="HEX3" s="195"/>
      <c r="HEY3" s="195"/>
      <c r="HEZ3" s="195"/>
      <c r="HFA3" s="195"/>
      <c r="HFB3" s="195"/>
      <c r="HFC3" s="195"/>
      <c r="HFD3" s="195"/>
      <c r="HFE3" s="195"/>
      <c r="HFF3" s="195"/>
      <c r="HFG3" s="195"/>
      <c r="HFH3" s="195"/>
      <c r="HFI3" s="195"/>
      <c r="HFJ3" s="195"/>
      <c r="HFK3" s="195"/>
      <c r="HFL3" s="195"/>
      <c r="HFM3" s="195"/>
      <c r="HFN3" s="195"/>
      <c r="HFO3" s="195"/>
      <c r="HFP3" s="195"/>
      <c r="HFQ3" s="195"/>
      <c r="HFR3" s="195"/>
      <c r="HFS3" s="195"/>
      <c r="HFT3" s="195"/>
      <c r="HFU3" s="195"/>
      <c r="HFV3" s="195"/>
      <c r="HFW3" s="195"/>
      <c r="HFX3" s="195"/>
      <c r="HFY3" s="195"/>
      <c r="HFZ3" s="195"/>
      <c r="HGA3" s="195"/>
      <c r="HGB3" s="195"/>
      <c r="HGC3" s="195"/>
      <c r="HGD3" s="195"/>
      <c r="HGE3" s="195"/>
      <c r="HGF3" s="195"/>
      <c r="HGG3" s="195"/>
      <c r="HGH3" s="195"/>
      <c r="HGI3" s="195"/>
      <c r="HGJ3" s="195"/>
      <c r="HGK3" s="195"/>
      <c r="HGL3" s="195"/>
      <c r="HGM3" s="195"/>
      <c r="HGN3" s="195"/>
      <c r="HGO3" s="195"/>
      <c r="HGP3" s="195"/>
      <c r="HGQ3" s="195"/>
      <c r="HGR3" s="195"/>
      <c r="HGS3" s="195"/>
      <c r="HGT3" s="195"/>
      <c r="HGU3" s="195"/>
      <c r="HGV3" s="195"/>
      <c r="HGW3" s="195"/>
      <c r="HGX3" s="195"/>
      <c r="HGY3" s="195"/>
      <c r="HGZ3" s="195"/>
      <c r="HHA3" s="195"/>
      <c r="HHB3" s="195"/>
      <c r="HHC3" s="195"/>
      <c r="HHD3" s="195"/>
      <c r="HHE3" s="195"/>
      <c r="HHF3" s="195"/>
      <c r="HHG3" s="195"/>
      <c r="HHH3" s="195"/>
      <c r="HHI3" s="195"/>
      <c r="HHJ3" s="195"/>
      <c r="HHK3" s="195"/>
      <c r="HHL3" s="195"/>
      <c r="HHM3" s="195"/>
      <c r="HHN3" s="195"/>
      <c r="HHO3" s="195"/>
      <c r="HHP3" s="195"/>
      <c r="HHQ3" s="195"/>
      <c r="HHR3" s="195"/>
      <c r="HHS3" s="195"/>
      <c r="HHT3" s="195"/>
      <c r="HHU3" s="195"/>
      <c r="HHV3" s="195"/>
      <c r="HHW3" s="195"/>
      <c r="HHX3" s="195"/>
      <c r="HHY3" s="195"/>
      <c r="HHZ3" s="195"/>
      <c r="HIA3" s="195"/>
      <c r="HIB3" s="195"/>
      <c r="HIC3" s="195"/>
      <c r="HID3" s="195"/>
      <c r="HIE3" s="195"/>
      <c r="HIF3" s="195"/>
      <c r="HIG3" s="195"/>
      <c r="HIH3" s="195"/>
      <c r="HII3" s="195"/>
      <c r="HIJ3" s="195"/>
      <c r="HIK3" s="195"/>
      <c r="HIL3" s="195"/>
      <c r="HIM3" s="195"/>
      <c r="HIN3" s="195"/>
      <c r="HIO3" s="195"/>
      <c r="HIP3" s="195"/>
      <c r="HIQ3" s="195"/>
      <c r="HIR3" s="195"/>
      <c r="HIS3" s="195"/>
      <c r="HIT3" s="195"/>
      <c r="HIU3" s="195"/>
      <c r="HIV3" s="195"/>
      <c r="HIW3" s="195"/>
      <c r="HIX3" s="195"/>
      <c r="HIY3" s="195"/>
      <c r="HIZ3" s="195"/>
      <c r="HJA3" s="195"/>
      <c r="HJB3" s="195"/>
      <c r="HJC3" s="195"/>
      <c r="HJD3" s="195"/>
      <c r="HJE3" s="195"/>
      <c r="HJF3" s="195"/>
      <c r="HJG3" s="195"/>
      <c r="HJH3" s="195"/>
      <c r="HJI3" s="195"/>
      <c r="HJJ3" s="195"/>
      <c r="HJK3" s="195"/>
      <c r="HJL3" s="195"/>
      <c r="HJM3" s="195"/>
      <c r="HJN3" s="195"/>
      <c r="HJO3" s="195"/>
      <c r="HJP3" s="195"/>
      <c r="HJQ3" s="195"/>
      <c r="HJR3" s="195"/>
      <c r="HJS3" s="195"/>
      <c r="HJT3" s="195"/>
      <c r="HJU3" s="195"/>
      <c r="HJV3" s="195"/>
      <c r="HJW3" s="195"/>
      <c r="HJX3" s="195"/>
      <c r="HJY3" s="195"/>
      <c r="HJZ3" s="195"/>
      <c r="HKA3" s="195"/>
      <c r="HKB3" s="195"/>
      <c r="HKC3" s="195"/>
      <c r="HKD3" s="195"/>
      <c r="HKE3" s="195"/>
      <c r="HKF3" s="195"/>
      <c r="HKG3" s="195"/>
      <c r="HKH3" s="195"/>
      <c r="HKI3" s="195"/>
      <c r="HKJ3" s="195"/>
      <c r="HKK3" s="195"/>
      <c r="HKL3" s="195"/>
      <c r="HKM3" s="195"/>
      <c r="HKN3" s="195"/>
      <c r="HKO3" s="195"/>
      <c r="HKP3" s="195"/>
      <c r="HKQ3" s="195"/>
      <c r="HKR3" s="195"/>
      <c r="HKS3" s="195"/>
      <c r="HKT3" s="195"/>
      <c r="HKU3" s="195"/>
      <c r="HKV3" s="195"/>
      <c r="HKW3" s="195"/>
      <c r="HKX3" s="195"/>
      <c r="HKY3" s="195"/>
      <c r="HKZ3" s="195"/>
      <c r="HLA3" s="195"/>
      <c r="HLB3" s="195"/>
      <c r="HLC3" s="195"/>
      <c r="HLD3" s="195"/>
      <c r="HLE3" s="195"/>
      <c r="HLF3" s="195"/>
      <c r="HLG3" s="195"/>
      <c r="HLH3" s="195"/>
      <c r="HLI3" s="195"/>
      <c r="HLJ3" s="195"/>
      <c r="HLK3" s="195"/>
      <c r="HLL3" s="195"/>
      <c r="HLM3" s="195"/>
      <c r="HLN3" s="195"/>
      <c r="HLO3" s="195"/>
      <c r="HLP3" s="195"/>
      <c r="HLQ3" s="195"/>
      <c r="HLR3" s="195"/>
      <c r="HLS3" s="195"/>
      <c r="HLT3" s="195"/>
      <c r="HLU3" s="195"/>
      <c r="HLV3" s="195"/>
      <c r="HLW3" s="195"/>
      <c r="HLX3" s="195"/>
      <c r="HLY3" s="195"/>
      <c r="HLZ3" s="195"/>
      <c r="HMA3" s="195"/>
      <c r="HMB3" s="195"/>
      <c r="HMC3" s="195"/>
      <c r="HMD3" s="195"/>
      <c r="HME3" s="195"/>
      <c r="HMF3" s="195"/>
      <c r="HMG3" s="195"/>
      <c r="HMH3" s="195"/>
      <c r="HMI3" s="195"/>
      <c r="HMJ3" s="195"/>
      <c r="HMK3" s="195"/>
      <c r="HML3" s="195"/>
      <c r="HMM3" s="195"/>
      <c r="HMN3" s="195"/>
      <c r="HMO3" s="195"/>
      <c r="HMP3" s="195"/>
      <c r="HMQ3" s="195"/>
      <c r="HMR3" s="195"/>
      <c r="HMS3" s="195"/>
      <c r="HMT3" s="195"/>
      <c r="HMU3" s="195"/>
      <c r="HMV3" s="195"/>
      <c r="HMW3" s="195"/>
      <c r="HMX3" s="195"/>
      <c r="HMY3" s="195"/>
      <c r="HMZ3" s="195"/>
      <c r="HNA3" s="195"/>
      <c r="HNB3" s="195"/>
      <c r="HNC3" s="195"/>
      <c r="HND3" s="195"/>
      <c r="HNE3" s="195"/>
      <c r="HNF3" s="195"/>
      <c r="HNG3" s="195"/>
      <c r="HNH3" s="195"/>
      <c r="HNI3" s="195"/>
      <c r="HNJ3" s="195"/>
      <c r="HNK3" s="195"/>
      <c r="HNL3" s="195"/>
      <c r="HNM3" s="195"/>
      <c r="HNN3" s="195"/>
      <c r="HNO3" s="195"/>
      <c r="HNP3" s="195"/>
      <c r="HNQ3" s="195"/>
      <c r="HNR3" s="195"/>
      <c r="HNS3" s="195"/>
      <c r="HNT3" s="195"/>
      <c r="HNU3" s="195"/>
      <c r="HNV3" s="195"/>
      <c r="HNW3" s="195"/>
      <c r="HNX3" s="195"/>
      <c r="HNY3" s="195"/>
      <c r="HNZ3" s="195"/>
      <c r="HOA3" s="195"/>
      <c r="HOB3" s="195"/>
      <c r="HOC3" s="195"/>
      <c r="HOD3" s="195"/>
      <c r="HOE3" s="195"/>
      <c r="HOF3" s="195"/>
      <c r="HOG3" s="195"/>
      <c r="HOH3" s="195"/>
      <c r="HOI3" s="195"/>
      <c r="HOJ3" s="195"/>
      <c r="HOK3" s="195"/>
      <c r="HOL3" s="195"/>
      <c r="HOM3" s="195"/>
      <c r="HON3" s="195"/>
      <c r="HOO3" s="195"/>
      <c r="HOP3" s="195"/>
      <c r="HOQ3" s="195"/>
      <c r="HOR3" s="195"/>
      <c r="HOS3" s="195"/>
      <c r="HOT3" s="195"/>
      <c r="HOU3" s="195"/>
      <c r="HOV3" s="195"/>
      <c r="HOW3" s="195"/>
      <c r="HOX3" s="195"/>
      <c r="HOY3" s="195"/>
      <c r="HOZ3" s="195"/>
      <c r="HPA3" s="195"/>
      <c r="HPB3" s="195"/>
      <c r="HPC3" s="195"/>
      <c r="HPD3" s="195"/>
      <c r="HPE3" s="195"/>
      <c r="HPF3" s="195"/>
      <c r="HPG3" s="195"/>
      <c r="HPH3" s="195"/>
      <c r="HPI3" s="195"/>
      <c r="HPJ3" s="195"/>
      <c r="HPK3" s="195"/>
      <c r="HPL3" s="195"/>
      <c r="HPM3" s="195"/>
      <c r="HPN3" s="195"/>
      <c r="HPO3" s="195"/>
      <c r="HPP3" s="195"/>
      <c r="HPQ3" s="195"/>
      <c r="HPR3" s="195"/>
      <c r="HPS3" s="195"/>
      <c r="HPT3" s="195"/>
      <c r="HPU3" s="195"/>
      <c r="HPV3" s="195"/>
      <c r="HPW3" s="195"/>
      <c r="HPX3" s="195"/>
      <c r="HPY3" s="195"/>
      <c r="HPZ3" s="195"/>
      <c r="HQA3" s="195"/>
      <c r="HQB3" s="195"/>
      <c r="HQC3" s="195"/>
      <c r="HQD3" s="195"/>
      <c r="HQE3" s="195"/>
      <c r="HQF3" s="195"/>
      <c r="HQG3" s="195"/>
      <c r="HQH3" s="195"/>
      <c r="HQI3" s="195"/>
      <c r="HQJ3" s="195"/>
      <c r="HQK3" s="195"/>
      <c r="HQL3" s="195"/>
      <c r="HQM3" s="195"/>
      <c r="HQN3" s="195"/>
      <c r="HQO3" s="195"/>
      <c r="HQP3" s="195"/>
      <c r="HQQ3" s="195"/>
      <c r="HQR3" s="195"/>
      <c r="HQS3" s="195"/>
      <c r="HQT3" s="195"/>
      <c r="HQU3" s="195"/>
      <c r="HQV3" s="195"/>
      <c r="HQW3" s="195"/>
      <c r="HQX3" s="195"/>
      <c r="HQY3" s="195"/>
      <c r="HQZ3" s="195"/>
      <c r="HRA3" s="195"/>
      <c r="HRB3" s="195"/>
      <c r="HRC3" s="195"/>
      <c r="HRD3" s="195"/>
      <c r="HRE3" s="195"/>
      <c r="HRF3" s="195"/>
      <c r="HRG3" s="195"/>
      <c r="HRH3" s="195"/>
      <c r="HRI3" s="195"/>
      <c r="HRJ3" s="195"/>
      <c r="HRK3" s="195"/>
      <c r="HRL3" s="195"/>
      <c r="HRM3" s="195"/>
      <c r="HRN3" s="195"/>
      <c r="HRO3" s="195"/>
      <c r="HRP3" s="195"/>
      <c r="HRQ3" s="195"/>
      <c r="HRR3" s="195"/>
      <c r="HRS3" s="195"/>
      <c r="HRT3" s="195"/>
      <c r="HRU3" s="195"/>
      <c r="HRV3" s="195"/>
      <c r="HRW3" s="195"/>
      <c r="HRX3" s="195"/>
      <c r="HRY3" s="195"/>
      <c r="HRZ3" s="195"/>
      <c r="HSA3" s="195"/>
      <c r="HSB3" s="195"/>
      <c r="HSC3" s="195"/>
      <c r="HSD3" s="195"/>
      <c r="HSE3" s="195"/>
      <c r="HSF3" s="195"/>
      <c r="HSG3" s="195"/>
      <c r="HSH3" s="195"/>
      <c r="HSI3" s="195"/>
      <c r="HSJ3" s="195"/>
      <c r="HSK3" s="195"/>
      <c r="HSL3" s="195"/>
      <c r="HSM3" s="195"/>
      <c r="HSN3" s="195"/>
      <c r="HSO3" s="195"/>
      <c r="HSP3" s="195"/>
      <c r="HSQ3" s="195"/>
      <c r="HSR3" s="195"/>
      <c r="HSS3" s="195"/>
      <c r="HST3" s="195"/>
      <c r="HSU3" s="195"/>
      <c r="HSV3" s="195"/>
      <c r="HSW3" s="195"/>
      <c r="HSX3" s="195"/>
      <c r="HSY3" s="195"/>
      <c r="HSZ3" s="195"/>
      <c r="HTA3" s="195"/>
      <c r="HTB3" s="195"/>
      <c r="HTC3" s="195"/>
      <c r="HTD3" s="195"/>
      <c r="HTE3" s="195"/>
      <c r="HTF3" s="195"/>
      <c r="HTG3" s="195"/>
      <c r="HTH3" s="195"/>
      <c r="HTI3" s="195"/>
      <c r="HTJ3" s="195"/>
      <c r="HTK3" s="195"/>
      <c r="HTL3" s="195"/>
      <c r="HTM3" s="195"/>
      <c r="HTN3" s="195"/>
      <c r="HTO3" s="195"/>
      <c r="HTP3" s="195"/>
      <c r="HTQ3" s="195"/>
      <c r="HTR3" s="195"/>
      <c r="HTS3" s="195"/>
      <c r="HTT3" s="195"/>
      <c r="HTU3" s="195"/>
      <c r="HTV3" s="195"/>
      <c r="HTW3" s="195"/>
      <c r="HTX3" s="195"/>
      <c r="HTY3" s="195"/>
      <c r="HTZ3" s="195"/>
      <c r="HUA3" s="195"/>
      <c r="HUB3" s="195"/>
      <c r="HUC3" s="195"/>
      <c r="HUD3" s="195"/>
      <c r="HUE3" s="195"/>
      <c r="HUF3" s="195"/>
      <c r="HUG3" s="195"/>
      <c r="HUH3" s="195"/>
      <c r="HUI3" s="195"/>
      <c r="HUJ3" s="195"/>
      <c r="HUK3" s="195"/>
      <c r="HUL3" s="195"/>
      <c r="HUM3" s="195"/>
      <c r="HUN3" s="195"/>
      <c r="HUO3" s="195"/>
      <c r="HUP3" s="195"/>
      <c r="HUQ3" s="195"/>
      <c r="HUR3" s="195"/>
      <c r="HUS3" s="195"/>
      <c r="HUT3" s="195"/>
      <c r="HUU3" s="195"/>
      <c r="HUV3" s="195"/>
      <c r="HUW3" s="195"/>
      <c r="HUX3" s="195"/>
      <c r="HUY3" s="195"/>
      <c r="HUZ3" s="195"/>
      <c r="HVA3" s="195"/>
      <c r="HVB3" s="195"/>
      <c r="HVC3" s="195"/>
      <c r="HVD3" s="195"/>
      <c r="HVE3" s="195"/>
      <c r="HVF3" s="195"/>
      <c r="HVG3" s="195"/>
      <c r="HVH3" s="195"/>
      <c r="HVI3" s="195"/>
      <c r="HVJ3" s="195"/>
      <c r="HVK3" s="195"/>
      <c r="HVL3" s="195"/>
      <c r="HVM3" s="195"/>
      <c r="HVN3" s="195"/>
      <c r="HVO3" s="195"/>
      <c r="HVP3" s="195"/>
      <c r="HVQ3" s="195"/>
      <c r="HVR3" s="195"/>
      <c r="HVS3" s="195"/>
      <c r="HVT3" s="195"/>
      <c r="HVU3" s="195"/>
      <c r="HVV3" s="195"/>
      <c r="HVW3" s="195"/>
      <c r="HVX3" s="195"/>
      <c r="HVY3" s="195"/>
      <c r="HVZ3" s="195"/>
      <c r="HWA3" s="195"/>
      <c r="HWB3" s="195"/>
      <c r="HWC3" s="195"/>
      <c r="HWD3" s="195"/>
      <c r="HWE3" s="195"/>
      <c r="HWF3" s="195"/>
      <c r="HWG3" s="195"/>
      <c r="HWH3" s="195"/>
      <c r="HWI3" s="195"/>
      <c r="HWJ3" s="195"/>
      <c r="HWK3" s="195"/>
      <c r="HWL3" s="195"/>
      <c r="HWM3" s="195"/>
      <c r="HWN3" s="195"/>
      <c r="HWO3" s="195"/>
      <c r="HWP3" s="195"/>
      <c r="HWQ3" s="195"/>
      <c r="HWR3" s="195"/>
      <c r="HWS3" s="195"/>
      <c r="HWT3" s="195"/>
      <c r="HWU3" s="195"/>
      <c r="HWV3" s="195"/>
      <c r="HWW3" s="195"/>
      <c r="HWX3" s="195"/>
      <c r="HWY3" s="195"/>
      <c r="HWZ3" s="195"/>
      <c r="HXA3" s="195"/>
      <c r="HXB3" s="195"/>
      <c r="HXC3" s="195"/>
      <c r="HXD3" s="195"/>
      <c r="HXE3" s="195"/>
      <c r="HXF3" s="195"/>
      <c r="HXG3" s="195"/>
      <c r="HXH3" s="195"/>
      <c r="HXI3" s="195"/>
      <c r="HXJ3" s="195"/>
      <c r="HXK3" s="195"/>
      <c r="HXL3" s="195"/>
      <c r="HXM3" s="195"/>
      <c r="HXN3" s="195"/>
      <c r="HXO3" s="195"/>
      <c r="HXP3" s="195"/>
      <c r="HXQ3" s="195"/>
      <c r="HXR3" s="195"/>
      <c r="HXS3" s="195"/>
      <c r="HXT3" s="195"/>
      <c r="HXU3" s="195"/>
      <c r="HXV3" s="195"/>
      <c r="HXW3" s="195"/>
      <c r="HXX3" s="195"/>
      <c r="HXY3" s="195"/>
      <c r="HXZ3" s="195"/>
      <c r="HYA3" s="195"/>
      <c r="HYB3" s="195"/>
      <c r="HYC3" s="195"/>
      <c r="HYD3" s="195"/>
      <c r="HYE3" s="195"/>
      <c r="HYF3" s="195"/>
      <c r="HYG3" s="195"/>
      <c r="HYH3" s="195"/>
      <c r="HYI3" s="195"/>
      <c r="HYJ3" s="195"/>
      <c r="HYK3" s="195"/>
      <c r="HYL3" s="195"/>
      <c r="HYM3" s="195"/>
      <c r="HYN3" s="195"/>
      <c r="HYO3" s="195"/>
      <c r="HYP3" s="195"/>
      <c r="HYQ3" s="195"/>
      <c r="HYR3" s="195"/>
      <c r="HYS3" s="195"/>
      <c r="HYT3" s="195"/>
      <c r="HYU3" s="195"/>
      <c r="HYV3" s="195"/>
      <c r="HYW3" s="195"/>
      <c r="HYX3" s="195"/>
      <c r="HYY3" s="195"/>
      <c r="HYZ3" s="195"/>
      <c r="HZA3" s="195"/>
      <c r="HZB3" s="195"/>
      <c r="HZC3" s="195"/>
      <c r="HZD3" s="195"/>
      <c r="HZE3" s="195"/>
      <c r="HZF3" s="195"/>
      <c r="HZG3" s="195"/>
      <c r="HZH3" s="195"/>
      <c r="HZI3" s="195"/>
      <c r="HZJ3" s="195"/>
      <c r="HZK3" s="195"/>
      <c r="HZL3" s="195"/>
      <c r="HZM3" s="195"/>
      <c r="HZN3" s="195"/>
      <c r="HZO3" s="195"/>
      <c r="HZP3" s="195"/>
      <c r="HZQ3" s="195"/>
      <c r="HZR3" s="195"/>
      <c r="HZS3" s="195"/>
      <c r="HZT3" s="195"/>
      <c r="HZU3" s="195"/>
      <c r="HZV3" s="195"/>
      <c r="HZW3" s="195"/>
      <c r="HZX3" s="195"/>
      <c r="HZY3" s="195"/>
      <c r="HZZ3" s="195"/>
      <c r="IAA3" s="195"/>
      <c r="IAB3" s="195"/>
      <c r="IAC3" s="195"/>
      <c r="IAD3" s="195"/>
      <c r="IAE3" s="195"/>
      <c r="IAF3" s="195"/>
      <c r="IAG3" s="195"/>
      <c r="IAH3" s="195"/>
      <c r="IAI3" s="195"/>
      <c r="IAJ3" s="195"/>
      <c r="IAK3" s="195"/>
      <c r="IAL3" s="195"/>
      <c r="IAM3" s="195"/>
      <c r="IAN3" s="195"/>
      <c r="IAO3" s="195"/>
      <c r="IAP3" s="195"/>
      <c r="IAQ3" s="195"/>
      <c r="IAR3" s="195"/>
      <c r="IAS3" s="195"/>
      <c r="IAT3" s="195"/>
      <c r="IAU3" s="195"/>
      <c r="IAV3" s="195"/>
      <c r="IAW3" s="195"/>
      <c r="IAX3" s="195"/>
      <c r="IAY3" s="195"/>
      <c r="IAZ3" s="195"/>
      <c r="IBA3" s="195"/>
      <c r="IBB3" s="195"/>
      <c r="IBC3" s="195"/>
      <c r="IBD3" s="195"/>
      <c r="IBE3" s="195"/>
      <c r="IBF3" s="195"/>
      <c r="IBG3" s="195"/>
      <c r="IBH3" s="195"/>
      <c r="IBI3" s="195"/>
      <c r="IBJ3" s="195"/>
      <c r="IBK3" s="195"/>
      <c r="IBL3" s="195"/>
      <c r="IBM3" s="195"/>
      <c r="IBN3" s="195"/>
      <c r="IBO3" s="195"/>
      <c r="IBP3" s="195"/>
      <c r="IBQ3" s="195"/>
      <c r="IBR3" s="195"/>
      <c r="IBS3" s="195"/>
      <c r="IBT3" s="195"/>
      <c r="IBU3" s="195"/>
      <c r="IBV3" s="195"/>
      <c r="IBW3" s="195"/>
      <c r="IBX3" s="195"/>
      <c r="IBY3" s="195"/>
      <c r="IBZ3" s="195"/>
      <c r="ICA3" s="195"/>
      <c r="ICB3" s="195"/>
      <c r="ICC3" s="195"/>
      <c r="ICD3" s="195"/>
      <c r="ICE3" s="195"/>
      <c r="ICF3" s="195"/>
      <c r="ICG3" s="195"/>
      <c r="ICH3" s="195"/>
      <c r="ICI3" s="195"/>
      <c r="ICJ3" s="195"/>
      <c r="ICK3" s="195"/>
      <c r="ICL3" s="195"/>
      <c r="ICM3" s="195"/>
      <c r="ICN3" s="195"/>
      <c r="ICO3" s="195"/>
      <c r="ICP3" s="195"/>
      <c r="ICQ3" s="195"/>
      <c r="ICR3" s="195"/>
      <c r="ICS3" s="195"/>
      <c r="ICT3" s="195"/>
      <c r="ICU3" s="195"/>
      <c r="ICV3" s="195"/>
      <c r="ICW3" s="195"/>
      <c r="ICX3" s="195"/>
      <c r="ICY3" s="195"/>
      <c r="ICZ3" s="195"/>
      <c r="IDA3" s="195"/>
      <c r="IDB3" s="195"/>
      <c r="IDC3" s="195"/>
      <c r="IDD3" s="195"/>
      <c r="IDE3" s="195"/>
      <c r="IDF3" s="195"/>
      <c r="IDG3" s="195"/>
      <c r="IDH3" s="195"/>
      <c r="IDI3" s="195"/>
      <c r="IDJ3" s="195"/>
      <c r="IDK3" s="195"/>
      <c r="IDL3" s="195"/>
      <c r="IDM3" s="195"/>
      <c r="IDN3" s="195"/>
      <c r="IDO3" s="195"/>
      <c r="IDP3" s="195"/>
      <c r="IDQ3" s="195"/>
      <c r="IDR3" s="195"/>
      <c r="IDS3" s="195"/>
      <c r="IDT3" s="195"/>
      <c r="IDU3" s="195"/>
      <c r="IDV3" s="195"/>
      <c r="IDW3" s="195"/>
      <c r="IDX3" s="195"/>
      <c r="IDY3" s="195"/>
      <c r="IDZ3" s="195"/>
      <c r="IEA3" s="195"/>
      <c r="IEB3" s="195"/>
      <c r="IEC3" s="195"/>
      <c r="IED3" s="195"/>
      <c r="IEE3" s="195"/>
      <c r="IEF3" s="195"/>
      <c r="IEG3" s="195"/>
      <c r="IEH3" s="195"/>
      <c r="IEI3" s="195"/>
      <c r="IEJ3" s="195"/>
      <c r="IEK3" s="195"/>
      <c r="IEL3" s="195"/>
      <c r="IEM3" s="195"/>
      <c r="IEN3" s="195"/>
      <c r="IEO3" s="195"/>
      <c r="IEP3" s="195"/>
      <c r="IEQ3" s="195"/>
      <c r="IER3" s="195"/>
      <c r="IES3" s="195"/>
      <c r="IET3" s="195"/>
      <c r="IEU3" s="195"/>
      <c r="IEV3" s="195"/>
      <c r="IEW3" s="195"/>
      <c r="IEX3" s="195"/>
      <c r="IEY3" s="195"/>
      <c r="IEZ3" s="195"/>
      <c r="IFA3" s="195"/>
      <c r="IFB3" s="195"/>
      <c r="IFC3" s="195"/>
      <c r="IFD3" s="195"/>
      <c r="IFE3" s="195"/>
      <c r="IFF3" s="195"/>
      <c r="IFG3" s="195"/>
      <c r="IFH3" s="195"/>
      <c r="IFI3" s="195"/>
      <c r="IFJ3" s="195"/>
      <c r="IFK3" s="195"/>
      <c r="IFL3" s="195"/>
      <c r="IFM3" s="195"/>
      <c r="IFN3" s="195"/>
      <c r="IFO3" s="195"/>
      <c r="IFP3" s="195"/>
      <c r="IFQ3" s="195"/>
      <c r="IFR3" s="195"/>
      <c r="IFS3" s="195"/>
      <c r="IFT3" s="195"/>
      <c r="IFU3" s="195"/>
      <c r="IFV3" s="195"/>
      <c r="IFW3" s="195"/>
      <c r="IFX3" s="195"/>
      <c r="IFY3" s="195"/>
      <c r="IFZ3" s="195"/>
      <c r="IGA3" s="195"/>
      <c r="IGB3" s="195"/>
      <c r="IGC3" s="195"/>
      <c r="IGD3" s="195"/>
      <c r="IGE3" s="195"/>
      <c r="IGF3" s="195"/>
      <c r="IGG3" s="195"/>
      <c r="IGH3" s="195"/>
      <c r="IGI3" s="195"/>
      <c r="IGJ3" s="195"/>
      <c r="IGK3" s="195"/>
      <c r="IGL3" s="195"/>
      <c r="IGM3" s="195"/>
      <c r="IGN3" s="195"/>
      <c r="IGO3" s="195"/>
      <c r="IGP3" s="195"/>
      <c r="IGQ3" s="195"/>
      <c r="IGR3" s="195"/>
      <c r="IGS3" s="195"/>
      <c r="IGT3" s="195"/>
      <c r="IGU3" s="195"/>
      <c r="IGV3" s="195"/>
      <c r="IGW3" s="195"/>
      <c r="IGX3" s="195"/>
      <c r="IGY3" s="195"/>
      <c r="IGZ3" s="195"/>
      <c r="IHA3" s="195"/>
      <c r="IHB3" s="195"/>
      <c r="IHC3" s="195"/>
      <c r="IHD3" s="195"/>
      <c r="IHE3" s="195"/>
      <c r="IHF3" s="195"/>
      <c r="IHG3" s="195"/>
      <c r="IHH3" s="195"/>
      <c r="IHI3" s="195"/>
      <c r="IHJ3" s="195"/>
      <c r="IHK3" s="195"/>
      <c r="IHL3" s="195"/>
      <c r="IHM3" s="195"/>
      <c r="IHN3" s="195"/>
      <c r="IHO3" s="195"/>
      <c r="IHP3" s="195"/>
      <c r="IHQ3" s="195"/>
      <c r="IHR3" s="195"/>
      <c r="IHS3" s="195"/>
      <c r="IHT3" s="195"/>
      <c r="IHU3" s="195"/>
      <c r="IHV3" s="195"/>
      <c r="IHW3" s="195"/>
      <c r="IHX3" s="195"/>
      <c r="IHY3" s="195"/>
      <c r="IHZ3" s="195"/>
      <c r="IIA3" s="195"/>
      <c r="IIB3" s="195"/>
      <c r="IIC3" s="195"/>
      <c r="IID3" s="195"/>
      <c r="IIE3" s="195"/>
      <c r="IIF3" s="195"/>
      <c r="IIG3" s="195"/>
      <c r="IIH3" s="195"/>
      <c r="III3" s="195"/>
      <c r="IIJ3" s="195"/>
      <c r="IIK3" s="195"/>
      <c r="IIL3" s="195"/>
      <c r="IIM3" s="195"/>
      <c r="IIN3" s="195"/>
      <c r="IIO3" s="195"/>
      <c r="IIP3" s="195"/>
      <c r="IIQ3" s="195"/>
      <c r="IIR3" s="195"/>
      <c r="IIS3" s="195"/>
      <c r="IIT3" s="195"/>
      <c r="IIU3" s="195"/>
      <c r="IIV3" s="195"/>
      <c r="IIW3" s="195"/>
      <c r="IIX3" s="195"/>
      <c r="IIY3" s="195"/>
      <c r="IIZ3" s="195"/>
      <c r="IJA3" s="195"/>
      <c r="IJB3" s="195"/>
      <c r="IJC3" s="195"/>
      <c r="IJD3" s="195"/>
      <c r="IJE3" s="195"/>
      <c r="IJF3" s="195"/>
      <c r="IJG3" s="195"/>
      <c r="IJH3" s="195"/>
      <c r="IJI3" s="195"/>
      <c r="IJJ3" s="195"/>
      <c r="IJK3" s="195"/>
      <c r="IJL3" s="195"/>
      <c r="IJM3" s="195"/>
      <c r="IJN3" s="195"/>
      <c r="IJO3" s="195"/>
      <c r="IJP3" s="195"/>
      <c r="IJQ3" s="195"/>
      <c r="IJR3" s="195"/>
      <c r="IJS3" s="195"/>
      <c r="IJT3" s="195"/>
      <c r="IJU3" s="195"/>
      <c r="IJV3" s="195"/>
      <c r="IJW3" s="195"/>
      <c r="IJX3" s="195"/>
      <c r="IJY3" s="195"/>
      <c r="IJZ3" s="195"/>
      <c r="IKA3" s="195"/>
      <c r="IKB3" s="195"/>
      <c r="IKC3" s="195"/>
      <c r="IKD3" s="195"/>
      <c r="IKE3" s="195"/>
      <c r="IKF3" s="195"/>
      <c r="IKG3" s="195"/>
      <c r="IKH3" s="195"/>
      <c r="IKI3" s="195"/>
      <c r="IKJ3" s="195"/>
      <c r="IKK3" s="195"/>
      <c r="IKL3" s="195"/>
      <c r="IKM3" s="195"/>
      <c r="IKN3" s="195"/>
      <c r="IKO3" s="195"/>
      <c r="IKP3" s="195"/>
      <c r="IKQ3" s="195"/>
      <c r="IKR3" s="195"/>
      <c r="IKS3" s="195"/>
      <c r="IKT3" s="195"/>
      <c r="IKU3" s="195"/>
      <c r="IKV3" s="195"/>
      <c r="IKW3" s="195"/>
      <c r="IKX3" s="195"/>
      <c r="IKY3" s="195"/>
      <c r="IKZ3" s="195"/>
      <c r="ILA3" s="195"/>
      <c r="ILB3" s="195"/>
      <c r="ILC3" s="195"/>
      <c r="ILD3" s="195"/>
      <c r="ILE3" s="195"/>
      <c r="ILF3" s="195"/>
      <c r="ILG3" s="195"/>
      <c r="ILH3" s="195"/>
      <c r="ILI3" s="195"/>
      <c r="ILJ3" s="195"/>
      <c r="ILK3" s="195"/>
      <c r="ILL3" s="195"/>
      <c r="ILM3" s="195"/>
      <c r="ILN3" s="195"/>
      <c r="ILO3" s="195"/>
      <c r="ILP3" s="195"/>
      <c r="ILQ3" s="195"/>
      <c r="ILR3" s="195"/>
      <c r="ILS3" s="195"/>
      <c r="ILT3" s="195"/>
      <c r="ILU3" s="195"/>
      <c r="ILV3" s="195"/>
      <c r="ILW3" s="195"/>
      <c r="ILX3" s="195"/>
      <c r="ILY3" s="195"/>
      <c r="ILZ3" s="195"/>
      <c r="IMA3" s="195"/>
      <c r="IMB3" s="195"/>
      <c r="IMC3" s="195"/>
      <c r="IMD3" s="195"/>
      <c r="IME3" s="195"/>
      <c r="IMF3" s="195"/>
      <c r="IMG3" s="195"/>
      <c r="IMH3" s="195"/>
      <c r="IMI3" s="195"/>
      <c r="IMJ3" s="195"/>
      <c r="IMK3" s="195"/>
      <c r="IML3" s="195"/>
      <c r="IMM3" s="195"/>
      <c r="IMN3" s="195"/>
      <c r="IMO3" s="195"/>
      <c r="IMP3" s="195"/>
      <c r="IMQ3" s="195"/>
      <c r="IMR3" s="195"/>
      <c r="IMS3" s="195"/>
      <c r="IMT3" s="195"/>
      <c r="IMU3" s="195"/>
      <c r="IMV3" s="195"/>
      <c r="IMW3" s="195"/>
      <c r="IMX3" s="195"/>
      <c r="IMY3" s="195"/>
      <c r="IMZ3" s="195"/>
      <c r="INA3" s="195"/>
      <c r="INB3" s="195"/>
      <c r="INC3" s="195"/>
      <c r="IND3" s="195"/>
      <c r="INE3" s="195"/>
      <c r="INF3" s="195"/>
      <c r="ING3" s="195"/>
      <c r="INH3" s="195"/>
      <c r="INI3" s="195"/>
      <c r="INJ3" s="195"/>
      <c r="INK3" s="195"/>
      <c r="INL3" s="195"/>
      <c r="INM3" s="195"/>
      <c r="INN3" s="195"/>
      <c r="INO3" s="195"/>
      <c r="INP3" s="195"/>
      <c r="INQ3" s="195"/>
      <c r="INR3" s="195"/>
      <c r="INS3" s="195"/>
      <c r="INT3" s="195"/>
      <c r="INU3" s="195"/>
      <c r="INV3" s="195"/>
      <c r="INW3" s="195"/>
      <c r="INX3" s="195"/>
      <c r="INY3" s="195"/>
      <c r="INZ3" s="195"/>
      <c r="IOA3" s="195"/>
      <c r="IOB3" s="195"/>
      <c r="IOC3" s="195"/>
      <c r="IOD3" s="195"/>
      <c r="IOE3" s="195"/>
      <c r="IOF3" s="195"/>
      <c r="IOG3" s="195"/>
      <c r="IOH3" s="195"/>
      <c r="IOI3" s="195"/>
      <c r="IOJ3" s="195"/>
      <c r="IOK3" s="195"/>
      <c r="IOL3" s="195"/>
      <c r="IOM3" s="195"/>
      <c r="ION3" s="195"/>
      <c r="IOO3" s="195"/>
      <c r="IOP3" s="195"/>
      <c r="IOQ3" s="195"/>
      <c r="IOR3" s="195"/>
      <c r="IOS3" s="195"/>
      <c r="IOT3" s="195"/>
      <c r="IOU3" s="195"/>
      <c r="IOV3" s="195"/>
      <c r="IOW3" s="195"/>
      <c r="IOX3" s="195"/>
      <c r="IOY3" s="195"/>
      <c r="IOZ3" s="195"/>
      <c r="IPA3" s="195"/>
      <c r="IPB3" s="195"/>
      <c r="IPC3" s="195"/>
      <c r="IPD3" s="195"/>
      <c r="IPE3" s="195"/>
      <c r="IPF3" s="195"/>
      <c r="IPG3" s="195"/>
      <c r="IPH3" s="195"/>
      <c r="IPI3" s="195"/>
      <c r="IPJ3" s="195"/>
      <c r="IPK3" s="195"/>
      <c r="IPL3" s="195"/>
      <c r="IPM3" s="195"/>
      <c r="IPN3" s="195"/>
      <c r="IPO3" s="195"/>
      <c r="IPP3" s="195"/>
      <c r="IPQ3" s="195"/>
      <c r="IPR3" s="195"/>
      <c r="IPS3" s="195"/>
      <c r="IPT3" s="195"/>
      <c r="IPU3" s="195"/>
      <c r="IPV3" s="195"/>
      <c r="IPW3" s="195"/>
      <c r="IPX3" s="195"/>
      <c r="IPY3" s="195"/>
      <c r="IPZ3" s="195"/>
      <c r="IQA3" s="195"/>
      <c r="IQB3" s="195"/>
      <c r="IQC3" s="195"/>
      <c r="IQD3" s="195"/>
      <c r="IQE3" s="195"/>
      <c r="IQF3" s="195"/>
      <c r="IQG3" s="195"/>
      <c r="IQH3" s="195"/>
      <c r="IQI3" s="195"/>
      <c r="IQJ3" s="195"/>
      <c r="IQK3" s="195"/>
      <c r="IQL3" s="195"/>
      <c r="IQM3" s="195"/>
      <c r="IQN3" s="195"/>
      <c r="IQO3" s="195"/>
      <c r="IQP3" s="195"/>
      <c r="IQQ3" s="195"/>
      <c r="IQR3" s="195"/>
      <c r="IQS3" s="195"/>
      <c r="IQT3" s="195"/>
      <c r="IQU3" s="195"/>
      <c r="IQV3" s="195"/>
      <c r="IQW3" s="195"/>
      <c r="IQX3" s="195"/>
      <c r="IQY3" s="195"/>
      <c r="IQZ3" s="195"/>
      <c r="IRA3" s="195"/>
      <c r="IRB3" s="195"/>
      <c r="IRC3" s="195"/>
      <c r="IRD3" s="195"/>
      <c r="IRE3" s="195"/>
      <c r="IRF3" s="195"/>
      <c r="IRG3" s="195"/>
      <c r="IRH3" s="195"/>
      <c r="IRI3" s="195"/>
      <c r="IRJ3" s="195"/>
      <c r="IRK3" s="195"/>
      <c r="IRL3" s="195"/>
      <c r="IRM3" s="195"/>
      <c r="IRN3" s="195"/>
      <c r="IRO3" s="195"/>
      <c r="IRP3" s="195"/>
      <c r="IRQ3" s="195"/>
      <c r="IRR3" s="195"/>
      <c r="IRS3" s="195"/>
      <c r="IRT3" s="195"/>
      <c r="IRU3" s="195"/>
      <c r="IRV3" s="195"/>
      <c r="IRW3" s="195"/>
      <c r="IRX3" s="195"/>
      <c r="IRY3" s="195"/>
      <c r="IRZ3" s="195"/>
      <c r="ISA3" s="195"/>
      <c r="ISB3" s="195"/>
      <c r="ISC3" s="195"/>
      <c r="ISD3" s="195"/>
      <c r="ISE3" s="195"/>
      <c r="ISF3" s="195"/>
      <c r="ISG3" s="195"/>
      <c r="ISH3" s="195"/>
      <c r="ISI3" s="195"/>
      <c r="ISJ3" s="195"/>
      <c r="ISK3" s="195"/>
      <c r="ISL3" s="195"/>
      <c r="ISM3" s="195"/>
      <c r="ISN3" s="195"/>
      <c r="ISO3" s="195"/>
      <c r="ISP3" s="195"/>
      <c r="ISQ3" s="195"/>
      <c r="ISR3" s="195"/>
      <c r="ISS3" s="195"/>
      <c r="IST3" s="195"/>
      <c r="ISU3" s="195"/>
      <c r="ISV3" s="195"/>
      <c r="ISW3" s="195"/>
      <c r="ISX3" s="195"/>
      <c r="ISY3" s="195"/>
      <c r="ISZ3" s="195"/>
      <c r="ITA3" s="195"/>
      <c r="ITB3" s="195"/>
      <c r="ITC3" s="195"/>
      <c r="ITD3" s="195"/>
      <c r="ITE3" s="195"/>
      <c r="ITF3" s="195"/>
      <c r="ITG3" s="195"/>
      <c r="ITH3" s="195"/>
      <c r="ITI3" s="195"/>
      <c r="ITJ3" s="195"/>
      <c r="ITK3" s="195"/>
      <c r="ITL3" s="195"/>
      <c r="ITM3" s="195"/>
      <c r="ITN3" s="195"/>
      <c r="ITO3" s="195"/>
      <c r="ITP3" s="195"/>
      <c r="ITQ3" s="195"/>
      <c r="ITR3" s="195"/>
      <c r="ITS3" s="195"/>
      <c r="ITT3" s="195"/>
      <c r="ITU3" s="195"/>
      <c r="ITV3" s="195"/>
      <c r="ITW3" s="195"/>
      <c r="ITX3" s="195"/>
      <c r="ITY3" s="195"/>
      <c r="ITZ3" s="195"/>
      <c r="IUA3" s="195"/>
      <c r="IUB3" s="195"/>
      <c r="IUC3" s="195"/>
      <c r="IUD3" s="195"/>
      <c r="IUE3" s="195"/>
      <c r="IUF3" s="195"/>
      <c r="IUG3" s="195"/>
      <c r="IUH3" s="195"/>
      <c r="IUI3" s="195"/>
      <c r="IUJ3" s="195"/>
      <c r="IUK3" s="195"/>
      <c r="IUL3" s="195"/>
      <c r="IUM3" s="195"/>
      <c r="IUN3" s="195"/>
      <c r="IUO3" s="195"/>
      <c r="IUP3" s="195"/>
      <c r="IUQ3" s="195"/>
      <c r="IUR3" s="195"/>
      <c r="IUS3" s="195"/>
      <c r="IUT3" s="195"/>
      <c r="IUU3" s="195"/>
      <c r="IUV3" s="195"/>
      <c r="IUW3" s="195"/>
      <c r="IUX3" s="195"/>
      <c r="IUY3" s="195"/>
      <c r="IUZ3" s="195"/>
      <c r="IVA3" s="195"/>
      <c r="IVB3" s="195"/>
      <c r="IVC3" s="195"/>
      <c r="IVD3" s="195"/>
      <c r="IVE3" s="195"/>
      <c r="IVF3" s="195"/>
      <c r="IVG3" s="195"/>
      <c r="IVH3" s="195"/>
      <c r="IVI3" s="195"/>
      <c r="IVJ3" s="195"/>
      <c r="IVK3" s="195"/>
      <c r="IVL3" s="195"/>
      <c r="IVM3" s="195"/>
      <c r="IVN3" s="195"/>
      <c r="IVO3" s="195"/>
      <c r="IVP3" s="195"/>
      <c r="IVQ3" s="195"/>
      <c r="IVR3" s="195"/>
      <c r="IVS3" s="195"/>
      <c r="IVT3" s="195"/>
      <c r="IVU3" s="195"/>
      <c r="IVV3" s="195"/>
      <c r="IVW3" s="195"/>
      <c r="IVX3" s="195"/>
      <c r="IVY3" s="195"/>
      <c r="IVZ3" s="195"/>
      <c r="IWA3" s="195"/>
      <c r="IWB3" s="195"/>
      <c r="IWC3" s="195"/>
      <c r="IWD3" s="195"/>
      <c r="IWE3" s="195"/>
      <c r="IWF3" s="195"/>
      <c r="IWG3" s="195"/>
      <c r="IWH3" s="195"/>
      <c r="IWI3" s="195"/>
      <c r="IWJ3" s="195"/>
      <c r="IWK3" s="195"/>
      <c r="IWL3" s="195"/>
      <c r="IWM3" s="195"/>
      <c r="IWN3" s="195"/>
      <c r="IWO3" s="195"/>
      <c r="IWP3" s="195"/>
      <c r="IWQ3" s="195"/>
      <c r="IWR3" s="195"/>
      <c r="IWS3" s="195"/>
      <c r="IWT3" s="195"/>
      <c r="IWU3" s="195"/>
      <c r="IWV3" s="195"/>
      <c r="IWW3" s="195"/>
      <c r="IWX3" s="195"/>
      <c r="IWY3" s="195"/>
      <c r="IWZ3" s="195"/>
      <c r="IXA3" s="195"/>
      <c r="IXB3" s="195"/>
      <c r="IXC3" s="195"/>
      <c r="IXD3" s="195"/>
      <c r="IXE3" s="195"/>
      <c r="IXF3" s="195"/>
      <c r="IXG3" s="195"/>
      <c r="IXH3" s="195"/>
      <c r="IXI3" s="195"/>
      <c r="IXJ3" s="195"/>
      <c r="IXK3" s="195"/>
      <c r="IXL3" s="195"/>
      <c r="IXM3" s="195"/>
      <c r="IXN3" s="195"/>
      <c r="IXO3" s="195"/>
      <c r="IXP3" s="195"/>
      <c r="IXQ3" s="195"/>
      <c r="IXR3" s="195"/>
      <c r="IXS3" s="195"/>
      <c r="IXT3" s="195"/>
      <c r="IXU3" s="195"/>
      <c r="IXV3" s="195"/>
      <c r="IXW3" s="195"/>
      <c r="IXX3" s="195"/>
      <c r="IXY3" s="195"/>
      <c r="IXZ3" s="195"/>
      <c r="IYA3" s="195"/>
      <c r="IYB3" s="195"/>
      <c r="IYC3" s="195"/>
      <c r="IYD3" s="195"/>
      <c r="IYE3" s="195"/>
      <c r="IYF3" s="195"/>
      <c r="IYG3" s="195"/>
      <c r="IYH3" s="195"/>
      <c r="IYI3" s="195"/>
      <c r="IYJ3" s="195"/>
      <c r="IYK3" s="195"/>
      <c r="IYL3" s="195"/>
      <c r="IYM3" s="195"/>
      <c r="IYN3" s="195"/>
      <c r="IYO3" s="195"/>
      <c r="IYP3" s="195"/>
      <c r="IYQ3" s="195"/>
      <c r="IYR3" s="195"/>
      <c r="IYS3" s="195"/>
      <c r="IYT3" s="195"/>
      <c r="IYU3" s="195"/>
      <c r="IYV3" s="195"/>
      <c r="IYW3" s="195"/>
      <c r="IYX3" s="195"/>
      <c r="IYY3" s="195"/>
      <c r="IYZ3" s="195"/>
      <c r="IZA3" s="195"/>
      <c r="IZB3" s="195"/>
      <c r="IZC3" s="195"/>
      <c r="IZD3" s="195"/>
      <c r="IZE3" s="195"/>
      <c r="IZF3" s="195"/>
      <c r="IZG3" s="195"/>
      <c r="IZH3" s="195"/>
      <c r="IZI3" s="195"/>
      <c r="IZJ3" s="195"/>
      <c r="IZK3" s="195"/>
      <c r="IZL3" s="195"/>
      <c r="IZM3" s="195"/>
      <c r="IZN3" s="195"/>
      <c r="IZO3" s="195"/>
      <c r="IZP3" s="195"/>
      <c r="IZQ3" s="195"/>
      <c r="IZR3" s="195"/>
      <c r="IZS3" s="195"/>
      <c r="IZT3" s="195"/>
      <c r="IZU3" s="195"/>
      <c r="IZV3" s="195"/>
      <c r="IZW3" s="195"/>
      <c r="IZX3" s="195"/>
      <c r="IZY3" s="195"/>
      <c r="IZZ3" s="195"/>
      <c r="JAA3" s="195"/>
      <c r="JAB3" s="195"/>
      <c r="JAC3" s="195"/>
      <c r="JAD3" s="195"/>
      <c r="JAE3" s="195"/>
      <c r="JAF3" s="195"/>
      <c r="JAG3" s="195"/>
      <c r="JAH3" s="195"/>
      <c r="JAI3" s="195"/>
      <c r="JAJ3" s="195"/>
      <c r="JAK3" s="195"/>
      <c r="JAL3" s="195"/>
      <c r="JAM3" s="195"/>
      <c r="JAN3" s="195"/>
      <c r="JAO3" s="195"/>
      <c r="JAP3" s="195"/>
      <c r="JAQ3" s="195"/>
      <c r="JAR3" s="195"/>
      <c r="JAS3" s="195"/>
      <c r="JAT3" s="195"/>
      <c r="JAU3" s="195"/>
      <c r="JAV3" s="195"/>
      <c r="JAW3" s="195"/>
      <c r="JAX3" s="195"/>
      <c r="JAY3" s="195"/>
      <c r="JAZ3" s="195"/>
      <c r="JBA3" s="195"/>
      <c r="JBB3" s="195"/>
      <c r="JBC3" s="195"/>
      <c r="JBD3" s="195"/>
      <c r="JBE3" s="195"/>
      <c r="JBF3" s="195"/>
      <c r="JBG3" s="195"/>
      <c r="JBH3" s="195"/>
      <c r="JBI3" s="195"/>
      <c r="JBJ3" s="195"/>
      <c r="JBK3" s="195"/>
      <c r="JBL3" s="195"/>
      <c r="JBM3" s="195"/>
      <c r="JBN3" s="195"/>
      <c r="JBO3" s="195"/>
      <c r="JBP3" s="195"/>
      <c r="JBQ3" s="195"/>
      <c r="JBR3" s="195"/>
      <c r="JBS3" s="195"/>
      <c r="JBT3" s="195"/>
      <c r="JBU3" s="195"/>
      <c r="JBV3" s="195"/>
      <c r="JBW3" s="195"/>
      <c r="JBX3" s="195"/>
      <c r="JBY3" s="195"/>
      <c r="JBZ3" s="195"/>
      <c r="JCA3" s="195"/>
      <c r="JCB3" s="195"/>
      <c r="JCC3" s="195"/>
      <c r="JCD3" s="195"/>
      <c r="JCE3" s="195"/>
      <c r="JCF3" s="195"/>
      <c r="JCG3" s="195"/>
      <c r="JCH3" s="195"/>
      <c r="JCI3" s="195"/>
      <c r="JCJ3" s="195"/>
      <c r="JCK3" s="195"/>
      <c r="JCL3" s="195"/>
      <c r="JCM3" s="195"/>
      <c r="JCN3" s="195"/>
      <c r="JCO3" s="195"/>
      <c r="JCP3" s="195"/>
      <c r="JCQ3" s="195"/>
      <c r="JCR3" s="195"/>
      <c r="JCS3" s="195"/>
      <c r="JCT3" s="195"/>
      <c r="JCU3" s="195"/>
      <c r="JCV3" s="195"/>
      <c r="JCW3" s="195"/>
      <c r="JCX3" s="195"/>
      <c r="JCY3" s="195"/>
      <c r="JCZ3" s="195"/>
      <c r="JDA3" s="195"/>
      <c r="JDB3" s="195"/>
      <c r="JDC3" s="195"/>
      <c r="JDD3" s="195"/>
      <c r="JDE3" s="195"/>
      <c r="JDF3" s="195"/>
      <c r="JDG3" s="195"/>
      <c r="JDH3" s="195"/>
      <c r="JDI3" s="195"/>
      <c r="JDJ3" s="195"/>
      <c r="JDK3" s="195"/>
      <c r="JDL3" s="195"/>
      <c r="JDM3" s="195"/>
      <c r="JDN3" s="195"/>
      <c r="JDO3" s="195"/>
      <c r="JDP3" s="195"/>
      <c r="JDQ3" s="195"/>
      <c r="JDR3" s="195"/>
      <c r="JDS3" s="195"/>
      <c r="JDT3" s="195"/>
      <c r="JDU3" s="195"/>
      <c r="JDV3" s="195"/>
      <c r="JDW3" s="195"/>
      <c r="JDX3" s="195"/>
      <c r="JDY3" s="195"/>
      <c r="JDZ3" s="195"/>
      <c r="JEA3" s="195"/>
      <c r="JEB3" s="195"/>
      <c r="JEC3" s="195"/>
      <c r="JED3" s="195"/>
      <c r="JEE3" s="195"/>
      <c r="JEF3" s="195"/>
      <c r="JEG3" s="195"/>
      <c r="JEH3" s="195"/>
      <c r="JEI3" s="195"/>
      <c r="JEJ3" s="195"/>
      <c r="JEK3" s="195"/>
      <c r="JEL3" s="195"/>
      <c r="JEM3" s="195"/>
      <c r="JEN3" s="195"/>
      <c r="JEO3" s="195"/>
      <c r="JEP3" s="195"/>
      <c r="JEQ3" s="195"/>
      <c r="JER3" s="195"/>
      <c r="JES3" s="195"/>
      <c r="JET3" s="195"/>
      <c r="JEU3" s="195"/>
      <c r="JEV3" s="195"/>
      <c r="JEW3" s="195"/>
      <c r="JEX3" s="195"/>
      <c r="JEY3" s="195"/>
      <c r="JEZ3" s="195"/>
      <c r="JFA3" s="195"/>
      <c r="JFB3" s="195"/>
      <c r="JFC3" s="195"/>
      <c r="JFD3" s="195"/>
      <c r="JFE3" s="195"/>
      <c r="JFF3" s="195"/>
      <c r="JFG3" s="195"/>
      <c r="JFH3" s="195"/>
      <c r="JFI3" s="195"/>
      <c r="JFJ3" s="195"/>
      <c r="JFK3" s="195"/>
      <c r="JFL3" s="195"/>
      <c r="JFM3" s="195"/>
      <c r="JFN3" s="195"/>
      <c r="JFO3" s="195"/>
      <c r="JFP3" s="195"/>
      <c r="JFQ3" s="195"/>
      <c r="JFR3" s="195"/>
      <c r="JFS3" s="195"/>
      <c r="JFT3" s="195"/>
      <c r="JFU3" s="195"/>
      <c r="JFV3" s="195"/>
      <c r="JFW3" s="195"/>
      <c r="JFX3" s="195"/>
      <c r="JFY3" s="195"/>
      <c r="JFZ3" s="195"/>
      <c r="JGA3" s="195"/>
      <c r="JGB3" s="195"/>
      <c r="JGC3" s="195"/>
      <c r="JGD3" s="195"/>
      <c r="JGE3" s="195"/>
      <c r="JGF3" s="195"/>
      <c r="JGG3" s="195"/>
      <c r="JGH3" s="195"/>
      <c r="JGI3" s="195"/>
      <c r="JGJ3" s="195"/>
      <c r="JGK3" s="195"/>
      <c r="JGL3" s="195"/>
      <c r="JGM3" s="195"/>
      <c r="JGN3" s="195"/>
      <c r="JGO3" s="195"/>
      <c r="JGP3" s="195"/>
      <c r="JGQ3" s="195"/>
      <c r="JGR3" s="195"/>
      <c r="JGS3" s="195"/>
      <c r="JGT3" s="195"/>
      <c r="JGU3" s="195"/>
      <c r="JGV3" s="195"/>
      <c r="JGW3" s="195"/>
      <c r="JGX3" s="195"/>
      <c r="JGY3" s="195"/>
      <c r="JGZ3" s="195"/>
      <c r="JHA3" s="195"/>
      <c r="JHB3" s="195"/>
      <c r="JHC3" s="195"/>
      <c r="JHD3" s="195"/>
      <c r="JHE3" s="195"/>
      <c r="JHF3" s="195"/>
      <c r="JHG3" s="195"/>
      <c r="JHH3" s="195"/>
      <c r="JHI3" s="195"/>
      <c r="JHJ3" s="195"/>
      <c r="JHK3" s="195"/>
      <c r="JHL3" s="195"/>
      <c r="JHM3" s="195"/>
      <c r="JHN3" s="195"/>
      <c r="JHO3" s="195"/>
      <c r="JHP3" s="195"/>
      <c r="JHQ3" s="195"/>
      <c r="JHR3" s="195"/>
      <c r="JHS3" s="195"/>
      <c r="JHT3" s="195"/>
      <c r="JHU3" s="195"/>
      <c r="JHV3" s="195"/>
      <c r="JHW3" s="195"/>
      <c r="JHX3" s="195"/>
      <c r="JHY3" s="195"/>
      <c r="JHZ3" s="195"/>
      <c r="JIA3" s="195"/>
      <c r="JIB3" s="195"/>
      <c r="JIC3" s="195"/>
      <c r="JID3" s="195"/>
      <c r="JIE3" s="195"/>
      <c r="JIF3" s="195"/>
      <c r="JIG3" s="195"/>
      <c r="JIH3" s="195"/>
      <c r="JII3" s="195"/>
      <c r="JIJ3" s="195"/>
      <c r="JIK3" s="195"/>
      <c r="JIL3" s="195"/>
      <c r="JIM3" s="195"/>
      <c r="JIN3" s="195"/>
      <c r="JIO3" s="195"/>
      <c r="JIP3" s="195"/>
      <c r="JIQ3" s="195"/>
      <c r="JIR3" s="195"/>
      <c r="JIS3" s="195"/>
      <c r="JIT3" s="195"/>
      <c r="JIU3" s="195"/>
      <c r="JIV3" s="195"/>
      <c r="JIW3" s="195"/>
      <c r="JIX3" s="195"/>
      <c r="JIY3" s="195"/>
      <c r="JIZ3" s="195"/>
      <c r="JJA3" s="195"/>
      <c r="JJB3" s="195"/>
      <c r="JJC3" s="195"/>
      <c r="JJD3" s="195"/>
      <c r="JJE3" s="195"/>
      <c r="JJF3" s="195"/>
      <c r="JJG3" s="195"/>
      <c r="JJH3" s="195"/>
      <c r="JJI3" s="195"/>
      <c r="JJJ3" s="195"/>
      <c r="JJK3" s="195"/>
      <c r="JJL3" s="195"/>
      <c r="JJM3" s="195"/>
      <c r="JJN3" s="195"/>
      <c r="JJO3" s="195"/>
      <c r="JJP3" s="195"/>
      <c r="JJQ3" s="195"/>
      <c r="JJR3" s="195"/>
      <c r="JJS3" s="195"/>
      <c r="JJT3" s="195"/>
      <c r="JJU3" s="195"/>
      <c r="JJV3" s="195"/>
      <c r="JJW3" s="195"/>
      <c r="JJX3" s="195"/>
      <c r="JJY3" s="195"/>
      <c r="JJZ3" s="195"/>
      <c r="JKA3" s="195"/>
      <c r="JKB3" s="195"/>
      <c r="JKC3" s="195"/>
      <c r="JKD3" s="195"/>
      <c r="JKE3" s="195"/>
      <c r="JKF3" s="195"/>
      <c r="JKG3" s="195"/>
      <c r="JKH3" s="195"/>
      <c r="JKI3" s="195"/>
      <c r="JKJ3" s="195"/>
      <c r="JKK3" s="195"/>
      <c r="JKL3" s="195"/>
      <c r="JKM3" s="195"/>
      <c r="JKN3" s="195"/>
      <c r="JKO3" s="195"/>
      <c r="JKP3" s="195"/>
      <c r="JKQ3" s="195"/>
      <c r="JKR3" s="195"/>
      <c r="JKS3" s="195"/>
      <c r="JKT3" s="195"/>
      <c r="JKU3" s="195"/>
      <c r="JKV3" s="195"/>
      <c r="JKW3" s="195"/>
      <c r="JKX3" s="195"/>
      <c r="JKY3" s="195"/>
      <c r="JKZ3" s="195"/>
      <c r="JLA3" s="195"/>
      <c r="JLB3" s="195"/>
      <c r="JLC3" s="195"/>
      <c r="JLD3" s="195"/>
      <c r="JLE3" s="195"/>
      <c r="JLF3" s="195"/>
      <c r="JLG3" s="195"/>
      <c r="JLH3" s="195"/>
      <c r="JLI3" s="195"/>
      <c r="JLJ3" s="195"/>
      <c r="JLK3" s="195"/>
      <c r="JLL3" s="195"/>
      <c r="JLM3" s="195"/>
      <c r="JLN3" s="195"/>
      <c r="JLO3" s="195"/>
      <c r="JLP3" s="195"/>
      <c r="JLQ3" s="195"/>
      <c r="JLR3" s="195"/>
      <c r="JLS3" s="195"/>
      <c r="JLT3" s="195"/>
      <c r="JLU3" s="195"/>
      <c r="JLV3" s="195"/>
      <c r="JLW3" s="195"/>
      <c r="JLX3" s="195"/>
      <c r="JLY3" s="195"/>
      <c r="JLZ3" s="195"/>
      <c r="JMA3" s="195"/>
      <c r="JMB3" s="195"/>
      <c r="JMC3" s="195"/>
      <c r="JMD3" s="195"/>
      <c r="JME3" s="195"/>
      <c r="JMF3" s="195"/>
      <c r="JMG3" s="195"/>
      <c r="JMH3" s="195"/>
      <c r="JMI3" s="195"/>
      <c r="JMJ3" s="195"/>
      <c r="JMK3" s="195"/>
      <c r="JML3" s="195"/>
      <c r="JMM3" s="195"/>
      <c r="JMN3" s="195"/>
      <c r="JMO3" s="195"/>
      <c r="JMP3" s="195"/>
      <c r="JMQ3" s="195"/>
      <c r="JMR3" s="195"/>
      <c r="JMS3" s="195"/>
      <c r="JMT3" s="195"/>
      <c r="JMU3" s="195"/>
      <c r="JMV3" s="195"/>
      <c r="JMW3" s="195"/>
      <c r="JMX3" s="195"/>
      <c r="JMY3" s="195"/>
      <c r="JMZ3" s="195"/>
      <c r="JNA3" s="195"/>
      <c r="JNB3" s="195"/>
      <c r="JNC3" s="195"/>
      <c r="JND3" s="195"/>
      <c r="JNE3" s="195"/>
      <c r="JNF3" s="195"/>
      <c r="JNG3" s="195"/>
      <c r="JNH3" s="195"/>
      <c r="JNI3" s="195"/>
      <c r="JNJ3" s="195"/>
      <c r="JNK3" s="195"/>
      <c r="JNL3" s="195"/>
      <c r="JNM3" s="195"/>
      <c r="JNN3" s="195"/>
      <c r="JNO3" s="195"/>
      <c r="JNP3" s="195"/>
      <c r="JNQ3" s="195"/>
      <c r="JNR3" s="195"/>
      <c r="JNS3" s="195"/>
      <c r="JNT3" s="195"/>
      <c r="JNU3" s="195"/>
      <c r="JNV3" s="195"/>
      <c r="JNW3" s="195"/>
      <c r="JNX3" s="195"/>
      <c r="JNY3" s="195"/>
      <c r="JNZ3" s="195"/>
      <c r="JOA3" s="195"/>
      <c r="JOB3" s="195"/>
      <c r="JOC3" s="195"/>
      <c r="JOD3" s="195"/>
      <c r="JOE3" s="195"/>
      <c r="JOF3" s="195"/>
      <c r="JOG3" s="195"/>
      <c r="JOH3" s="195"/>
      <c r="JOI3" s="195"/>
      <c r="JOJ3" s="195"/>
      <c r="JOK3" s="195"/>
      <c r="JOL3" s="195"/>
      <c r="JOM3" s="195"/>
      <c r="JON3" s="195"/>
      <c r="JOO3" s="195"/>
      <c r="JOP3" s="195"/>
      <c r="JOQ3" s="195"/>
      <c r="JOR3" s="195"/>
      <c r="JOS3" s="195"/>
      <c r="JOT3" s="195"/>
      <c r="JOU3" s="195"/>
      <c r="JOV3" s="195"/>
      <c r="JOW3" s="195"/>
      <c r="JOX3" s="195"/>
      <c r="JOY3" s="195"/>
      <c r="JOZ3" s="195"/>
      <c r="JPA3" s="195"/>
      <c r="JPB3" s="195"/>
      <c r="JPC3" s="195"/>
      <c r="JPD3" s="195"/>
      <c r="JPE3" s="195"/>
      <c r="JPF3" s="195"/>
      <c r="JPG3" s="195"/>
      <c r="JPH3" s="195"/>
      <c r="JPI3" s="195"/>
      <c r="JPJ3" s="195"/>
      <c r="JPK3" s="195"/>
      <c r="JPL3" s="195"/>
      <c r="JPM3" s="195"/>
      <c r="JPN3" s="195"/>
      <c r="JPO3" s="195"/>
      <c r="JPP3" s="195"/>
      <c r="JPQ3" s="195"/>
      <c r="JPR3" s="195"/>
      <c r="JPS3" s="195"/>
      <c r="JPT3" s="195"/>
      <c r="JPU3" s="195"/>
      <c r="JPV3" s="195"/>
      <c r="JPW3" s="195"/>
      <c r="JPX3" s="195"/>
      <c r="JPY3" s="195"/>
      <c r="JPZ3" s="195"/>
      <c r="JQA3" s="195"/>
      <c r="JQB3" s="195"/>
      <c r="JQC3" s="195"/>
      <c r="JQD3" s="195"/>
      <c r="JQE3" s="195"/>
      <c r="JQF3" s="195"/>
      <c r="JQG3" s="195"/>
      <c r="JQH3" s="195"/>
      <c r="JQI3" s="195"/>
      <c r="JQJ3" s="195"/>
      <c r="JQK3" s="195"/>
      <c r="JQL3" s="195"/>
      <c r="JQM3" s="195"/>
      <c r="JQN3" s="195"/>
      <c r="JQO3" s="195"/>
      <c r="JQP3" s="195"/>
      <c r="JQQ3" s="195"/>
      <c r="JQR3" s="195"/>
      <c r="JQS3" s="195"/>
      <c r="JQT3" s="195"/>
      <c r="JQU3" s="195"/>
      <c r="JQV3" s="195"/>
      <c r="JQW3" s="195"/>
      <c r="JQX3" s="195"/>
      <c r="JQY3" s="195"/>
      <c r="JQZ3" s="195"/>
      <c r="JRA3" s="195"/>
      <c r="JRB3" s="195"/>
      <c r="JRC3" s="195"/>
      <c r="JRD3" s="195"/>
      <c r="JRE3" s="195"/>
      <c r="JRF3" s="195"/>
      <c r="JRG3" s="195"/>
      <c r="JRH3" s="195"/>
      <c r="JRI3" s="195"/>
      <c r="JRJ3" s="195"/>
      <c r="JRK3" s="195"/>
      <c r="JRL3" s="195"/>
      <c r="JRM3" s="195"/>
      <c r="JRN3" s="195"/>
      <c r="JRO3" s="195"/>
      <c r="JRP3" s="195"/>
      <c r="JRQ3" s="195"/>
      <c r="JRR3" s="195"/>
      <c r="JRS3" s="195"/>
      <c r="JRT3" s="195"/>
      <c r="JRU3" s="195"/>
      <c r="JRV3" s="195"/>
      <c r="JRW3" s="195"/>
      <c r="JRX3" s="195"/>
      <c r="JRY3" s="195"/>
      <c r="JRZ3" s="195"/>
      <c r="JSA3" s="195"/>
      <c r="JSB3" s="195"/>
      <c r="JSC3" s="195"/>
      <c r="JSD3" s="195"/>
      <c r="JSE3" s="195"/>
      <c r="JSF3" s="195"/>
      <c r="JSG3" s="195"/>
      <c r="JSH3" s="195"/>
      <c r="JSI3" s="195"/>
      <c r="JSJ3" s="195"/>
      <c r="JSK3" s="195"/>
      <c r="JSL3" s="195"/>
      <c r="JSM3" s="195"/>
      <c r="JSN3" s="195"/>
      <c r="JSO3" s="195"/>
      <c r="JSP3" s="195"/>
      <c r="JSQ3" s="195"/>
      <c r="JSR3" s="195"/>
      <c r="JSS3" s="195"/>
      <c r="JST3" s="195"/>
      <c r="JSU3" s="195"/>
      <c r="JSV3" s="195"/>
      <c r="JSW3" s="195"/>
      <c r="JSX3" s="195"/>
      <c r="JSY3" s="195"/>
      <c r="JSZ3" s="195"/>
      <c r="JTA3" s="195"/>
      <c r="JTB3" s="195"/>
      <c r="JTC3" s="195"/>
      <c r="JTD3" s="195"/>
      <c r="JTE3" s="195"/>
      <c r="JTF3" s="195"/>
      <c r="JTG3" s="195"/>
      <c r="JTH3" s="195"/>
      <c r="JTI3" s="195"/>
      <c r="JTJ3" s="195"/>
      <c r="JTK3" s="195"/>
      <c r="JTL3" s="195"/>
      <c r="JTM3" s="195"/>
      <c r="JTN3" s="195"/>
      <c r="JTO3" s="195"/>
      <c r="JTP3" s="195"/>
      <c r="JTQ3" s="195"/>
      <c r="JTR3" s="195"/>
      <c r="JTS3" s="195"/>
      <c r="JTT3" s="195"/>
      <c r="JTU3" s="195"/>
      <c r="JTV3" s="195"/>
      <c r="JTW3" s="195"/>
      <c r="JTX3" s="195"/>
      <c r="JTY3" s="195"/>
      <c r="JTZ3" s="195"/>
      <c r="JUA3" s="195"/>
      <c r="JUB3" s="195"/>
      <c r="JUC3" s="195"/>
      <c r="JUD3" s="195"/>
      <c r="JUE3" s="195"/>
      <c r="JUF3" s="195"/>
      <c r="JUG3" s="195"/>
      <c r="JUH3" s="195"/>
      <c r="JUI3" s="195"/>
      <c r="JUJ3" s="195"/>
      <c r="JUK3" s="195"/>
      <c r="JUL3" s="195"/>
      <c r="JUM3" s="195"/>
      <c r="JUN3" s="195"/>
      <c r="JUO3" s="195"/>
      <c r="JUP3" s="195"/>
      <c r="JUQ3" s="195"/>
      <c r="JUR3" s="195"/>
      <c r="JUS3" s="195"/>
      <c r="JUT3" s="195"/>
      <c r="JUU3" s="195"/>
      <c r="JUV3" s="195"/>
      <c r="JUW3" s="195"/>
      <c r="JUX3" s="195"/>
      <c r="JUY3" s="195"/>
      <c r="JUZ3" s="195"/>
      <c r="JVA3" s="195"/>
      <c r="JVB3" s="195"/>
      <c r="JVC3" s="195"/>
      <c r="JVD3" s="195"/>
      <c r="JVE3" s="195"/>
      <c r="JVF3" s="195"/>
      <c r="JVG3" s="195"/>
      <c r="JVH3" s="195"/>
      <c r="JVI3" s="195"/>
      <c r="JVJ3" s="195"/>
      <c r="JVK3" s="195"/>
      <c r="JVL3" s="195"/>
      <c r="JVM3" s="195"/>
      <c r="JVN3" s="195"/>
      <c r="JVO3" s="195"/>
      <c r="JVP3" s="195"/>
      <c r="JVQ3" s="195"/>
      <c r="JVR3" s="195"/>
      <c r="JVS3" s="195"/>
      <c r="JVT3" s="195"/>
      <c r="JVU3" s="195"/>
      <c r="JVV3" s="195"/>
      <c r="JVW3" s="195"/>
      <c r="JVX3" s="195"/>
      <c r="JVY3" s="195"/>
      <c r="JVZ3" s="195"/>
      <c r="JWA3" s="195"/>
      <c r="JWB3" s="195"/>
      <c r="JWC3" s="195"/>
      <c r="JWD3" s="195"/>
      <c r="JWE3" s="195"/>
      <c r="JWF3" s="195"/>
      <c r="JWG3" s="195"/>
      <c r="JWH3" s="195"/>
      <c r="JWI3" s="195"/>
      <c r="JWJ3" s="195"/>
      <c r="JWK3" s="195"/>
      <c r="JWL3" s="195"/>
      <c r="JWM3" s="195"/>
      <c r="JWN3" s="195"/>
      <c r="JWO3" s="195"/>
      <c r="JWP3" s="195"/>
      <c r="JWQ3" s="195"/>
      <c r="JWR3" s="195"/>
      <c r="JWS3" s="195"/>
      <c r="JWT3" s="195"/>
      <c r="JWU3" s="195"/>
      <c r="JWV3" s="195"/>
      <c r="JWW3" s="195"/>
      <c r="JWX3" s="195"/>
      <c r="JWY3" s="195"/>
      <c r="JWZ3" s="195"/>
      <c r="JXA3" s="195"/>
      <c r="JXB3" s="195"/>
      <c r="JXC3" s="195"/>
      <c r="JXD3" s="195"/>
      <c r="JXE3" s="195"/>
      <c r="JXF3" s="195"/>
      <c r="JXG3" s="195"/>
      <c r="JXH3" s="195"/>
      <c r="JXI3" s="195"/>
      <c r="JXJ3" s="195"/>
      <c r="JXK3" s="195"/>
      <c r="JXL3" s="195"/>
      <c r="JXM3" s="195"/>
      <c r="JXN3" s="195"/>
      <c r="JXO3" s="195"/>
      <c r="JXP3" s="195"/>
      <c r="JXQ3" s="195"/>
      <c r="JXR3" s="195"/>
      <c r="JXS3" s="195"/>
      <c r="JXT3" s="195"/>
      <c r="JXU3" s="195"/>
      <c r="JXV3" s="195"/>
      <c r="JXW3" s="195"/>
      <c r="JXX3" s="195"/>
      <c r="JXY3" s="195"/>
      <c r="JXZ3" s="195"/>
      <c r="JYA3" s="195"/>
      <c r="JYB3" s="195"/>
      <c r="JYC3" s="195"/>
      <c r="JYD3" s="195"/>
      <c r="JYE3" s="195"/>
      <c r="JYF3" s="195"/>
      <c r="JYG3" s="195"/>
      <c r="JYH3" s="195"/>
      <c r="JYI3" s="195"/>
      <c r="JYJ3" s="195"/>
      <c r="JYK3" s="195"/>
      <c r="JYL3" s="195"/>
      <c r="JYM3" s="195"/>
      <c r="JYN3" s="195"/>
      <c r="JYO3" s="195"/>
      <c r="JYP3" s="195"/>
      <c r="JYQ3" s="195"/>
      <c r="JYR3" s="195"/>
      <c r="JYS3" s="195"/>
      <c r="JYT3" s="195"/>
      <c r="JYU3" s="195"/>
      <c r="JYV3" s="195"/>
      <c r="JYW3" s="195"/>
      <c r="JYX3" s="195"/>
      <c r="JYY3" s="195"/>
      <c r="JYZ3" s="195"/>
      <c r="JZA3" s="195"/>
      <c r="JZB3" s="195"/>
      <c r="JZC3" s="195"/>
      <c r="JZD3" s="195"/>
      <c r="JZE3" s="195"/>
      <c r="JZF3" s="195"/>
      <c r="JZG3" s="195"/>
      <c r="JZH3" s="195"/>
      <c r="JZI3" s="195"/>
      <c r="JZJ3" s="195"/>
      <c r="JZK3" s="195"/>
      <c r="JZL3" s="195"/>
      <c r="JZM3" s="195"/>
      <c r="JZN3" s="195"/>
      <c r="JZO3" s="195"/>
      <c r="JZP3" s="195"/>
      <c r="JZQ3" s="195"/>
      <c r="JZR3" s="195"/>
      <c r="JZS3" s="195"/>
      <c r="JZT3" s="195"/>
      <c r="JZU3" s="195"/>
      <c r="JZV3" s="195"/>
      <c r="JZW3" s="195"/>
      <c r="JZX3" s="195"/>
      <c r="JZY3" s="195"/>
      <c r="JZZ3" s="195"/>
      <c r="KAA3" s="195"/>
      <c r="KAB3" s="195"/>
      <c r="KAC3" s="195"/>
      <c r="KAD3" s="195"/>
      <c r="KAE3" s="195"/>
      <c r="KAF3" s="195"/>
      <c r="KAG3" s="195"/>
      <c r="KAH3" s="195"/>
      <c r="KAI3" s="195"/>
      <c r="KAJ3" s="195"/>
      <c r="KAK3" s="195"/>
      <c r="KAL3" s="195"/>
      <c r="KAM3" s="195"/>
      <c r="KAN3" s="195"/>
      <c r="KAO3" s="195"/>
      <c r="KAP3" s="195"/>
      <c r="KAQ3" s="195"/>
      <c r="KAR3" s="195"/>
      <c r="KAS3" s="195"/>
      <c r="KAT3" s="195"/>
      <c r="KAU3" s="195"/>
      <c r="KAV3" s="195"/>
      <c r="KAW3" s="195"/>
      <c r="KAX3" s="195"/>
      <c r="KAY3" s="195"/>
      <c r="KAZ3" s="195"/>
      <c r="KBA3" s="195"/>
      <c r="KBB3" s="195"/>
      <c r="KBC3" s="195"/>
      <c r="KBD3" s="195"/>
      <c r="KBE3" s="195"/>
      <c r="KBF3" s="195"/>
      <c r="KBG3" s="195"/>
      <c r="KBH3" s="195"/>
      <c r="KBI3" s="195"/>
      <c r="KBJ3" s="195"/>
      <c r="KBK3" s="195"/>
      <c r="KBL3" s="195"/>
      <c r="KBM3" s="195"/>
      <c r="KBN3" s="195"/>
      <c r="KBO3" s="195"/>
      <c r="KBP3" s="195"/>
      <c r="KBQ3" s="195"/>
      <c r="KBR3" s="195"/>
      <c r="KBS3" s="195"/>
      <c r="KBT3" s="195"/>
      <c r="KBU3" s="195"/>
      <c r="KBV3" s="195"/>
      <c r="KBW3" s="195"/>
      <c r="KBX3" s="195"/>
      <c r="KBY3" s="195"/>
      <c r="KBZ3" s="195"/>
      <c r="KCA3" s="195"/>
      <c r="KCB3" s="195"/>
      <c r="KCC3" s="195"/>
      <c r="KCD3" s="195"/>
      <c r="KCE3" s="195"/>
      <c r="KCF3" s="195"/>
      <c r="KCG3" s="195"/>
      <c r="KCH3" s="195"/>
      <c r="KCI3" s="195"/>
      <c r="KCJ3" s="195"/>
      <c r="KCK3" s="195"/>
      <c r="KCL3" s="195"/>
      <c r="KCM3" s="195"/>
      <c r="KCN3" s="195"/>
      <c r="KCO3" s="195"/>
      <c r="KCP3" s="195"/>
      <c r="KCQ3" s="195"/>
      <c r="KCR3" s="195"/>
      <c r="KCS3" s="195"/>
      <c r="KCT3" s="195"/>
      <c r="KCU3" s="195"/>
      <c r="KCV3" s="195"/>
      <c r="KCW3" s="195"/>
      <c r="KCX3" s="195"/>
      <c r="KCY3" s="195"/>
      <c r="KCZ3" s="195"/>
      <c r="KDA3" s="195"/>
      <c r="KDB3" s="195"/>
      <c r="KDC3" s="195"/>
      <c r="KDD3" s="195"/>
      <c r="KDE3" s="195"/>
      <c r="KDF3" s="195"/>
      <c r="KDG3" s="195"/>
      <c r="KDH3" s="195"/>
      <c r="KDI3" s="195"/>
      <c r="KDJ3" s="195"/>
      <c r="KDK3" s="195"/>
      <c r="KDL3" s="195"/>
      <c r="KDM3" s="195"/>
      <c r="KDN3" s="195"/>
      <c r="KDO3" s="195"/>
      <c r="KDP3" s="195"/>
      <c r="KDQ3" s="195"/>
      <c r="KDR3" s="195"/>
      <c r="KDS3" s="195"/>
      <c r="KDT3" s="195"/>
      <c r="KDU3" s="195"/>
      <c r="KDV3" s="195"/>
      <c r="KDW3" s="195"/>
      <c r="KDX3" s="195"/>
      <c r="KDY3" s="195"/>
      <c r="KDZ3" s="195"/>
      <c r="KEA3" s="195"/>
      <c r="KEB3" s="195"/>
      <c r="KEC3" s="195"/>
      <c r="KED3" s="195"/>
      <c r="KEE3" s="195"/>
      <c r="KEF3" s="195"/>
      <c r="KEG3" s="195"/>
      <c r="KEH3" s="195"/>
      <c r="KEI3" s="195"/>
      <c r="KEJ3" s="195"/>
      <c r="KEK3" s="195"/>
      <c r="KEL3" s="195"/>
      <c r="KEM3" s="195"/>
      <c r="KEN3" s="195"/>
      <c r="KEO3" s="195"/>
      <c r="KEP3" s="195"/>
      <c r="KEQ3" s="195"/>
      <c r="KER3" s="195"/>
      <c r="KES3" s="195"/>
      <c r="KET3" s="195"/>
      <c r="KEU3" s="195"/>
      <c r="KEV3" s="195"/>
      <c r="KEW3" s="195"/>
      <c r="KEX3" s="195"/>
      <c r="KEY3" s="195"/>
      <c r="KEZ3" s="195"/>
      <c r="KFA3" s="195"/>
      <c r="KFB3" s="195"/>
      <c r="KFC3" s="195"/>
      <c r="KFD3" s="195"/>
      <c r="KFE3" s="195"/>
      <c r="KFF3" s="195"/>
      <c r="KFG3" s="195"/>
      <c r="KFH3" s="195"/>
      <c r="KFI3" s="195"/>
      <c r="KFJ3" s="195"/>
      <c r="KFK3" s="195"/>
      <c r="KFL3" s="195"/>
      <c r="KFM3" s="195"/>
      <c r="KFN3" s="195"/>
      <c r="KFO3" s="195"/>
      <c r="KFP3" s="195"/>
      <c r="KFQ3" s="195"/>
      <c r="KFR3" s="195"/>
      <c r="KFS3" s="195"/>
      <c r="KFT3" s="195"/>
      <c r="KFU3" s="195"/>
      <c r="KFV3" s="195"/>
      <c r="KFW3" s="195"/>
      <c r="KFX3" s="195"/>
      <c r="KFY3" s="195"/>
      <c r="KFZ3" s="195"/>
      <c r="KGA3" s="195"/>
      <c r="KGB3" s="195"/>
      <c r="KGC3" s="195"/>
      <c r="KGD3" s="195"/>
      <c r="KGE3" s="195"/>
      <c r="KGF3" s="195"/>
      <c r="KGG3" s="195"/>
      <c r="KGH3" s="195"/>
      <c r="KGI3" s="195"/>
      <c r="KGJ3" s="195"/>
      <c r="KGK3" s="195"/>
      <c r="KGL3" s="195"/>
      <c r="KGM3" s="195"/>
      <c r="KGN3" s="195"/>
      <c r="KGO3" s="195"/>
      <c r="KGP3" s="195"/>
      <c r="KGQ3" s="195"/>
      <c r="KGR3" s="195"/>
      <c r="KGS3" s="195"/>
      <c r="KGT3" s="195"/>
      <c r="KGU3" s="195"/>
      <c r="KGV3" s="195"/>
      <c r="KGW3" s="195"/>
      <c r="KGX3" s="195"/>
      <c r="KGY3" s="195"/>
      <c r="KGZ3" s="195"/>
      <c r="KHA3" s="195"/>
      <c r="KHB3" s="195"/>
      <c r="KHC3" s="195"/>
      <c r="KHD3" s="195"/>
      <c r="KHE3" s="195"/>
      <c r="KHF3" s="195"/>
      <c r="KHG3" s="195"/>
      <c r="KHH3" s="195"/>
      <c r="KHI3" s="195"/>
      <c r="KHJ3" s="195"/>
      <c r="KHK3" s="195"/>
      <c r="KHL3" s="195"/>
      <c r="KHM3" s="195"/>
      <c r="KHN3" s="195"/>
      <c r="KHO3" s="195"/>
      <c r="KHP3" s="195"/>
      <c r="KHQ3" s="195"/>
      <c r="KHR3" s="195"/>
      <c r="KHS3" s="195"/>
      <c r="KHT3" s="195"/>
      <c r="KHU3" s="195"/>
      <c r="KHV3" s="195"/>
      <c r="KHW3" s="195"/>
      <c r="KHX3" s="195"/>
      <c r="KHY3" s="195"/>
      <c r="KHZ3" s="195"/>
      <c r="KIA3" s="195"/>
      <c r="KIB3" s="195"/>
      <c r="KIC3" s="195"/>
      <c r="KID3" s="195"/>
      <c r="KIE3" s="195"/>
      <c r="KIF3" s="195"/>
      <c r="KIG3" s="195"/>
      <c r="KIH3" s="195"/>
      <c r="KII3" s="195"/>
      <c r="KIJ3" s="195"/>
      <c r="KIK3" s="195"/>
      <c r="KIL3" s="195"/>
      <c r="KIM3" s="195"/>
      <c r="KIN3" s="195"/>
      <c r="KIO3" s="195"/>
      <c r="KIP3" s="195"/>
      <c r="KIQ3" s="195"/>
      <c r="KIR3" s="195"/>
      <c r="KIS3" s="195"/>
      <c r="KIT3" s="195"/>
      <c r="KIU3" s="195"/>
      <c r="KIV3" s="195"/>
      <c r="KIW3" s="195"/>
      <c r="KIX3" s="195"/>
      <c r="KIY3" s="195"/>
      <c r="KIZ3" s="195"/>
      <c r="KJA3" s="195"/>
      <c r="KJB3" s="195"/>
      <c r="KJC3" s="195"/>
      <c r="KJD3" s="195"/>
      <c r="KJE3" s="195"/>
      <c r="KJF3" s="195"/>
      <c r="KJG3" s="195"/>
      <c r="KJH3" s="195"/>
      <c r="KJI3" s="195"/>
      <c r="KJJ3" s="195"/>
      <c r="KJK3" s="195"/>
      <c r="KJL3" s="195"/>
      <c r="KJM3" s="195"/>
      <c r="KJN3" s="195"/>
      <c r="KJO3" s="195"/>
      <c r="KJP3" s="195"/>
      <c r="KJQ3" s="195"/>
      <c r="KJR3" s="195"/>
      <c r="KJS3" s="195"/>
      <c r="KJT3" s="195"/>
      <c r="KJU3" s="195"/>
      <c r="KJV3" s="195"/>
      <c r="KJW3" s="195"/>
      <c r="KJX3" s="195"/>
      <c r="KJY3" s="195"/>
      <c r="KJZ3" s="195"/>
      <c r="KKA3" s="195"/>
      <c r="KKB3" s="195"/>
      <c r="KKC3" s="195"/>
      <c r="KKD3" s="195"/>
      <c r="KKE3" s="195"/>
      <c r="KKF3" s="195"/>
      <c r="KKG3" s="195"/>
      <c r="KKH3" s="195"/>
      <c r="KKI3" s="195"/>
      <c r="KKJ3" s="195"/>
      <c r="KKK3" s="195"/>
      <c r="KKL3" s="195"/>
      <c r="KKM3" s="195"/>
      <c r="KKN3" s="195"/>
      <c r="KKO3" s="195"/>
      <c r="KKP3" s="195"/>
      <c r="KKQ3" s="195"/>
      <c r="KKR3" s="195"/>
      <c r="KKS3" s="195"/>
      <c r="KKT3" s="195"/>
      <c r="KKU3" s="195"/>
      <c r="KKV3" s="195"/>
      <c r="KKW3" s="195"/>
      <c r="KKX3" s="195"/>
      <c r="KKY3" s="195"/>
      <c r="KKZ3" s="195"/>
      <c r="KLA3" s="195"/>
      <c r="KLB3" s="195"/>
      <c r="KLC3" s="195"/>
      <c r="KLD3" s="195"/>
      <c r="KLE3" s="195"/>
      <c r="KLF3" s="195"/>
      <c r="KLG3" s="195"/>
      <c r="KLH3" s="195"/>
      <c r="KLI3" s="195"/>
      <c r="KLJ3" s="195"/>
      <c r="KLK3" s="195"/>
      <c r="KLL3" s="195"/>
      <c r="KLM3" s="195"/>
      <c r="KLN3" s="195"/>
      <c r="KLO3" s="195"/>
      <c r="KLP3" s="195"/>
      <c r="KLQ3" s="195"/>
      <c r="KLR3" s="195"/>
      <c r="KLS3" s="195"/>
      <c r="KLT3" s="195"/>
      <c r="KLU3" s="195"/>
      <c r="KLV3" s="195"/>
      <c r="KLW3" s="195"/>
      <c r="KLX3" s="195"/>
      <c r="KLY3" s="195"/>
      <c r="KLZ3" s="195"/>
      <c r="KMA3" s="195"/>
      <c r="KMB3" s="195"/>
      <c r="KMC3" s="195"/>
      <c r="KMD3" s="195"/>
      <c r="KME3" s="195"/>
      <c r="KMF3" s="195"/>
      <c r="KMG3" s="195"/>
      <c r="KMH3" s="195"/>
      <c r="KMI3" s="195"/>
      <c r="KMJ3" s="195"/>
      <c r="KMK3" s="195"/>
      <c r="KML3" s="195"/>
      <c r="KMM3" s="195"/>
      <c r="KMN3" s="195"/>
      <c r="KMO3" s="195"/>
      <c r="KMP3" s="195"/>
      <c r="KMQ3" s="195"/>
      <c r="KMR3" s="195"/>
      <c r="KMS3" s="195"/>
      <c r="KMT3" s="195"/>
      <c r="KMU3" s="195"/>
      <c r="KMV3" s="195"/>
      <c r="KMW3" s="195"/>
      <c r="KMX3" s="195"/>
      <c r="KMY3" s="195"/>
      <c r="KMZ3" s="195"/>
      <c r="KNA3" s="195"/>
      <c r="KNB3" s="195"/>
      <c r="KNC3" s="195"/>
      <c r="KND3" s="195"/>
      <c r="KNE3" s="195"/>
      <c r="KNF3" s="195"/>
      <c r="KNG3" s="195"/>
      <c r="KNH3" s="195"/>
      <c r="KNI3" s="195"/>
      <c r="KNJ3" s="195"/>
      <c r="KNK3" s="195"/>
      <c r="KNL3" s="195"/>
      <c r="KNM3" s="195"/>
      <c r="KNN3" s="195"/>
      <c r="KNO3" s="195"/>
      <c r="KNP3" s="195"/>
      <c r="KNQ3" s="195"/>
      <c r="KNR3" s="195"/>
      <c r="KNS3" s="195"/>
      <c r="KNT3" s="195"/>
      <c r="KNU3" s="195"/>
      <c r="KNV3" s="195"/>
      <c r="KNW3" s="195"/>
      <c r="KNX3" s="195"/>
      <c r="KNY3" s="195"/>
      <c r="KNZ3" s="195"/>
      <c r="KOA3" s="195"/>
      <c r="KOB3" s="195"/>
      <c r="KOC3" s="195"/>
      <c r="KOD3" s="195"/>
      <c r="KOE3" s="195"/>
      <c r="KOF3" s="195"/>
      <c r="KOG3" s="195"/>
      <c r="KOH3" s="195"/>
      <c r="KOI3" s="195"/>
      <c r="KOJ3" s="195"/>
      <c r="KOK3" s="195"/>
      <c r="KOL3" s="195"/>
      <c r="KOM3" s="195"/>
      <c r="KON3" s="195"/>
      <c r="KOO3" s="195"/>
      <c r="KOP3" s="195"/>
      <c r="KOQ3" s="195"/>
      <c r="KOR3" s="195"/>
      <c r="KOS3" s="195"/>
      <c r="KOT3" s="195"/>
      <c r="KOU3" s="195"/>
      <c r="KOV3" s="195"/>
      <c r="KOW3" s="195"/>
      <c r="KOX3" s="195"/>
      <c r="KOY3" s="195"/>
      <c r="KOZ3" s="195"/>
      <c r="KPA3" s="195"/>
      <c r="KPB3" s="195"/>
      <c r="KPC3" s="195"/>
      <c r="KPD3" s="195"/>
      <c r="KPE3" s="195"/>
      <c r="KPF3" s="195"/>
      <c r="KPG3" s="195"/>
      <c r="KPH3" s="195"/>
      <c r="KPI3" s="195"/>
      <c r="KPJ3" s="195"/>
      <c r="KPK3" s="195"/>
      <c r="KPL3" s="195"/>
      <c r="KPM3" s="195"/>
      <c r="KPN3" s="195"/>
      <c r="KPO3" s="195"/>
      <c r="KPP3" s="195"/>
      <c r="KPQ3" s="195"/>
      <c r="KPR3" s="195"/>
      <c r="KPS3" s="195"/>
      <c r="KPT3" s="195"/>
      <c r="KPU3" s="195"/>
      <c r="KPV3" s="195"/>
      <c r="KPW3" s="195"/>
      <c r="KPX3" s="195"/>
      <c r="KPY3" s="195"/>
      <c r="KPZ3" s="195"/>
      <c r="KQA3" s="195"/>
      <c r="KQB3" s="195"/>
      <c r="KQC3" s="195"/>
      <c r="KQD3" s="195"/>
      <c r="KQE3" s="195"/>
      <c r="KQF3" s="195"/>
      <c r="KQG3" s="195"/>
      <c r="KQH3" s="195"/>
      <c r="KQI3" s="195"/>
      <c r="KQJ3" s="195"/>
      <c r="KQK3" s="195"/>
      <c r="KQL3" s="195"/>
      <c r="KQM3" s="195"/>
      <c r="KQN3" s="195"/>
      <c r="KQO3" s="195"/>
      <c r="KQP3" s="195"/>
      <c r="KQQ3" s="195"/>
      <c r="KQR3" s="195"/>
      <c r="KQS3" s="195"/>
      <c r="KQT3" s="195"/>
      <c r="KQU3" s="195"/>
      <c r="KQV3" s="195"/>
      <c r="KQW3" s="195"/>
      <c r="KQX3" s="195"/>
      <c r="KQY3" s="195"/>
      <c r="KQZ3" s="195"/>
      <c r="KRA3" s="195"/>
      <c r="KRB3" s="195"/>
      <c r="KRC3" s="195"/>
      <c r="KRD3" s="195"/>
      <c r="KRE3" s="195"/>
      <c r="KRF3" s="195"/>
      <c r="KRG3" s="195"/>
      <c r="KRH3" s="195"/>
      <c r="KRI3" s="195"/>
      <c r="KRJ3" s="195"/>
      <c r="KRK3" s="195"/>
      <c r="KRL3" s="195"/>
      <c r="KRM3" s="195"/>
      <c r="KRN3" s="195"/>
      <c r="KRO3" s="195"/>
      <c r="KRP3" s="195"/>
      <c r="KRQ3" s="195"/>
      <c r="KRR3" s="195"/>
      <c r="KRS3" s="195"/>
      <c r="KRT3" s="195"/>
      <c r="KRU3" s="195"/>
      <c r="KRV3" s="195"/>
      <c r="KRW3" s="195"/>
      <c r="KRX3" s="195"/>
      <c r="KRY3" s="195"/>
      <c r="KRZ3" s="195"/>
      <c r="KSA3" s="195"/>
      <c r="KSB3" s="195"/>
      <c r="KSC3" s="195"/>
      <c r="KSD3" s="195"/>
      <c r="KSE3" s="195"/>
      <c r="KSF3" s="195"/>
      <c r="KSG3" s="195"/>
      <c r="KSH3" s="195"/>
      <c r="KSI3" s="195"/>
      <c r="KSJ3" s="195"/>
      <c r="KSK3" s="195"/>
      <c r="KSL3" s="195"/>
      <c r="KSM3" s="195"/>
      <c r="KSN3" s="195"/>
      <c r="KSO3" s="195"/>
      <c r="KSP3" s="195"/>
      <c r="KSQ3" s="195"/>
      <c r="KSR3" s="195"/>
      <c r="KSS3" s="195"/>
      <c r="KST3" s="195"/>
      <c r="KSU3" s="195"/>
      <c r="KSV3" s="195"/>
      <c r="KSW3" s="195"/>
      <c r="KSX3" s="195"/>
      <c r="KSY3" s="195"/>
      <c r="KSZ3" s="195"/>
      <c r="KTA3" s="195"/>
      <c r="KTB3" s="195"/>
      <c r="KTC3" s="195"/>
      <c r="KTD3" s="195"/>
      <c r="KTE3" s="195"/>
      <c r="KTF3" s="195"/>
      <c r="KTG3" s="195"/>
      <c r="KTH3" s="195"/>
      <c r="KTI3" s="195"/>
      <c r="KTJ3" s="195"/>
      <c r="KTK3" s="195"/>
      <c r="KTL3" s="195"/>
      <c r="KTM3" s="195"/>
      <c r="KTN3" s="195"/>
      <c r="KTO3" s="195"/>
      <c r="KTP3" s="195"/>
      <c r="KTQ3" s="195"/>
      <c r="KTR3" s="195"/>
      <c r="KTS3" s="195"/>
      <c r="KTT3" s="195"/>
      <c r="KTU3" s="195"/>
      <c r="KTV3" s="195"/>
      <c r="KTW3" s="195"/>
      <c r="KTX3" s="195"/>
      <c r="KTY3" s="195"/>
      <c r="KTZ3" s="195"/>
      <c r="KUA3" s="195"/>
      <c r="KUB3" s="195"/>
      <c r="KUC3" s="195"/>
      <c r="KUD3" s="195"/>
      <c r="KUE3" s="195"/>
      <c r="KUF3" s="195"/>
      <c r="KUG3" s="195"/>
      <c r="KUH3" s="195"/>
      <c r="KUI3" s="195"/>
      <c r="KUJ3" s="195"/>
      <c r="KUK3" s="195"/>
      <c r="KUL3" s="195"/>
      <c r="KUM3" s="195"/>
      <c r="KUN3" s="195"/>
      <c r="KUO3" s="195"/>
      <c r="KUP3" s="195"/>
      <c r="KUQ3" s="195"/>
      <c r="KUR3" s="195"/>
      <c r="KUS3" s="195"/>
      <c r="KUT3" s="195"/>
      <c r="KUU3" s="195"/>
      <c r="KUV3" s="195"/>
      <c r="KUW3" s="195"/>
      <c r="KUX3" s="195"/>
      <c r="KUY3" s="195"/>
      <c r="KUZ3" s="195"/>
      <c r="KVA3" s="195"/>
      <c r="KVB3" s="195"/>
      <c r="KVC3" s="195"/>
      <c r="KVD3" s="195"/>
      <c r="KVE3" s="195"/>
      <c r="KVF3" s="195"/>
      <c r="KVG3" s="195"/>
      <c r="KVH3" s="195"/>
      <c r="KVI3" s="195"/>
      <c r="KVJ3" s="195"/>
      <c r="KVK3" s="195"/>
      <c r="KVL3" s="195"/>
      <c r="KVM3" s="195"/>
      <c r="KVN3" s="195"/>
      <c r="KVO3" s="195"/>
      <c r="KVP3" s="195"/>
      <c r="KVQ3" s="195"/>
      <c r="KVR3" s="195"/>
      <c r="KVS3" s="195"/>
      <c r="KVT3" s="195"/>
      <c r="KVU3" s="195"/>
      <c r="KVV3" s="195"/>
      <c r="KVW3" s="195"/>
      <c r="KVX3" s="195"/>
      <c r="KVY3" s="195"/>
      <c r="KVZ3" s="195"/>
      <c r="KWA3" s="195"/>
      <c r="KWB3" s="195"/>
      <c r="KWC3" s="195"/>
      <c r="KWD3" s="195"/>
      <c r="KWE3" s="195"/>
      <c r="KWF3" s="195"/>
      <c r="KWG3" s="195"/>
      <c r="KWH3" s="195"/>
      <c r="KWI3" s="195"/>
      <c r="KWJ3" s="195"/>
      <c r="KWK3" s="195"/>
      <c r="KWL3" s="195"/>
      <c r="KWM3" s="195"/>
      <c r="KWN3" s="195"/>
      <c r="KWO3" s="195"/>
      <c r="KWP3" s="195"/>
      <c r="KWQ3" s="195"/>
      <c r="KWR3" s="195"/>
      <c r="KWS3" s="195"/>
      <c r="KWT3" s="195"/>
      <c r="KWU3" s="195"/>
      <c r="KWV3" s="195"/>
      <c r="KWW3" s="195"/>
      <c r="KWX3" s="195"/>
      <c r="KWY3" s="195"/>
      <c r="KWZ3" s="195"/>
      <c r="KXA3" s="195"/>
      <c r="KXB3" s="195"/>
      <c r="KXC3" s="195"/>
      <c r="KXD3" s="195"/>
      <c r="KXE3" s="195"/>
      <c r="KXF3" s="195"/>
      <c r="KXG3" s="195"/>
      <c r="KXH3" s="195"/>
      <c r="KXI3" s="195"/>
      <c r="KXJ3" s="195"/>
      <c r="KXK3" s="195"/>
      <c r="KXL3" s="195"/>
      <c r="KXM3" s="195"/>
      <c r="KXN3" s="195"/>
      <c r="KXO3" s="195"/>
      <c r="KXP3" s="195"/>
      <c r="KXQ3" s="195"/>
      <c r="KXR3" s="195"/>
      <c r="KXS3" s="195"/>
      <c r="KXT3" s="195"/>
      <c r="KXU3" s="195"/>
      <c r="KXV3" s="195"/>
      <c r="KXW3" s="195"/>
      <c r="KXX3" s="195"/>
      <c r="KXY3" s="195"/>
      <c r="KXZ3" s="195"/>
      <c r="KYA3" s="195"/>
      <c r="KYB3" s="195"/>
      <c r="KYC3" s="195"/>
      <c r="KYD3" s="195"/>
      <c r="KYE3" s="195"/>
      <c r="KYF3" s="195"/>
      <c r="KYG3" s="195"/>
      <c r="KYH3" s="195"/>
      <c r="KYI3" s="195"/>
      <c r="KYJ3" s="195"/>
      <c r="KYK3" s="195"/>
      <c r="KYL3" s="195"/>
      <c r="KYM3" s="195"/>
      <c r="KYN3" s="195"/>
      <c r="KYO3" s="195"/>
      <c r="KYP3" s="195"/>
      <c r="KYQ3" s="195"/>
      <c r="KYR3" s="195"/>
      <c r="KYS3" s="195"/>
      <c r="KYT3" s="195"/>
      <c r="KYU3" s="195"/>
      <c r="KYV3" s="195"/>
      <c r="KYW3" s="195"/>
      <c r="KYX3" s="195"/>
      <c r="KYY3" s="195"/>
      <c r="KYZ3" s="195"/>
      <c r="KZA3" s="195"/>
      <c r="KZB3" s="195"/>
      <c r="KZC3" s="195"/>
      <c r="KZD3" s="195"/>
      <c r="KZE3" s="195"/>
      <c r="KZF3" s="195"/>
      <c r="KZG3" s="195"/>
      <c r="KZH3" s="195"/>
      <c r="KZI3" s="195"/>
      <c r="KZJ3" s="195"/>
      <c r="KZK3" s="195"/>
      <c r="KZL3" s="195"/>
      <c r="KZM3" s="195"/>
      <c r="KZN3" s="195"/>
      <c r="KZO3" s="195"/>
      <c r="KZP3" s="195"/>
      <c r="KZQ3" s="195"/>
      <c r="KZR3" s="195"/>
      <c r="KZS3" s="195"/>
      <c r="KZT3" s="195"/>
      <c r="KZU3" s="195"/>
      <c r="KZV3" s="195"/>
      <c r="KZW3" s="195"/>
      <c r="KZX3" s="195"/>
      <c r="KZY3" s="195"/>
      <c r="KZZ3" s="195"/>
      <c r="LAA3" s="195"/>
      <c r="LAB3" s="195"/>
      <c r="LAC3" s="195"/>
      <c r="LAD3" s="195"/>
      <c r="LAE3" s="195"/>
      <c r="LAF3" s="195"/>
      <c r="LAG3" s="195"/>
      <c r="LAH3" s="195"/>
      <c r="LAI3" s="195"/>
      <c r="LAJ3" s="195"/>
      <c r="LAK3" s="195"/>
      <c r="LAL3" s="195"/>
      <c r="LAM3" s="195"/>
      <c r="LAN3" s="195"/>
      <c r="LAO3" s="195"/>
      <c r="LAP3" s="195"/>
      <c r="LAQ3" s="195"/>
      <c r="LAR3" s="195"/>
      <c r="LAS3" s="195"/>
      <c r="LAT3" s="195"/>
      <c r="LAU3" s="195"/>
      <c r="LAV3" s="195"/>
      <c r="LAW3" s="195"/>
      <c r="LAX3" s="195"/>
      <c r="LAY3" s="195"/>
      <c r="LAZ3" s="195"/>
      <c r="LBA3" s="195"/>
      <c r="LBB3" s="195"/>
      <c r="LBC3" s="195"/>
      <c r="LBD3" s="195"/>
      <c r="LBE3" s="195"/>
      <c r="LBF3" s="195"/>
      <c r="LBG3" s="195"/>
      <c r="LBH3" s="195"/>
      <c r="LBI3" s="195"/>
      <c r="LBJ3" s="195"/>
      <c r="LBK3" s="195"/>
      <c r="LBL3" s="195"/>
      <c r="LBM3" s="195"/>
      <c r="LBN3" s="195"/>
      <c r="LBO3" s="195"/>
      <c r="LBP3" s="195"/>
      <c r="LBQ3" s="195"/>
      <c r="LBR3" s="195"/>
      <c r="LBS3" s="195"/>
      <c r="LBT3" s="195"/>
      <c r="LBU3" s="195"/>
      <c r="LBV3" s="195"/>
      <c r="LBW3" s="195"/>
      <c r="LBX3" s="195"/>
      <c r="LBY3" s="195"/>
      <c r="LBZ3" s="195"/>
      <c r="LCA3" s="195"/>
      <c r="LCB3" s="195"/>
      <c r="LCC3" s="195"/>
      <c r="LCD3" s="195"/>
      <c r="LCE3" s="195"/>
      <c r="LCF3" s="195"/>
      <c r="LCG3" s="195"/>
      <c r="LCH3" s="195"/>
      <c r="LCI3" s="195"/>
      <c r="LCJ3" s="195"/>
      <c r="LCK3" s="195"/>
      <c r="LCL3" s="195"/>
      <c r="LCM3" s="195"/>
      <c r="LCN3" s="195"/>
      <c r="LCO3" s="195"/>
      <c r="LCP3" s="195"/>
      <c r="LCQ3" s="195"/>
      <c r="LCR3" s="195"/>
      <c r="LCS3" s="195"/>
      <c r="LCT3" s="195"/>
      <c r="LCU3" s="195"/>
      <c r="LCV3" s="195"/>
      <c r="LCW3" s="195"/>
      <c r="LCX3" s="195"/>
      <c r="LCY3" s="195"/>
      <c r="LCZ3" s="195"/>
      <c r="LDA3" s="195"/>
      <c r="LDB3" s="195"/>
      <c r="LDC3" s="195"/>
      <c r="LDD3" s="195"/>
      <c r="LDE3" s="195"/>
      <c r="LDF3" s="195"/>
      <c r="LDG3" s="195"/>
      <c r="LDH3" s="195"/>
      <c r="LDI3" s="195"/>
      <c r="LDJ3" s="195"/>
      <c r="LDK3" s="195"/>
      <c r="LDL3" s="195"/>
      <c r="LDM3" s="195"/>
      <c r="LDN3" s="195"/>
      <c r="LDO3" s="195"/>
      <c r="LDP3" s="195"/>
      <c r="LDQ3" s="195"/>
      <c r="LDR3" s="195"/>
      <c r="LDS3" s="195"/>
      <c r="LDT3" s="195"/>
      <c r="LDU3" s="195"/>
      <c r="LDV3" s="195"/>
      <c r="LDW3" s="195"/>
      <c r="LDX3" s="195"/>
      <c r="LDY3" s="195"/>
      <c r="LDZ3" s="195"/>
      <c r="LEA3" s="195"/>
      <c r="LEB3" s="195"/>
      <c r="LEC3" s="195"/>
      <c r="LED3" s="195"/>
      <c r="LEE3" s="195"/>
      <c r="LEF3" s="195"/>
      <c r="LEG3" s="195"/>
      <c r="LEH3" s="195"/>
      <c r="LEI3" s="195"/>
      <c r="LEJ3" s="195"/>
      <c r="LEK3" s="195"/>
      <c r="LEL3" s="195"/>
      <c r="LEM3" s="195"/>
      <c r="LEN3" s="195"/>
      <c r="LEO3" s="195"/>
      <c r="LEP3" s="195"/>
      <c r="LEQ3" s="195"/>
      <c r="LER3" s="195"/>
      <c r="LES3" s="195"/>
      <c r="LET3" s="195"/>
      <c r="LEU3" s="195"/>
      <c r="LEV3" s="195"/>
      <c r="LEW3" s="195"/>
      <c r="LEX3" s="195"/>
      <c r="LEY3" s="195"/>
      <c r="LEZ3" s="195"/>
      <c r="LFA3" s="195"/>
      <c r="LFB3" s="195"/>
      <c r="LFC3" s="195"/>
      <c r="LFD3" s="195"/>
      <c r="LFE3" s="195"/>
      <c r="LFF3" s="195"/>
      <c r="LFG3" s="195"/>
      <c r="LFH3" s="195"/>
      <c r="LFI3" s="195"/>
      <c r="LFJ3" s="195"/>
      <c r="LFK3" s="195"/>
      <c r="LFL3" s="195"/>
      <c r="LFM3" s="195"/>
      <c r="LFN3" s="195"/>
      <c r="LFO3" s="195"/>
      <c r="LFP3" s="195"/>
      <c r="LFQ3" s="195"/>
      <c r="LFR3" s="195"/>
      <c r="LFS3" s="195"/>
      <c r="LFT3" s="195"/>
      <c r="LFU3" s="195"/>
      <c r="LFV3" s="195"/>
      <c r="LFW3" s="195"/>
      <c r="LFX3" s="195"/>
      <c r="LFY3" s="195"/>
      <c r="LFZ3" s="195"/>
      <c r="LGA3" s="195"/>
      <c r="LGB3" s="195"/>
      <c r="LGC3" s="195"/>
      <c r="LGD3" s="195"/>
      <c r="LGE3" s="195"/>
      <c r="LGF3" s="195"/>
      <c r="LGG3" s="195"/>
      <c r="LGH3" s="195"/>
      <c r="LGI3" s="195"/>
      <c r="LGJ3" s="195"/>
      <c r="LGK3" s="195"/>
      <c r="LGL3" s="195"/>
      <c r="LGM3" s="195"/>
      <c r="LGN3" s="195"/>
      <c r="LGO3" s="195"/>
      <c r="LGP3" s="195"/>
      <c r="LGQ3" s="195"/>
      <c r="LGR3" s="195"/>
      <c r="LGS3" s="195"/>
      <c r="LGT3" s="195"/>
      <c r="LGU3" s="195"/>
      <c r="LGV3" s="195"/>
      <c r="LGW3" s="195"/>
      <c r="LGX3" s="195"/>
      <c r="LGY3" s="195"/>
      <c r="LGZ3" s="195"/>
      <c r="LHA3" s="195"/>
      <c r="LHB3" s="195"/>
      <c r="LHC3" s="195"/>
      <c r="LHD3" s="195"/>
      <c r="LHE3" s="195"/>
      <c r="LHF3" s="195"/>
      <c r="LHG3" s="195"/>
      <c r="LHH3" s="195"/>
      <c r="LHI3" s="195"/>
      <c r="LHJ3" s="195"/>
      <c r="LHK3" s="195"/>
      <c r="LHL3" s="195"/>
      <c r="LHM3" s="195"/>
      <c r="LHN3" s="195"/>
      <c r="LHO3" s="195"/>
      <c r="LHP3" s="195"/>
      <c r="LHQ3" s="195"/>
      <c r="LHR3" s="195"/>
      <c r="LHS3" s="195"/>
      <c r="LHT3" s="195"/>
      <c r="LHU3" s="195"/>
      <c r="LHV3" s="195"/>
      <c r="LHW3" s="195"/>
      <c r="LHX3" s="195"/>
      <c r="LHY3" s="195"/>
      <c r="LHZ3" s="195"/>
      <c r="LIA3" s="195"/>
      <c r="LIB3" s="195"/>
      <c r="LIC3" s="195"/>
      <c r="LID3" s="195"/>
      <c r="LIE3" s="195"/>
      <c r="LIF3" s="195"/>
      <c r="LIG3" s="195"/>
      <c r="LIH3" s="195"/>
      <c r="LII3" s="195"/>
      <c r="LIJ3" s="195"/>
      <c r="LIK3" s="195"/>
      <c r="LIL3" s="195"/>
      <c r="LIM3" s="195"/>
      <c r="LIN3" s="195"/>
      <c r="LIO3" s="195"/>
      <c r="LIP3" s="195"/>
      <c r="LIQ3" s="195"/>
      <c r="LIR3" s="195"/>
      <c r="LIS3" s="195"/>
      <c r="LIT3" s="195"/>
      <c r="LIU3" s="195"/>
      <c r="LIV3" s="195"/>
      <c r="LIW3" s="195"/>
      <c r="LIX3" s="195"/>
      <c r="LIY3" s="195"/>
      <c r="LIZ3" s="195"/>
      <c r="LJA3" s="195"/>
      <c r="LJB3" s="195"/>
      <c r="LJC3" s="195"/>
      <c r="LJD3" s="195"/>
      <c r="LJE3" s="195"/>
      <c r="LJF3" s="195"/>
      <c r="LJG3" s="195"/>
      <c r="LJH3" s="195"/>
      <c r="LJI3" s="195"/>
      <c r="LJJ3" s="195"/>
      <c r="LJK3" s="195"/>
      <c r="LJL3" s="195"/>
      <c r="LJM3" s="195"/>
      <c r="LJN3" s="195"/>
      <c r="LJO3" s="195"/>
      <c r="LJP3" s="195"/>
      <c r="LJQ3" s="195"/>
      <c r="LJR3" s="195"/>
      <c r="LJS3" s="195"/>
      <c r="LJT3" s="195"/>
      <c r="LJU3" s="195"/>
      <c r="LJV3" s="195"/>
      <c r="LJW3" s="195"/>
      <c r="LJX3" s="195"/>
      <c r="LJY3" s="195"/>
      <c r="LJZ3" s="195"/>
      <c r="LKA3" s="195"/>
      <c r="LKB3" s="195"/>
      <c r="LKC3" s="195"/>
      <c r="LKD3" s="195"/>
      <c r="LKE3" s="195"/>
      <c r="LKF3" s="195"/>
      <c r="LKG3" s="195"/>
      <c r="LKH3" s="195"/>
      <c r="LKI3" s="195"/>
      <c r="LKJ3" s="195"/>
      <c r="LKK3" s="195"/>
      <c r="LKL3" s="195"/>
      <c r="LKM3" s="195"/>
      <c r="LKN3" s="195"/>
      <c r="LKO3" s="195"/>
      <c r="LKP3" s="195"/>
      <c r="LKQ3" s="195"/>
      <c r="LKR3" s="195"/>
      <c r="LKS3" s="195"/>
      <c r="LKT3" s="195"/>
      <c r="LKU3" s="195"/>
      <c r="LKV3" s="195"/>
      <c r="LKW3" s="195"/>
      <c r="LKX3" s="195"/>
      <c r="LKY3" s="195"/>
      <c r="LKZ3" s="195"/>
      <c r="LLA3" s="195"/>
      <c r="LLB3" s="195"/>
      <c r="LLC3" s="195"/>
      <c r="LLD3" s="195"/>
      <c r="LLE3" s="195"/>
      <c r="LLF3" s="195"/>
      <c r="LLG3" s="195"/>
      <c r="LLH3" s="195"/>
      <c r="LLI3" s="195"/>
      <c r="LLJ3" s="195"/>
      <c r="LLK3" s="195"/>
      <c r="LLL3" s="195"/>
      <c r="LLM3" s="195"/>
      <c r="LLN3" s="195"/>
      <c r="LLO3" s="195"/>
      <c r="LLP3" s="195"/>
      <c r="LLQ3" s="195"/>
      <c r="LLR3" s="195"/>
      <c r="LLS3" s="195"/>
      <c r="LLT3" s="195"/>
      <c r="LLU3" s="195"/>
      <c r="LLV3" s="195"/>
      <c r="LLW3" s="195"/>
      <c r="LLX3" s="195"/>
      <c r="LLY3" s="195"/>
      <c r="LLZ3" s="195"/>
      <c r="LMA3" s="195"/>
      <c r="LMB3" s="195"/>
      <c r="LMC3" s="195"/>
      <c r="LMD3" s="195"/>
      <c r="LME3" s="195"/>
      <c r="LMF3" s="195"/>
      <c r="LMG3" s="195"/>
      <c r="LMH3" s="195"/>
      <c r="LMI3" s="195"/>
      <c r="LMJ3" s="195"/>
      <c r="LMK3" s="195"/>
      <c r="LML3" s="195"/>
      <c r="LMM3" s="195"/>
      <c r="LMN3" s="195"/>
      <c r="LMO3" s="195"/>
      <c r="LMP3" s="195"/>
      <c r="LMQ3" s="195"/>
      <c r="LMR3" s="195"/>
      <c r="LMS3" s="195"/>
      <c r="LMT3" s="195"/>
      <c r="LMU3" s="195"/>
      <c r="LMV3" s="195"/>
      <c r="LMW3" s="195"/>
      <c r="LMX3" s="195"/>
      <c r="LMY3" s="195"/>
      <c r="LMZ3" s="195"/>
      <c r="LNA3" s="195"/>
      <c r="LNB3" s="195"/>
      <c r="LNC3" s="195"/>
      <c r="LND3" s="195"/>
      <c r="LNE3" s="195"/>
      <c r="LNF3" s="195"/>
      <c r="LNG3" s="195"/>
      <c r="LNH3" s="195"/>
      <c r="LNI3" s="195"/>
      <c r="LNJ3" s="195"/>
      <c r="LNK3" s="195"/>
      <c r="LNL3" s="195"/>
      <c r="LNM3" s="195"/>
      <c r="LNN3" s="195"/>
      <c r="LNO3" s="195"/>
      <c r="LNP3" s="195"/>
      <c r="LNQ3" s="195"/>
      <c r="LNR3" s="195"/>
      <c r="LNS3" s="195"/>
      <c r="LNT3" s="195"/>
      <c r="LNU3" s="195"/>
      <c r="LNV3" s="195"/>
      <c r="LNW3" s="195"/>
      <c r="LNX3" s="195"/>
      <c r="LNY3" s="195"/>
      <c r="LNZ3" s="195"/>
      <c r="LOA3" s="195"/>
      <c r="LOB3" s="195"/>
      <c r="LOC3" s="195"/>
      <c r="LOD3" s="195"/>
      <c r="LOE3" s="195"/>
      <c r="LOF3" s="195"/>
      <c r="LOG3" s="195"/>
      <c r="LOH3" s="195"/>
      <c r="LOI3" s="195"/>
      <c r="LOJ3" s="195"/>
      <c r="LOK3" s="195"/>
      <c r="LOL3" s="195"/>
      <c r="LOM3" s="195"/>
      <c r="LON3" s="195"/>
      <c r="LOO3" s="195"/>
      <c r="LOP3" s="195"/>
      <c r="LOQ3" s="195"/>
      <c r="LOR3" s="195"/>
      <c r="LOS3" s="195"/>
      <c r="LOT3" s="195"/>
      <c r="LOU3" s="195"/>
      <c r="LOV3" s="195"/>
      <c r="LOW3" s="195"/>
      <c r="LOX3" s="195"/>
      <c r="LOY3" s="195"/>
      <c r="LOZ3" s="195"/>
      <c r="LPA3" s="195"/>
      <c r="LPB3" s="195"/>
      <c r="LPC3" s="195"/>
      <c r="LPD3" s="195"/>
      <c r="LPE3" s="195"/>
      <c r="LPF3" s="195"/>
      <c r="LPG3" s="195"/>
      <c r="LPH3" s="195"/>
      <c r="LPI3" s="195"/>
      <c r="LPJ3" s="195"/>
      <c r="LPK3" s="195"/>
      <c r="LPL3" s="195"/>
      <c r="LPM3" s="195"/>
      <c r="LPN3" s="195"/>
      <c r="LPO3" s="195"/>
      <c r="LPP3" s="195"/>
      <c r="LPQ3" s="195"/>
      <c r="LPR3" s="195"/>
      <c r="LPS3" s="195"/>
      <c r="LPT3" s="195"/>
      <c r="LPU3" s="195"/>
      <c r="LPV3" s="195"/>
      <c r="LPW3" s="195"/>
      <c r="LPX3" s="195"/>
      <c r="LPY3" s="195"/>
      <c r="LPZ3" s="195"/>
      <c r="LQA3" s="195"/>
      <c r="LQB3" s="195"/>
      <c r="LQC3" s="195"/>
      <c r="LQD3" s="195"/>
      <c r="LQE3" s="195"/>
      <c r="LQF3" s="195"/>
      <c r="LQG3" s="195"/>
      <c r="LQH3" s="195"/>
      <c r="LQI3" s="195"/>
      <c r="LQJ3" s="195"/>
      <c r="LQK3" s="195"/>
      <c r="LQL3" s="195"/>
      <c r="LQM3" s="195"/>
      <c r="LQN3" s="195"/>
      <c r="LQO3" s="195"/>
      <c r="LQP3" s="195"/>
      <c r="LQQ3" s="195"/>
      <c r="LQR3" s="195"/>
      <c r="LQS3" s="195"/>
      <c r="LQT3" s="195"/>
      <c r="LQU3" s="195"/>
      <c r="LQV3" s="195"/>
      <c r="LQW3" s="195"/>
      <c r="LQX3" s="195"/>
      <c r="LQY3" s="195"/>
      <c r="LQZ3" s="195"/>
      <c r="LRA3" s="195"/>
      <c r="LRB3" s="195"/>
      <c r="LRC3" s="195"/>
      <c r="LRD3" s="195"/>
      <c r="LRE3" s="195"/>
      <c r="LRF3" s="195"/>
      <c r="LRG3" s="195"/>
      <c r="LRH3" s="195"/>
      <c r="LRI3" s="195"/>
      <c r="LRJ3" s="195"/>
      <c r="LRK3" s="195"/>
      <c r="LRL3" s="195"/>
      <c r="LRM3" s="195"/>
      <c r="LRN3" s="195"/>
      <c r="LRO3" s="195"/>
      <c r="LRP3" s="195"/>
      <c r="LRQ3" s="195"/>
      <c r="LRR3" s="195"/>
      <c r="LRS3" s="195"/>
      <c r="LRT3" s="195"/>
      <c r="LRU3" s="195"/>
      <c r="LRV3" s="195"/>
      <c r="LRW3" s="195"/>
      <c r="LRX3" s="195"/>
      <c r="LRY3" s="195"/>
      <c r="LRZ3" s="195"/>
      <c r="LSA3" s="195"/>
      <c r="LSB3" s="195"/>
      <c r="LSC3" s="195"/>
      <c r="LSD3" s="195"/>
      <c r="LSE3" s="195"/>
      <c r="LSF3" s="195"/>
      <c r="LSG3" s="195"/>
      <c r="LSH3" s="195"/>
      <c r="LSI3" s="195"/>
      <c r="LSJ3" s="195"/>
      <c r="LSK3" s="195"/>
      <c r="LSL3" s="195"/>
      <c r="LSM3" s="195"/>
      <c r="LSN3" s="195"/>
      <c r="LSO3" s="195"/>
      <c r="LSP3" s="195"/>
      <c r="LSQ3" s="195"/>
      <c r="LSR3" s="195"/>
      <c r="LSS3" s="195"/>
      <c r="LST3" s="195"/>
      <c r="LSU3" s="195"/>
      <c r="LSV3" s="195"/>
      <c r="LSW3" s="195"/>
      <c r="LSX3" s="195"/>
      <c r="LSY3" s="195"/>
      <c r="LSZ3" s="195"/>
      <c r="LTA3" s="195"/>
      <c r="LTB3" s="195"/>
      <c r="LTC3" s="195"/>
      <c r="LTD3" s="195"/>
      <c r="LTE3" s="195"/>
      <c r="LTF3" s="195"/>
      <c r="LTG3" s="195"/>
      <c r="LTH3" s="195"/>
      <c r="LTI3" s="195"/>
      <c r="LTJ3" s="195"/>
      <c r="LTK3" s="195"/>
      <c r="LTL3" s="195"/>
      <c r="LTM3" s="195"/>
      <c r="LTN3" s="195"/>
      <c r="LTO3" s="195"/>
      <c r="LTP3" s="195"/>
      <c r="LTQ3" s="195"/>
      <c r="LTR3" s="195"/>
      <c r="LTS3" s="195"/>
      <c r="LTT3" s="195"/>
      <c r="LTU3" s="195"/>
      <c r="LTV3" s="195"/>
      <c r="LTW3" s="195"/>
      <c r="LTX3" s="195"/>
      <c r="LTY3" s="195"/>
      <c r="LTZ3" s="195"/>
      <c r="LUA3" s="195"/>
      <c r="LUB3" s="195"/>
      <c r="LUC3" s="195"/>
      <c r="LUD3" s="195"/>
      <c r="LUE3" s="195"/>
      <c r="LUF3" s="195"/>
      <c r="LUG3" s="195"/>
      <c r="LUH3" s="195"/>
      <c r="LUI3" s="195"/>
      <c r="LUJ3" s="195"/>
      <c r="LUK3" s="195"/>
      <c r="LUL3" s="195"/>
      <c r="LUM3" s="195"/>
      <c r="LUN3" s="195"/>
      <c r="LUO3" s="195"/>
      <c r="LUP3" s="195"/>
      <c r="LUQ3" s="195"/>
      <c r="LUR3" s="195"/>
      <c r="LUS3" s="195"/>
      <c r="LUT3" s="195"/>
      <c r="LUU3" s="195"/>
      <c r="LUV3" s="195"/>
      <c r="LUW3" s="195"/>
      <c r="LUX3" s="195"/>
      <c r="LUY3" s="195"/>
      <c r="LUZ3" s="195"/>
      <c r="LVA3" s="195"/>
      <c r="LVB3" s="195"/>
      <c r="LVC3" s="195"/>
      <c r="LVD3" s="195"/>
      <c r="LVE3" s="195"/>
      <c r="LVF3" s="195"/>
      <c r="LVG3" s="195"/>
      <c r="LVH3" s="195"/>
      <c r="LVI3" s="195"/>
      <c r="LVJ3" s="195"/>
      <c r="LVK3" s="195"/>
      <c r="LVL3" s="195"/>
      <c r="LVM3" s="195"/>
      <c r="LVN3" s="195"/>
      <c r="LVO3" s="195"/>
      <c r="LVP3" s="195"/>
      <c r="LVQ3" s="195"/>
      <c r="LVR3" s="195"/>
      <c r="LVS3" s="195"/>
      <c r="LVT3" s="195"/>
      <c r="LVU3" s="195"/>
      <c r="LVV3" s="195"/>
      <c r="LVW3" s="195"/>
      <c r="LVX3" s="195"/>
      <c r="LVY3" s="195"/>
      <c r="LVZ3" s="195"/>
      <c r="LWA3" s="195"/>
      <c r="LWB3" s="195"/>
      <c r="LWC3" s="195"/>
      <c r="LWD3" s="195"/>
      <c r="LWE3" s="195"/>
      <c r="LWF3" s="195"/>
      <c r="LWG3" s="195"/>
      <c r="LWH3" s="195"/>
      <c r="LWI3" s="195"/>
      <c r="LWJ3" s="195"/>
      <c r="LWK3" s="195"/>
      <c r="LWL3" s="195"/>
      <c r="LWM3" s="195"/>
      <c r="LWN3" s="195"/>
      <c r="LWO3" s="195"/>
      <c r="LWP3" s="195"/>
      <c r="LWQ3" s="195"/>
      <c r="LWR3" s="195"/>
      <c r="LWS3" s="195"/>
      <c r="LWT3" s="195"/>
      <c r="LWU3" s="195"/>
      <c r="LWV3" s="195"/>
      <c r="LWW3" s="195"/>
      <c r="LWX3" s="195"/>
      <c r="LWY3" s="195"/>
      <c r="LWZ3" s="195"/>
      <c r="LXA3" s="195"/>
      <c r="LXB3" s="195"/>
      <c r="LXC3" s="195"/>
      <c r="LXD3" s="195"/>
      <c r="LXE3" s="195"/>
      <c r="LXF3" s="195"/>
      <c r="LXG3" s="195"/>
      <c r="LXH3" s="195"/>
      <c r="LXI3" s="195"/>
      <c r="LXJ3" s="195"/>
      <c r="LXK3" s="195"/>
      <c r="LXL3" s="195"/>
      <c r="LXM3" s="195"/>
      <c r="LXN3" s="195"/>
      <c r="LXO3" s="195"/>
      <c r="LXP3" s="195"/>
      <c r="LXQ3" s="195"/>
      <c r="LXR3" s="195"/>
      <c r="LXS3" s="195"/>
      <c r="LXT3" s="195"/>
      <c r="LXU3" s="195"/>
      <c r="LXV3" s="195"/>
      <c r="LXW3" s="195"/>
      <c r="LXX3" s="195"/>
      <c r="LXY3" s="195"/>
      <c r="LXZ3" s="195"/>
      <c r="LYA3" s="195"/>
      <c r="LYB3" s="195"/>
      <c r="LYC3" s="195"/>
      <c r="LYD3" s="195"/>
      <c r="LYE3" s="195"/>
      <c r="LYF3" s="195"/>
      <c r="LYG3" s="195"/>
      <c r="LYH3" s="195"/>
      <c r="LYI3" s="195"/>
      <c r="LYJ3" s="195"/>
      <c r="LYK3" s="195"/>
      <c r="LYL3" s="195"/>
      <c r="LYM3" s="195"/>
      <c r="LYN3" s="195"/>
      <c r="LYO3" s="195"/>
      <c r="LYP3" s="195"/>
      <c r="LYQ3" s="195"/>
      <c r="LYR3" s="195"/>
      <c r="LYS3" s="195"/>
      <c r="LYT3" s="195"/>
      <c r="LYU3" s="195"/>
      <c r="LYV3" s="195"/>
      <c r="LYW3" s="195"/>
      <c r="LYX3" s="195"/>
      <c r="LYY3" s="195"/>
      <c r="LYZ3" s="195"/>
      <c r="LZA3" s="195"/>
      <c r="LZB3" s="195"/>
      <c r="LZC3" s="195"/>
      <c r="LZD3" s="195"/>
      <c r="LZE3" s="195"/>
      <c r="LZF3" s="195"/>
      <c r="LZG3" s="195"/>
      <c r="LZH3" s="195"/>
      <c r="LZI3" s="195"/>
      <c r="LZJ3" s="195"/>
      <c r="LZK3" s="195"/>
      <c r="LZL3" s="195"/>
      <c r="LZM3" s="195"/>
      <c r="LZN3" s="195"/>
      <c r="LZO3" s="195"/>
      <c r="LZP3" s="195"/>
      <c r="LZQ3" s="195"/>
      <c r="LZR3" s="195"/>
      <c r="LZS3" s="195"/>
      <c r="LZT3" s="195"/>
      <c r="LZU3" s="195"/>
      <c r="LZV3" s="195"/>
      <c r="LZW3" s="195"/>
      <c r="LZX3" s="195"/>
      <c r="LZY3" s="195"/>
      <c r="LZZ3" s="195"/>
      <c r="MAA3" s="195"/>
      <c r="MAB3" s="195"/>
      <c r="MAC3" s="195"/>
      <c r="MAD3" s="195"/>
      <c r="MAE3" s="195"/>
      <c r="MAF3" s="195"/>
      <c r="MAG3" s="195"/>
      <c r="MAH3" s="195"/>
      <c r="MAI3" s="195"/>
      <c r="MAJ3" s="195"/>
      <c r="MAK3" s="195"/>
      <c r="MAL3" s="195"/>
      <c r="MAM3" s="195"/>
      <c r="MAN3" s="195"/>
      <c r="MAO3" s="195"/>
      <c r="MAP3" s="195"/>
      <c r="MAQ3" s="195"/>
      <c r="MAR3" s="195"/>
      <c r="MAS3" s="195"/>
      <c r="MAT3" s="195"/>
      <c r="MAU3" s="195"/>
      <c r="MAV3" s="195"/>
      <c r="MAW3" s="195"/>
      <c r="MAX3" s="195"/>
      <c r="MAY3" s="195"/>
      <c r="MAZ3" s="195"/>
      <c r="MBA3" s="195"/>
      <c r="MBB3" s="195"/>
      <c r="MBC3" s="195"/>
      <c r="MBD3" s="195"/>
      <c r="MBE3" s="195"/>
      <c r="MBF3" s="195"/>
      <c r="MBG3" s="195"/>
      <c r="MBH3" s="195"/>
      <c r="MBI3" s="195"/>
      <c r="MBJ3" s="195"/>
      <c r="MBK3" s="195"/>
      <c r="MBL3" s="195"/>
      <c r="MBM3" s="195"/>
      <c r="MBN3" s="195"/>
      <c r="MBO3" s="195"/>
      <c r="MBP3" s="195"/>
      <c r="MBQ3" s="195"/>
      <c r="MBR3" s="195"/>
      <c r="MBS3" s="195"/>
      <c r="MBT3" s="195"/>
      <c r="MBU3" s="195"/>
      <c r="MBV3" s="195"/>
      <c r="MBW3" s="195"/>
      <c r="MBX3" s="195"/>
      <c r="MBY3" s="195"/>
      <c r="MBZ3" s="195"/>
      <c r="MCA3" s="195"/>
      <c r="MCB3" s="195"/>
      <c r="MCC3" s="195"/>
      <c r="MCD3" s="195"/>
      <c r="MCE3" s="195"/>
      <c r="MCF3" s="195"/>
      <c r="MCG3" s="195"/>
      <c r="MCH3" s="195"/>
      <c r="MCI3" s="195"/>
      <c r="MCJ3" s="195"/>
      <c r="MCK3" s="195"/>
      <c r="MCL3" s="195"/>
      <c r="MCM3" s="195"/>
      <c r="MCN3" s="195"/>
      <c r="MCO3" s="195"/>
      <c r="MCP3" s="195"/>
      <c r="MCQ3" s="195"/>
      <c r="MCR3" s="195"/>
      <c r="MCS3" s="195"/>
      <c r="MCT3" s="195"/>
      <c r="MCU3" s="195"/>
      <c r="MCV3" s="195"/>
      <c r="MCW3" s="195"/>
      <c r="MCX3" s="195"/>
      <c r="MCY3" s="195"/>
      <c r="MCZ3" s="195"/>
      <c r="MDA3" s="195"/>
      <c r="MDB3" s="195"/>
      <c r="MDC3" s="195"/>
      <c r="MDD3" s="195"/>
      <c r="MDE3" s="195"/>
      <c r="MDF3" s="195"/>
      <c r="MDG3" s="195"/>
      <c r="MDH3" s="195"/>
      <c r="MDI3" s="195"/>
      <c r="MDJ3" s="195"/>
      <c r="MDK3" s="195"/>
      <c r="MDL3" s="195"/>
      <c r="MDM3" s="195"/>
      <c r="MDN3" s="195"/>
      <c r="MDO3" s="195"/>
      <c r="MDP3" s="195"/>
      <c r="MDQ3" s="195"/>
      <c r="MDR3" s="195"/>
      <c r="MDS3" s="195"/>
      <c r="MDT3" s="195"/>
      <c r="MDU3" s="195"/>
      <c r="MDV3" s="195"/>
      <c r="MDW3" s="195"/>
      <c r="MDX3" s="195"/>
      <c r="MDY3" s="195"/>
      <c r="MDZ3" s="195"/>
      <c r="MEA3" s="195"/>
      <c r="MEB3" s="195"/>
      <c r="MEC3" s="195"/>
      <c r="MED3" s="195"/>
      <c r="MEE3" s="195"/>
      <c r="MEF3" s="195"/>
      <c r="MEG3" s="195"/>
      <c r="MEH3" s="195"/>
      <c r="MEI3" s="195"/>
      <c r="MEJ3" s="195"/>
      <c r="MEK3" s="195"/>
      <c r="MEL3" s="195"/>
      <c r="MEM3" s="195"/>
      <c r="MEN3" s="195"/>
      <c r="MEO3" s="195"/>
      <c r="MEP3" s="195"/>
      <c r="MEQ3" s="195"/>
      <c r="MER3" s="195"/>
      <c r="MES3" s="195"/>
      <c r="MET3" s="195"/>
      <c r="MEU3" s="195"/>
      <c r="MEV3" s="195"/>
      <c r="MEW3" s="195"/>
      <c r="MEX3" s="195"/>
      <c r="MEY3" s="195"/>
      <c r="MEZ3" s="195"/>
      <c r="MFA3" s="195"/>
      <c r="MFB3" s="195"/>
      <c r="MFC3" s="195"/>
      <c r="MFD3" s="195"/>
      <c r="MFE3" s="195"/>
      <c r="MFF3" s="195"/>
      <c r="MFG3" s="195"/>
      <c r="MFH3" s="195"/>
      <c r="MFI3" s="195"/>
      <c r="MFJ3" s="195"/>
      <c r="MFK3" s="195"/>
      <c r="MFL3" s="195"/>
      <c r="MFM3" s="195"/>
      <c r="MFN3" s="195"/>
      <c r="MFO3" s="195"/>
      <c r="MFP3" s="195"/>
      <c r="MFQ3" s="195"/>
      <c r="MFR3" s="195"/>
      <c r="MFS3" s="195"/>
      <c r="MFT3" s="195"/>
      <c r="MFU3" s="195"/>
      <c r="MFV3" s="195"/>
      <c r="MFW3" s="195"/>
      <c r="MFX3" s="195"/>
      <c r="MFY3" s="195"/>
      <c r="MFZ3" s="195"/>
      <c r="MGA3" s="195"/>
      <c r="MGB3" s="195"/>
      <c r="MGC3" s="195"/>
      <c r="MGD3" s="195"/>
      <c r="MGE3" s="195"/>
      <c r="MGF3" s="195"/>
      <c r="MGG3" s="195"/>
      <c r="MGH3" s="195"/>
      <c r="MGI3" s="195"/>
      <c r="MGJ3" s="195"/>
      <c r="MGK3" s="195"/>
      <c r="MGL3" s="195"/>
      <c r="MGM3" s="195"/>
      <c r="MGN3" s="195"/>
      <c r="MGO3" s="195"/>
      <c r="MGP3" s="195"/>
      <c r="MGQ3" s="195"/>
      <c r="MGR3" s="195"/>
      <c r="MGS3" s="195"/>
      <c r="MGT3" s="195"/>
      <c r="MGU3" s="195"/>
      <c r="MGV3" s="195"/>
      <c r="MGW3" s="195"/>
      <c r="MGX3" s="195"/>
      <c r="MGY3" s="195"/>
      <c r="MGZ3" s="195"/>
      <c r="MHA3" s="195"/>
      <c r="MHB3" s="195"/>
      <c r="MHC3" s="195"/>
      <c r="MHD3" s="195"/>
      <c r="MHE3" s="195"/>
      <c r="MHF3" s="195"/>
      <c r="MHG3" s="195"/>
      <c r="MHH3" s="195"/>
      <c r="MHI3" s="195"/>
      <c r="MHJ3" s="195"/>
      <c r="MHK3" s="195"/>
      <c r="MHL3" s="195"/>
      <c r="MHM3" s="195"/>
      <c r="MHN3" s="195"/>
      <c r="MHO3" s="195"/>
      <c r="MHP3" s="195"/>
      <c r="MHQ3" s="195"/>
      <c r="MHR3" s="195"/>
      <c r="MHS3" s="195"/>
      <c r="MHT3" s="195"/>
      <c r="MHU3" s="195"/>
      <c r="MHV3" s="195"/>
      <c r="MHW3" s="195"/>
      <c r="MHX3" s="195"/>
      <c r="MHY3" s="195"/>
      <c r="MHZ3" s="195"/>
      <c r="MIA3" s="195"/>
      <c r="MIB3" s="195"/>
      <c r="MIC3" s="195"/>
      <c r="MID3" s="195"/>
      <c r="MIE3" s="195"/>
      <c r="MIF3" s="195"/>
      <c r="MIG3" s="195"/>
      <c r="MIH3" s="195"/>
      <c r="MII3" s="195"/>
      <c r="MIJ3" s="195"/>
      <c r="MIK3" s="195"/>
      <c r="MIL3" s="195"/>
      <c r="MIM3" s="195"/>
      <c r="MIN3" s="195"/>
      <c r="MIO3" s="195"/>
      <c r="MIP3" s="195"/>
      <c r="MIQ3" s="195"/>
      <c r="MIR3" s="195"/>
      <c r="MIS3" s="195"/>
      <c r="MIT3" s="195"/>
      <c r="MIU3" s="195"/>
      <c r="MIV3" s="195"/>
      <c r="MIW3" s="195"/>
      <c r="MIX3" s="195"/>
      <c r="MIY3" s="195"/>
      <c r="MIZ3" s="195"/>
      <c r="MJA3" s="195"/>
      <c r="MJB3" s="195"/>
      <c r="MJC3" s="195"/>
      <c r="MJD3" s="195"/>
      <c r="MJE3" s="195"/>
      <c r="MJF3" s="195"/>
      <c r="MJG3" s="195"/>
      <c r="MJH3" s="195"/>
      <c r="MJI3" s="195"/>
      <c r="MJJ3" s="195"/>
      <c r="MJK3" s="195"/>
      <c r="MJL3" s="195"/>
      <c r="MJM3" s="195"/>
      <c r="MJN3" s="195"/>
      <c r="MJO3" s="195"/>
      <c r="MJP3" s="195"/>
      <c r="MJQ3" s="195"/>
      <c r="MJR3" s="195"/>
      <c r="MJS3" s="195"/>
      <c r="MJT3" s="195"/>
      <c r="MJU3" s="195"/>
      <c r="MJV3" s="195"/>
      <c r="MJW3" s="195"/>
      <c r="MJX3" s="195"/>
      <c r="MJY3" s="195"/>
      <c r="MJZ3" s="195"/>
      <c r="MKA3" s="195"/>
      <c r="MKB3" s="195"/>
      <c r="MKC3" s="195"/>
      <c r="MKD3" s="195"/>
      <c r="MKE3" s="195"/>
      <c r="MKF3" s="195"/>
      <c r="MKG3" s="195"/>
      <c r="MKH3" s="195"/>
      <c r="MKI3" s="195"/>
      <c r="MKJ3" s="195"/>
      <c r="MKK3" s="195"/>
      <c r="MKL3" s="195"/>
      <c r="MKM3" s="195"/>
      <c r="MKN3" s="195"/>
      <c r="MKO3" s="195"/>
      <c r="MKP3" s="195"/>
      <c r="MKQ3" s="195"/>
      <c r="MKR3" s="195"/>
      <c r="MKS3" s="195"/>
      <c r="MKT3" s="195"/>
      <c r="MKU3" s="195"/>
      <c r="MKV3" s="195"/>
      <c r="MKW3" s="195"/>
      <c r="MKX3" s="195"/>
      <c r="MKY3" s="195"/>
      <c r="MKZ3" s="195"/>
      <c r="MLA3" s="195"/>
      <c r="MLB3" s="195"/>
      <c r="MLC3" s="195"/>
      <c r="MLD3" s="195"/>
      <c r="MLE3" s="195"/>
      <c r="MLF3" s="195"/>
      <c r="MLG3" s="195"/>
      <c r="MLH3" s="195"/>
      <c r="MLI3" s="195"/>
      <c r="MLJ3" s="195"/>
      <c r="MLK3" s="195"/>
      <c r="MLL3" s="195"/>
      <c r="MLM3" s="195"/>
      <c r="MLN3" s="195"/>
      <c r="MLO3" s="195"/>
      <c r="MLP3" s="195"/>
      <c r="MLQ3" s="195"/>
      <c r="MLR3" s="195"/>
      <c r="MLS3" s="195"/>
      <c r="MLT3" s="195"/>
      <c r="MLU3" s="195"/>
      <c r="MLV3" s="195"/>
      <c r="MLW3" s="195"/>
      <c r="MLX3" s="195"/>
      <c r="MLY3" s="195"/>
      <c r="MLZ3" s="195"/>
      <c r="MMA3" s="195"/>
      <c r="MMB3" s="195"/>
      <c r="MMC3" s="195"/>
      <c r="MMD3" s="195"/>
      <c r="MME3" s="195"/>
      <c r="MMF3" s="195"/>
      <c r="MMG3" s="195"/>
      <c r="MMH3" s="195"/>
      <c r="MMI3" s="195"/>
      <c r="MMJ3" s="195"/>
      <c r="MMK3" s="195"/>
      <c r="MML3" s="195"/>
      <c r="MMM3" s="195"/>
      <c r="MMN3" s="195"/>
      <c r="MMO3" s="195"/>
      <c r="MMP3" s="195"/>
      <c r="MMQ3" s="195"/>
      <c r="MMR3" s="195"/>
      <c r="MMS3" s="195"/>
      <c r="MMT3" s="195"/>
      <c r="MMU3" s="195"/>
      <c r="MMV3" s="195"/>
      <c r="MMW3" s="195"/>
      <c r="MMX3" s="195"/>
      <c r="MMY3" s="195"/>
      <c r="MMZ3" s="195"/>
      <c r="MNA3" s="195"/>
      <c r="MNB3" s="195"/>
      <c r="MNC3" s="195"/>
      <c r="MND3" s="195"/>
      <c r="MNE3" s="195"/>
      <c r="MNF3" s="195"/>
      <c r="MNG3" s="195"/>
      <c r="MNH3" s="195"/>
      <c r="MNI3" s="195"/>
      <c r="MNJ3" s="195"/>
      <c r="MNK3" s="195"/>
      <c r="MNL3" s="195"/>
      <c r="MNM3" s="195"/>
      <c r="MNN3" s="195"/>
      <c r="MNO3" s="195"/>
      <c r="MNP3" s="195"/>
      <c r="MNQ3" s="195"/>
      <c r="MNR3" s="195"/>
      <c r="MNS3" s="195"/>
      <c r="MNT3" s="195"/>
      <c r="MNU3" s="195"/>
      <c r="MNV3" s="195"/>
      <c r="MNW3" s="195"/>
      <c r="MNX3" s="195"/>
      <c r="MNY3" s="195"/>
      <c r="MNZ3" s="195"/>
      <c r="MOA3" s="195"/>
      <c r="MOB3" s="195"/>
      <c r="MOC3" s="195"/>
      <c r="MOD3" s="195"/>
      <c r="MOE3" s="195"/>
      <c r="MOF3" s="195"/>
      <c r="MOG3" s="195"/>
      <c r="MOH3" s="195"/>
      <c r="MOI3" s="195"/>
      <c r="MOJ3" s="195"/>
      <c r="MOK3" s="195"/>
      <c r="MOL3" s="195"/>
      <c r="MOM3" s="195"/>
      <c r="MON3" s="195"/>
      <c r="MOO3" s="195"/>
      <c r="MOP3" s="195"/>
      <c r="MOQ3" s="195"/>
      <c r="MOR3" s="195"/>
      <c r="MOS3" s="195"/>
      <c r="MOT3" s="195"/>
      <c r="MOU3" s="195"/>
      <c r="MOV3" s="195"/>
      <c r="MOW3" s="195"/>
      <c r="MOX3" s="195"/>
      <c r="MOY3" s="195"/>
      <c r="MOZ3" s="195"/>
      <c r="MPA3" s="195"/>
      <c r="MPB3" s="195"/>
      <c r="MPC3" s="195"/>
      <c r="MPD3" s="195"/>
      <c r="MPE3" s="195"/>
      <c r="MPF3" s="195"/>
      <c r="MPG3" s="195"/>
      <c r="MPH3" s="195"/>
      <c r="MPI3" s="195"/>
      <c r="MPJ3" s="195"/>
      <c r="MPK3" s="195"/>
      <c r="MPL3" s="195"/>
      <c r="MPM3" s="195"/>
      <c r="MPN3" s="195"/>
      <c r="MPO3" s="195"/>
      <c r="MPP3" s="195"/>
      <c r="MPQ3" s="195"/>
      <c r="MPR3" s="195"/>
      <c r="MPS3" s="195"/>
      <c r="MPT3" s="195"/>
      <c r="MPU3" s="195"/>
      <c r="MPV3" s="195"/>
      <c r="MPW3" s="195"/>
      <c r="MPX3" s="195"/>
      <c r="MPY3" s="195"/>
      <c r="MPZ3" s="195"/>
      <c r="MQA3" s="195"/>
      <c r="MQB3" s="195"/>
      <c r="MQC3" s="195"/>
      <c r="MQD3" s="195"/>
      <c r="MQE3" s="195"/>
      <c r="MQF3" s="195"/>
      <c r="MQG3" s="195"/>
      <c r="MQH3" s="195"/>
      <c r="MQI3" s="195"/>
      <c r="MQJ3" s="195"/>
      <c r="MQK3" s="195"/>
      <c r="MQL3" s="195"/>
      <c r="MQM3" s="195"/>
      <c r="MQN3" s="195"/>
      <c r="MQO3" s="195"/>
      <c r="MQP3" s="195"/>
      <c r="MQQ3" s="195"/>
      <c r="MQR3" s="195"/>
      <c r="MQS3" s="195"/>
      <c r="MQT3" s="195"/>
      <c r="MQU3" s="195"/>
      <c r="MQV3" s="195"/>
      <c r="MQW3" s="195"/>
      <c r="MQX3" s="195"/>
      <c r="MQY3" s="195"/>
      <c r="MQZ3" s="195"/>
      <c r="MRA3" s="195"/>
      <c r="MRB3" s="195"/>
      <c r="MRC3" s="195"/>
      <c r="MRD3" s="195"/>
      <c r="MRE3" s="195"/>
      <c r="MRF3" s="195"/>
      <c r="MRG3" s="195"/>
      <c r="MRH3" s="195"/>
      <c r="MRI3" s="195"/>
      <c r="MRJ3" s="195"/>
      <c r="MRK3" s="195"/>
      <c r="MRL3" s="195"/>
      <c r="MRM3" s="195"/>
      <c r="MRN3" s="195"/>
      <c r="MRO3" s="195"/>
      <c r="MRP3" s="195"/>
      <c r="MRQ3" s="195"/>
      <c r="MRR3" s="195"/>
      <c r="MRS3" s="195"/>
      <c r="MRT3" s="195"/>
      <c r="MRU3" s="195"/>
      <c r="MRV3" s="195"/>
      <c r="MRW3" s="195"/>
      <c r="MRX3" s="195"/>
      <c r="MRY3" s="195"/>
      <c r="MRZ3" s="195"/>
      <c r="MSA3" s="195"/>
      <c r="MSB3" s="195"/>
      <c r="MSC3" s="195"/>
      <c r="MSD3" s="195"/>
      <c r="MSE3" s="195"/>
      <c r="MSF3" s="195"/>
      <c r="MSG3" s="195"/>
      <c r="MSH3" s="195"/>
      <c r="MSI3" s="195"/>
      <c r="MSJ3" s="195"/>
      <c r="MSK3" s="195"/>
      <c r="MSL3" s="195"/>
      <c r="MSM3" s="195"/>
      <c r="MSN3" s="195"/>
      <c r="MSO3" s="195"/>
      <c r="MSP3" s="195"/>
      <c r="MSQ3" s="195"/>
      <c r="MSR3" s="195"/>
      <c r="MSS3" s="195"/>
      <c r="MST3" s="195"/>
      <c r="MSU3" s="195"/>
      <c r="MSV3" s="195"/>
      <c r="MSW3" s="195"/>
      <c r="MSX3" s="195"/>
      <c r="MSY3" s="195"/>
      <c r="MSZ3" s="195"/>
      <c r="MTA3" s="195"/>
      <c r="MTB3" s="195"/>
      <c r="MTC3" s="195"/>
      <c r="MTD3" s="195"/>
      <c r="MTE3" s="195"/>
      <c r="MTF3" s="195"/>
      <c r="MTG3" s="195"/>
      <c r="MTH3" s="195"/>
      <c r="MTI3" s="195"/>
      <c r="MTJ3" s="195"/>
      <c r="MTK3" s="195"/>
      <c r="MTL3" s="195"/>
      <c r="MTM3" s="195"/>
      <c r="MTN3" s="195"/>
      <c r="MTO3" s="195"/>
      <c r="MTP3" s="195"/>
      <c r="MTQ3" s="195"/>
      <c r="MTR3" s="195"/>
      <c r="MTS3" s="195"/>
      <c r="MTT3" s="195"/>
      <c r="MTU3" s="195"/>
      <c r="MTV3" s="195"/>
      <c r="MTW3" s="195"/>
      <c r="MTX3" s="195"/>
      <c r="MTY3" s="195"/>
      <c r="MTZ3" s="195"/>
      <c r="MUA3" s="195"/>
      <c r="MUB3" s="195"/>
      <c r="MUC3" s="195"/>
      <c r="MUD3" s="195"/>
      <c r="MUE3" s="195"/>
      <c r="MUF3" s="195"/>
      <c r="MUG3" s="195"/>
      <c r="MUH3" s="195"/>
      <c r="MUI3" s="195"/>
      <c r="MUJ3" s="195"/>
      <c r="MUK3" s="195"/>
      <c r="MUL3" s="195"/>
      <c r="MUM3" s="195"/>
      <c r="MUN3" s="195"/>
      <c r="MUO3" s="195"/>
      <c r="MUP3" s="195"/>
      <c r="MUQ3" s="195"/>
      <c r="MUR3" s="195"/>
      <c r="MUS3" s="195"/>
      <c r="MUT3" s="195"/>
      <c r="MUU3" s="195"/>
      <c r="MUV3" s="195"/>
      <c r="MUW3" s="195"/>
      <c r="MUX3" s="195"/>
      <c r="MUY3" s="195"/>
      <c r="MUZ3" s="195"/>
      <c r="MVA3" s="195"/>
      <c r="MVB3" s="195"/>
      <c r="MVC3" s="195"/>
      <c r="MVD3" s="195"/>
      <c r="MVE3" s="195"/>
      <c r="MVF3" s="195"/>
      <c r="MVG3" s="195"/>
      <c r="MVH3" s="195"/>
      <c r="MVI3" s="195"/>
      <c r="MVJ3" s="195"/>
      <c r="MVK3" s="195"/>
      <c r="MVL3" s="195"/>
      <c r="MVM3" s="195"/>
      <c r="MVN3" s="195"/>
      <c r="MVO3" s="195"/>
      <c r="MVP3" s="195"/>
      <c r="MVQ3" s="195"/>
      <c r="MVR3" s="195"/>
      <c r="MVS3" s="195"/>
      <c r="MVT3" s="195"/>
      <c r="MVU3" s="195"/>
      <c r="MVV3" s="195"/>
      <c r="MVW3" s="195"/>
      <c r="MVX3" s="195"/>
      <c r="MVY3" s="195"/>
      <c r="MVZ3" s="195"/>
      <c r="MWA3" s="195"/>
      <c r="MWB3" s="195"/>
      <c r="MWC3" s="195"/>
      <c r="MWD3" s="195"/>
      <c r="MWE3" s="195"/>
      <c r="MWF3" s="195"/>
      <c r="MWG3" s="195"/>
      <c r="MWH3" s="195"/>
      <c r="MWI3" s="195"/>
      <c r="MWJ3" s="195"/>
      <c r="MWK3" s="195"/>
      <c r="MWL3" s="195"/>
      <c r="MWM3" s="195"/>
      <c r="MWN3" s="195"/>
      <c r="MWO3" s="195"/>
      <c r="MWP3" s="195"/>
      <c r="MWQ3" s="195"/>
      <c r="MWR3" s="195"/>
      <c r="MWS3" s="195"/>
      <c r="MWT3" s="195"/>
      <c r="MWU3" s="195"/>
      <c r="MWV3" s="195"/>
      <c r="MWW3" s="195"/>
      <c r="MWX3" s="195"/>
      <c r="MWY3" s="195"/>
      <c r="MWZ3" s="195"/>
      <c r="MXA3" s="195"/>
      <c r="MXB3" s="195"/>
      <c r="MXC3" s="195"/>
      <c r="MXD3" s="195"/>
      <c r="MXE3" s="195"/>
      <c r="MXF3" s="195"/>
      <c r="MXG3" s="195"/>
      <c r="MXH3" s="195"/>
      <c r="MXI3" s="195"/>
      <c r="MXJ3" s="195"/>
      <c r="MXK3" s="195"/>
      <c r="MXL3" s="195"/>
      <c r="MXM3" s="195"/>
      <c r="MXN3" s="195"/>
      <c r="MXO3" s="195"/>
      <c r="MXP3" s="195"/>
      <c r="MXQ3" s="195"/>
      <c r="MXR3" s="195"/>
      <c r="MXS3" s="195"/>
      <c r="MXT3" s="195"/>
      <c r="MXU3" s="195"/>
      <c r="MXV3" s="195"/>
      <c r="MXW3" s="195"/>
      <c r="MXX3" s="195"/>
      <c r="MXY3" s="195"/>
      <c r="MXZ3" s="195"/>
      <c r="MYA3" s="195"/>
      <c r="MYB3" s="195"/>
      <c r="MYC3" s="195"/>
      <c r="MYD3" s="195"/>
      <c r="MYE3" s="195"/>
      <c r="MYF3" s="195"/>
      <c r="MYG3" s="195"/>
      <c r="MYH3" s="195"/>
      <c r="MYI3" s="195"/>
      <c r="MYJ3" s="195"/>
      <c r="MYK3" s="195"/>
      <c r="MYL3" s="195"/>
      <c r="MYM3" s="195"/>
      <c r="MYN3" s="195"/>
      <c r="MYO3" s="195"/>
      <c r="MYP3" s="195"/>
      <c r="MYQ3" s="195"/>
      <c r="MYR3" s="195"/>
      <c r="MYS3" s="195"/>
      <c r="MYT3" s="195"/>
      <c r="MYU3" s="195"/>
      <c r="MYV3" s="195"/>
      <c r="MYW3" s="195"/>
      <c r="MYX3" s="195"/>
      <c r="MYY3" s="195"/>
      <c r="MYZ3" s="195"/>
      <c r="MZA3" s="195"/>
      <c r="MZB3" s="195"/>
      <c r="MZC3" s="195"/>
      <c r="MZD3" s="195"/>
      <c r="MZE3" s="195"/>
      <c r="MZF3" s="195"/>
      <c r="MZG3" s="195"/>
      <c r="MZH3" s="195"/>
      <c r="MZI3" s="195"/>
      <c r="MZJ3" s="195"/>
      <c r="MZK3" s="195"/>
      <c r="MZL3" s="195"/>
      <c r="MZM3" s="195"/>
      <c r="MZN3" s="195"/>
      <c r="MZO3" s="195"/>
      <c r="MZP3" s="195"/>
      <c r="MZQ3" s="195"/>
      <c r="MZR3" s="195"/>
      <c r="MZS3" s="195"/>
      <c r="MZT3" s="195"/>
      <c r="MZU3" s="195"/>
      <c r="MZV3" s="195"/>
      <c r="MZW3" s="195"/>
      <c r="MZX3" s="195"/>
      <c r="MZY3" s="195"/>
      <c r="MZZ3" s="195"/>
      <c r="NAA3" s="195"/>
      <c r="NAB3" s="195"/>
      <c r="NAC3" s="195"/>
      <c r="NAD3" s="195"/>
      <c r="NAE3" s="195"/>
      <c r="NAF3" s="195"/>
      <c r="NAG3" s="195"/>
      <c r="NAH3" s="195"/>
      <c r="NAI3" s="195"/>
      <c r="NAJ3" s="195"/>
      <c r="NAK3" s="195"/>
      <c r="NAL3" s="195"/>
      <c r="NAM3" s="195"/>
      <c r="NAN3" s="195"/>
      <c r="NAO3" s="195"/>
      <c r="NAP3" s="195"/>
      <c r="NAQ3" s="195"/>
      <c r="NAR3" s="195"/>
      <c r="NAS3" s="195"/>
      <c r="NAT3" s="195"/>
      <c r="NAU3" s="195"/>
      <c r="NAV3" s="195"/>
      <c r="NAW3" s="195"/>
      <c r="NAX3" s="195"/>
      <c r="NAY3" s="195"/>
      <c r="NAZ3" s="195"/>
      <c r="NBA3" s="195"/>
      <c r="NBB3" s="195"/>
      <c r="NBC3" s="195"/>
      <c r="NBD3" s="195"/>
      <c r="NBE3" s="195"/>
      <c r="NBF3" s="195"/>
      <c r="NBG3" s="195"/>
      <c r="NBH3" s="195"/>
      <c r="NBI3" s="195"/>
      <c r="NBJ3" s="195"/>
      <c r="NBK3" s="195"/>
      <c r="NBL3" s="195"/>
      <c r="NBM3" s="195"/>
      <c r="NBN3" s="195"/>
      <c r="NBO3" s="195"/>
      <c r="NBP3" s="195"/>
      <c r="NBQ3" s="195"/>
      <c r="NBR3" s="195"/>
      <c r="NBS3" s="195"/>
      <c r="NBT3" s="195"/>
      <c r="NBU3" s="195"/>
      <c r="NBV3" s="195"/>
      <c r="NBW3" s="195"/>
      <c r="NBX3" s="195"/>
      <c r="NBY3" s="195"/>
      <c r="NBZ3" s="195"/>
      <c r="NCA3" s="195"/>
      <c r="NCB3" s="195"/>
      <c r="NCC3" s="195"/>
      <c r="NCD3" s="195"/>
      <c r="NCE3" s="195"/>
      <c r="NCF3" s="195"/>
      <c r="NCG3" s="195"/>
      <c r="NCH3" s="195"/>
      <c r="NCI3" s="195"/>
      <c r="NCJ3" s="195"/>
      <c r="NCK3" s="195"/>
      <c r="NCL3" s="195"/>
      <c r="NCM3" s="195"/>
      <c r="NCN3" s="195"/>
      <c r="NCO3" s="195"/>
      <c r="NCP3" s="195"/>
      <c r="NCQ3" s="195"/>
      <c r="NCR3" s="195"/>
      <c r="NCS3" s="195"/>
      <c r="NCT3" s="195"/>
      <c r="NCU3" s="195"/>
      <c r="NCV3" s="195"/>
      <c r="NCW3" s="195"/>
      <c r="NCX3" s="195"/>
      <c r="NCY3" s="195"/>
      <c r="NCZ3" s="195"/>
      <c r="NDA3" s="195"/>
      <c r="NDB3" s="195"/>
      <c r="NDC3" s="195"/>
      <c r="NDD3" s="195"/>
      <c r="NDE3" s="195"/>
      <c r="NDF3" s="195"/>
      <c r="NDG3" s="195"/>
      <c r="NDH3" s="195"/>
      <c r="NDI3" s="195"/>
      <c r="NDJ3" s="195"/>
      <c r="NDK3" s="195"/>
      <c r="NDL3" s="195"/>
      <c r="NDM3" s="195"/>
      <c r="NDN3" s="195"/>
      <c r="NDO3" s="195"/>
      <c r="NDP3" s="195"/>
      <c r="NDQ3" s="195"/>
      <c r="NDR3" s="195"/>
      <c r="NDS3" s="195"/>
      <c r="NDT3" s="195"/>
      <c r="NDU3" s="195"/>
      <c r="NDV3" s="195"/>
      <c r="NDW3" s="195"/>
      <c r="NDX3" s="195"/>
      <c r="NDY3" s="195"/>
      <c r="NDZ3" s="195"/>
      <c r="NEA3" s="195"/>
      <c r="NEB3" s="195"/>
      <c r="NEC3" s="195"/>
      <c r="NED3" s="195"/>
      <c r="NEE3" s="195"/>
      <c r="NEF3" s="195"/>
      <c r="NEG3" s="195"/>
      <c r="NEH3" s="195"/>
      <c r="NEI3" s="195"/>
      <c r="NEJ3" s="195"/>
      <c r="NEK3" s="195"/>
      <c r="NEL3" s="195"/>
      <c r="NEM3" s="195"/>
      <c r="NEN3" s="195"/>
      <c r="NEO3" s="195"/>
      <c r="NEP3" s="195"/>
      <c r="NEQ3" s="195"/>
      <c r="NER3" s="195"/>
      <c r="NES3" s="195"/>
      <c r="NET3" s="195"/>
      <c r="NEU3" s="195"/>
      <c r="NEV3" s="195"/>
      <c r="NEW3" s="195"/>
      <c r="NEX3" s="195"/>
      <c r="NEY3" s="195"/>
      <c r="NEZ3" s="195"/>
      <c r="NFA3" s="195"/>
      <c r="NFB3" s="195"/>
      <c r="NFC3" s="195"/>
      <c r="NFD3" s="195"/>
      <c r="NFE3" s="195"/>
      <c r="NFF3" s="195"/>
      <c r="NFG3" s="195"/>
      <c r="NFH3" s="195"/>
      <c r="NFI3" s="195"/>
      <c r="NFJ3" s="195"/>
      <c r="NFK3" s="195"/>
      <c r="NFL3" s="195"/>
      <c r="NFM3" s="195"/>
      <c r="NFN3" s="195"/>
      <c r="NFO3" s="195"/>
      <c r="NFP3" s="195"/>
      <c r="NFQ3" s="195"/>
      <c r="NFR3" s="195"/>
      <c r="NFS3" s="195"/>
      <c r="NFT3" s="195"/>
      <c r="NFU3" s="195"/>
      <c r="NFV3" s="195"/>
      <c r="NFW3" s="195"/>
      <c r="NFX3" s="195"/>
      <c r="NFY3" s="195"/>
      <c r="NFZ3" s="195"/>
      <c r="NGA3" s="195"/>
      <c r="NGB3" s="195"/>
      <c r="NGC3" s="195"/>
      <c r="NGD3" s="195"/>
      <c r="NGE3" s="195"/>
      <c r="NGF3" s="195"/>
      <c r="NGG3" s="195"/>
      <c r="NGH3" s="195"/>
      <c r="NGI3" s="195"/>
      <c r="NGJ3" s="195"/>
      <c r="NGK3" s="195"/>
      <c r="NGL3" s="195"/>
      <c r="NGM3" s="195"/>
      <c r="NGN3" s="195"/>
      <c r="NGO3" s="195"/>
      <c r="NGP3" s="195"/>
      <c r="NGQ3" s="195"/>
      <c r="NGR3" s="195"/>
      <c r="NGS3" s="195"/>
      <c r="NGT3" s="195"/>
      <c r="NGU3" s="195"/>
      <c r="NGV3" s="195"/>
      <c r="NGW3" s="195"/>
      <c r="NGX3" s="195"/>
      <c r="NGY3" s="195"/>
      <c r="NGZ3" s="195"/>
      <c r="NHA3" s="195"/>
      <c r="NHB3" s="195"/>
      <c r="NHC3" s="195"/>
      <c r="NHD3" s="195"/>
      <c r="NHE3" s="195"/>
      <c r="NHF3" s="195"/>
      <c r="NHG3" s="195"/>
      <c r="NHH3" s="195"/>
      <c r="NHI3" s="195"/>
      <c r="NHJ3" s="195"/>
      <c r="NHK3" s="195"/>
      <c r="NHL3" s="195"/>
      <c r="NHM3" s="195"/>
      <c r="NHN3" s="195"/>
      <c r="NHO3" s="195"/>
      <c r="NHP3" s="195"/>
      <c r="NHQ3" s="195"/>
      <c r="NHR3" s="195"/>
      <c r="NHS3" s="195"/>
      <c r="NHT3" s="195"/>
      <c r="NHU3" s="195"/>
      <c r="NHV3" s="195"/>
      <c r="NHW3" s="195"/>
      <c r="NHX3" s="195"/>
      <c r="NHY3" s="195"/>
      <c r="NHZ3" s="195"/>
      <c r="NIA3" s="195"/>
      <c r="NIB3" s="195"/>
      <c r="NIC3" s="195"/>
      <c r="NID3" s="195"/>
      <c r="NIE3" s="195"/>
      <c r="NIF3" s="195"/>
      <c r="NIG3" s="195"/>
      <c r="NIH3" s="195"/>
      <c r="NII3" s="195"/>
      <c r="NIJ3" s="195"/>
      <c r="NIK3" s="195"/>
      <c r="NIL3" s="195"/>
      <c r="NIM3" s="195"/>
      <c r="NIN3" s="195"/>
      <c r="NIO3" s="195"/>
      <c r="NIP3" s="195"/>
      <c r="NIQ3" s="195"/>
      <c r="NIR3" s="195"/>
      <c r="NIS3" s="195"/>
      <c r="NIT3" s="195"/>
      <c r="NIU3" s="195"/>
      <c r="NIV3" s="195"/>
      <c r="NIW3" s="195"/>
      <c r="NIX3" s="195"/>
      <c r="NIY3" s="195"/>
      <c r="NIZ3" s="195"/>
      <c r="NJA3" s="195"/>
      <c r="NJB3" s="195"/>
      <c r="NJC3" s="195"/>
      <c r="NJD3" s="195"/>
      <c r="NJE3" s="195"/>
      <c r="NJF3" s="195"/>
      <c r="NJG3" s="195"/>
      <c r="NJH3" s="195"/>
      <c r="NJI3" s="195"/>
      <c r="NJJ3" s="195"/>
      <c r="NJK3" s="195"/>
      <c r="NJL3" s="195"/>
      <c r="NJM3" s="195"/>
      <c r="NJN3" s="195"/>
      <c r="NJO3" s="195"/>
      <c r="NJP3" s="195"/>
      <c r="NJQ3" s="195"/>
      <c r="NJR3" s="195"/>
      <c r="NJS3" s="195"/>
      <c r="NJT3" s="195"/>
      <c r="NJU3" s="195"/>
      <c r="NJV3" s="195"/>
      <c r="NJW3" s="195"/>
      <c r="NJX3" s="195"/>
      <c r="NJY3" s="195"/>
      <c r="NJZ3" s="195"/>
      <c r="NKA3" s="195"/>
      <c r="NKB3" s="195"/>
      <c r="NKC3" s="195"/>
      <c r="NKD3" s="195"/>
      <c r="NKE3" s="195"/>
      <c r="NKF3" s="195"/>
      <c r="NKG3" s="195"/>
      <c r="NKH3" s="195"/>
      <c r="NKI3" s="195"/>
      <c r="NKJ3" s="195"/>
      <c r="NKK3" s="195"/>
      <c r="NKL3" s="195"/>
      <c r="NKM3" s="195"/>
      <c r="NKN3" s="195"/>
      <c r="NKO3" s="195"/>
      <c r="NKP3" s="195"/>
      <c r="NKQ3" s="195"/>
      <c r="NKR3" s="195"/>
      <c r="NKS3" s="195"/>
      <c r="NKT3" s="195"/>
      <c r="NKU3" s="195"/>
      <c r="NKV3" s="195"/>
      <c r="NKW3" s="195"/>
      <c r="NKX3" s="195"/>
      <c r="NKY3" s="195"/>
      <c r="NKZ3" s="195"/>
      <c r="NLA3" s="195"/>
      <c r="NLB3" s="195"/>
      <c r="NLC3" s="195"/>
      <c r="NLD3" s="195"/>
      <c r="NLE3" s="195"/>
      <c r="NLF3" s="195"/>
      <c r="NLG3" s="195"/>
      <c r="NLH3" s="195"/>
      <c r="NLI3" s="195"/>
      <c r="NLJ3" s="195"/>
      <c r="NLK3" s="195"/>
      <c r="NLL3" s="195"/>
      <c r="NLM3" s="195"/>
      <c r="NLN3" s="195"/>
      <c r="NLO3" s="195"/>
      <c r="NLP3" s="195"/>
      <c r="NLQ3" s="195"/>
      <c r="NLR3" s="195"/>
      <c r="NLS3" s="195"/>
      <c r="NLT3" s="195"/>
      <c r="NLU3" s="195"/>
      <c r="NLV3" s="195"/>
      <c r="NLW3" s="195"/>
      <c r="NLX3" s="195"/>
      <c r="NLY3" s="195"/>
      <c r="NLZ3" s="195"/>
      <c r="NMA3" s="195"/>
      <c r="NMB3" s="195"/>
      <c r="NMC3" s="195"/>
      <c r="NMD3" s="195"/>
      <c r="NME3" s="195"/>
      <c r="NMF3" s="195"/>
      <c r="NMG3" s="195"/>
      <c r="NMH3" s="195"/>
      <c r="NMI3" s="195"/>
      <c r="NMJ3" s="195"/>
      <c r="NMK3" s="195"/>
      <c r="NML3" s="195"/>
      <c r="NMM3" s="195"/>
      <c r="NMN3" s="195"/>
      <c r="NMO3" s="195"/>
      <c r="NMP3" s="195"/>
      <c r="NMQ3" s="195"/>
      <c r="NMR3" s="195"/>
      <c r="NMS3" s="195"/>
      <c r="NMT3" s="195"/>
      <c r="NMU3" s="195"/>
      <c r="NMV3" s="195"/>
      <c r="NMW3" s="195"/>
      <c r="NMX3" s="195"/>
      <c r="NMY3" s="195"/>
      <c r="NMZ3" s="195"/>
      <c r="NNA3" s="195"/>
      <c r="NNB3" s="195"/>
      <c r="NNC3" s="195"/>
      <c r="NND3" s="195"/>
      <c r="NNE3" s="195"/>
      <c r="NNF3" s="195"/>
      <c r="NNG3" s="195"/>
      <c r="NNH3" s="195"/>
      <c r="NNI3" s="195"/>
      <c r="NNJ3" s="195"/>
      <c r="NNK3" s="195"/>
      <c r="NNL3" s="195"/>
      <c r="NNM3" s="195"/>
      <c r="NNN3" s="195"/>
      <c r="NNO3" s="195"/>
      <c r="NNP3" s="195"/>
      <c r="NNQ3" s="195"/>
      <c r="NNR3" s="195"/>
      <c r="NNS3" s="195"/>
      <c r="NNT3" s="195"/>
      <c r="NNU3" s="195"/>
      <c r="NNV3" s="195"/>
      <c r="NNW3" s="195"/>
      <c r="NNX3" s="195"/>
      <c r="NNY3" s="195"/>
      <c r="NNZ3" s="195"/>
      <c r="NOA3" s="195"/>
      <c r="NOB3" s="195"/>
      <c r="NOC3" s="195"/>
      <c r="NOD3" s="195"/>
      <c r="NOE3" s="195"/>
      <c r="NOF3" s="195"/>
      <c r="NOG3" s="195"/>
      <c r="NOH3" s="195"/>
      <c r="NOI3" s="195"/>
      <c r="NOJ3" s="195"/>
      <c r="NOK3" s="195"/>
      <c r="NOL3" s="195"/>
      <c r="NOM3" s="195"/>
      <c r="NON3" s="195"/>
      <c r="NOO3" s="195"/>
      <c r="NOP3" s="195"/>
      <c r="NOQ3" s="195"/>
      <c r="NOR3" s="195"/>
      <c r="NOS3" s="195"/>
      <c r="NOT3" s="195"/>
      <c r="NOU3" s="195"/>
      <c r="NOV3" s="195"/>
      <c r="NOW3" s="195"/>
      <c r="NOX3" s="195"/>
      <c r="NOY3" s="195"/>
      <c r="NOZ3" s="195"/>
      <c r="NPA3" s="195"/>
      <c r="NPB3" s="195"/>
      <c r="NPC3" s="195"/>
      <c r="NPD3" s="195"/>
      <c r="NPE3" s="195"/>
      <c r="NPF3" s="195"/>
      <c r="NPG3" s="195"/>
      <c r="NPH3" s="195"/>
      <c r="NPI3" s="195"/>
      <c r="NPJ3" s="195"/>
      <c r="NPK3" s="195"/>
      <c r="NPL3" s="195"/>
      <c r="NPM3" s="195"/>
      <c r="NPN3" s="195"/>
      <c r="NPO3" s="195"/>
      <c r="NPP3" s="195"/>
      <c r="NPQ3" s="195"/>
      <c r="NPR3" s="195"/>
      <c r="NPS3" s="195"/>
      <c r="NPT3" s="195"/>
      <c r="NPU3" s="195"/>
      <c r="NPV3" s="195"/>
      <c r="NPW3" s="195"/>
      <c r="NPX3" s="195"/>
      <c r="NPY3" s="195"/>
      <c r="NPZ3" s="195"/>
      <c r="NQA3" s="195"/>
      <c r="NQB3" s="195"/>
      <c r="NQC3" s="195"/>
      <c r="NQD3" s="195"/>
      <c r="NQE3" s="195"/>
      <c r="NQF3" s="195"/>
      <c r="NQG3" s="195"/>
      <c r="NQH3" s="195"/>
      <c r="NQI3" s="195"/>
      <c r="NQJ3" s="195"/>
      <c r="NQK3" s="195"/>
      <c r="NQL3" s="195"/>
      <c r="NQM3" s="195"/>
      <c r="NQN3" s="195"/>
      <c r="NQO3" s="195"/>
      <c r="NQP3" s="195"/>
      <c r="NQQ3" s="195"/>
      <c r="NQR3" s="195"/>
      <c r="NQS3" s="195"/>
      <c r="NQT3" s="195"/>
      <c r="NQU3" s="195"/>
      <c r="NQV3" s="195"/>
      <c r="NQW3" s="195"/>
      <c r="NQX3" s="195"/>
      <c r="NQY3" s="195"/>
      <c r="NQZ3" s="195"/>
      <c r="NRA3" s="195"/>
      <c r="NRB3" s="195"/>
      <c r="NRC3" s="195"/>
      <c r="NRD3" s="195"/>
      <c r="NRE3" s="195"/>
      <c r="NRF3" s="195"/>
      <c r="NRG3" s="195"/>
      <c r="NRH3" s="195"/>
      <c r="NRI3" s="195"/>
      <c r="NRJ3" s="195"/>
      <c r="NRK3" s="195"/>
      <c r="NRL3" s="195"/>
      <c r="NRM3" s="195"/>
      <c r="NRN3" s="195"/>
      <c r="NRO3" s="195"/>
      <c r="NRP3" s="195"/>
      <c r="NRQ3" s="195"/>
      <c r="NRR3" s="195"/>
      <c r="NRS3" s="195"/>
      <c r="NRT3" s="195"/>
      <c r="NRU3" s="195"/>
      <c r="NRV3" s="195"/>
      <c r="NRW3" s="195"/>
      <c r="NRX3" s="195"/>
      <c r="NRY3" s="195"/>
      <c r="NRZ3" s="195"/>
      <c r="NSA3" s="195"/>
      <c r="NSB3" s="195"/>
      <c r="NSC3" s="195"/>
      <c r="NSD3" s="195"/>
      <c r="NSE3" s="195"/>
      <c r="NSF3" s="195"/>
      <c r="NSG3" s="195"/>
      <c r="NSH3" s="195"/>
      <c r="NSI3" s="195"/>
      <c r="NSJ3" s="195"/>
      <c r="NSK3" s="195"/>
      <c r="NSL3" s="195"/>
      <c r="NSM3" s="195"/>
      <c r="NSN3" s="195"/>
      <c r="NSO3" s="195"/>
      <c r="NSP3" s="195"/>
      <c r="NSQ3" s="195"/>
      <c r="NSR3" s="195"/>
      <c r="NSS3" s="195"/>
      <c r="NST3" s="195"/>
      <c r="NSU3" s="195"/>
      <c r="NSV3" s="195"/>
      <c r="NSW3" s="195"/>
      <c r="NSX3" s="195"/>
      <c r="NSY3" s="195"/>
      <c r="NSZ3" s="195"/>
      <c r="NTA3" s="195"/>
      <c r="NTB3" s="195"/>
      <c r="NTC3" s="195"/>
      <c r="NTD3" s="195"/>
      <c r="NTE3" s="195"/>
      <c r="NTF3" s="195"/>
      <c r="NTG3" s="195"/>
      <c r="NTH3" s="195"/>
      <c r="NTI3" s="195"/>
      <c r="NTJ3" s="195"/>
      <c r="NTK3" s="195"/>
      <c r="NTL3" s="195"/>
      <c r="NTM3" s="195"/>
      <c r="NTN3" s="195"/>
      <c r="NTO3" s="195"/>
      <c r="NTP3" s="195"/>
      <c r="NTQ3" s="195"/>
      <c r="NTR3" s="195"/>
      <c r="NTS3" s="195"/>
      <c r="NTT3" s="195"/>
      <c r="NTU3" s="195"/>
      <c r="NTV3" s="195"/>
      <c r="NTW3" s="195"/>
      <c r="NTX3" s="195"/>
      <c r="NTY3" s="195"/>
      <c r="NTZ3" s="195"/>
      <c r="NUA3" s="195"/>
      <c r="NUB3" s="195"/>
      <c r="NUC3" s="195"/>
      <c r="NUD3" s="195"/>
      <c r="NUE3" s="195"/>
      <c r="NUF3" s="195"/>
      <c r="NUG3" s="195"/>
      <c r="NUH3" s="195"/>
      <c r="NUI3" s="195"/>
      <c r="NUJ3" s="195"/>
      <c r="NUK3" s="195"/>
      <c r="NUL3" s="195"/>
      <c r="NUM3" s="195"/>
      <c r="NUN3" s="195"/>
      <c r="NUO3" s="195"/>
      <c r="NUP3" s="195"/>
      <c r="NUQ3" s="195"/>
      <c r="NUR3" s="195"/>
      <c r="NUS3" s="195"/>
      <c r="NUT3" s="195"/>
      <c r="NUU3" s="195"/>
      <c r="NUV3" s="195"/>
      <c r="NUW3" s="195"/>
      <c r="NUX3" s="195"/>
      <c r="NUY3" s="195"/>
      <c r="NUZ3" s="195"/>
      <c r="NVA3" s="195"/>
      <c r="NVB3" s="195"/>
      <c r="NVC3" s="195"/>
      <c r="NVD3" s="195"/>
      <c r="NVE3" s="195"/>
      <c r="NVF3" s="195"/>
      <c r="NVG3" s="195"/>
      <c r="NVH3" s="195"/>
      <c r="NVI3" s="195"/>
      <c r="NVJ3" s="195"/>
      <c r="NVK3" s="195"/>
      <c r="NVL3" s="195"/>
      <c r="NVM3" s="195"/>
      <c r="NVN3" s="195"/>
      <c r="NVO3" s="195"/>
      <c r="NVP3" s="195"/>
      <c r="NVQ3" s="195"/>
      <c r="NVR3" s="195"/>
      <c r="NVS3" s="195"/>
      <c r="NVT3" s="195"/>
      <c r="NVU3" s="195"/>
      <c r="NVV3" s="195"/>
      <c r="NVW3" s="195"/>
      <c r="NVX3" s="195"/>
      <c r="NVY3" s="195"/>
      <c r="NVZ3" s="195"/>
      <c r="NWA3" s="195"/>
      <c r="NWB3" s="195"/>
      <c r="NWC3" s="195"/>
      <c r="NWD3" s="195"/>
      <c r="NWE3" s="195"/>
      <c r="NWF3" s="195"/>
      <c r="NWG3" s="195"/>
      <c r="NWH3" s="195"/>
      <c r="NWI3" s="195"/>
      <c r="NWJ3" s="195"/>
      <c r="NWK3" s="195"/>
      <c r="NWL3" s="195"/>
      <c r="NWM3" s="195"/>
      <c r="NWN3" s="195"/>
      <c r="NWO3" s="195"/>
      <c r="NWP3" s="195"/>
      <c r="NWQ3" s="195"/>
      <c r="NWR3" s="195"/>
      <c r="NWS3" s="195"/>
      <c r="NWT3" s="195"/>
      <c r="NWU3" s="195"/>
      <c r="NWV3" s="195"/>
      <c r="NWW3" s="195"/>
      <c r="NWX3" s="195"/>
      <c r="NWY3" s="195"/>
      <c r="NWZ3" s="195"/>
      <c r="NXA3" s="195"/>
      <c r="NXB3" s="195"/>
      <c r="NXC3" s="195"/>
      <c r="NXD3" s="195"/>
      <c r="NXE3" s="195"/>
      <c r="NXF3" s="195"/>
      <c r="NXG3" s="195"/>
      <c r="NXH3" s="195"/>
      <c r="NXI3" s="195"/>
      <c r="NXJ3" s="195"/>
      <c r="NXK3" s="195"/>
      <c r="NXL3" s="195"/>
      <c r="NXM3" s="195"/>
      <c r="NXN3" s="195"/>
      <c r="NXO3" s="195"/>
      <c r="NXP3" s="195"/>
      <c r="NXQ3" s="195"/>
      <c r="NXR3" s="195"/>
      <c r="NXS3" s="195"/>
      <c r="NXT3" s="195"/>
      <c r="NXU3" s="195"/>
      <c r="NXV3" s="195"/>
      <c r="NXW3" s="195"/>
      <c r="NXX3" s="195"/>
      <c r="NXY3" s="195"/>
      <c r="NXZ3" s="195"/>
      <c r="NYA3" s="195"/>
      <c r="NYB3" s="195"/>
      <c r="NYC3" s="195"/>
      <c r="NYD3" s="195"/>
      <c r="NYE3" s="195"/>
      <c r="NYF3" s="195"/>
      <c r="NYG3" s="195"/>
      <c r="NYH3" s="195"/>
      <c r="NYI3" s="195"/>
      <c r="NYJ3" s="195"/>
      <c r="NYK3" s="195"/>
      <c r="NYL3" s="195"/>
      <c r="NYM3" s="195"/>
      <c r="NYN3" s="195"/>
      <c r="NYO3" s="195"/>
      <c r="NYP3" s="195"/>
      <c r="NYQ3" s="195"/>
      <c r="NYR3" s="195"/>
      <c r="NYS3" s="195"/>
      <c r="NYT3" s="195"/>
      <c r="NYU3" s="195"/>
      <c r="NYV3" s="195"/>
      <c r="NYW3" s="195"/>
      <c r="NYX3" s="195"/>
      <c r="NYY3" s="195"/>
      <c r="NYZ3" s="195"/>
      <c r="NZA3" s="195"/>
      <c r="NZB3" s="195"/>
      <c r="NZC3" s="195"/>
      <c r="NZD3" s="195"/>
      <c r="NZE3" s="195"/>
      <c r="NZF3" s="195"/>
      <c r="NZG3" s="195"/>
      <c r="NZH3" s="195"/>
      <c r="NZI3" s="195"/>
      <c r="NZJ3" s="195"/>
      <c r="NZK3" s="195"/>
      <c r="NZL3" s="195"/>
      <c r="NZM3" s="195"/>
      <c r="NZN3" s="195"/>
      <c r="NZO3" s="195"/>
      <c r="NZP3" s="195"/>
      <c r="NZQ3" s="195"/>
      <c r="NZR3" s="195"/>
      <c r="NZS3" s="195"/>
      <c r="NZT3" s="195"/>
      <c r="NZU3" s="195"/>
      <c r="NZV3" s="195"/>
      <c r="NZW3" s="195"/>
      <c r="NZX3" s="195"/>
      <c r="NZY3" s="195"/>
      <c r="NZZ3" s="195"/>
      <c r="OAA3" s="195"/>
      <c r="OAB3" s="195"/>
      <c r="OAC3" s="195"/>
      <c r="OAD3" s="195"/>
      <c r="OAE3" s="195"/>
      <c r="OAF3" s="195"/>
      <c r="OAG3" s="195"/>
      <c r="OAH3" s="195"/>
      <c r="OAI3" s="195"/>
      <c r="OAJ3" s="195"/>
      <c r="OAK3" s="195"/>
      <c r="OAL3" s="195"/>
      <c r="OAM3" s="195"/>
      <c r="OAN3" s="195"/>
      <c r="OAO3" s="195"/>
      <c r="OAP3" s="195"/>
      <c r="OAQ3" s="195"/>
      <c r="OAR3" s="195"/>
      <c r="OAS3" s="195"/>
      <c r="OAT3" s="195"/>
      <c r="OAU3" s="195"/>
      <c r="OAV3" s="195"/>
      <c r="OAW3" s="195"/>
      <c r="OAX3" s="195"/>
      <c r="OAY3" s="195"/>
      <c r="OAZ3" s="195"/>
      <c r="OBA3" s="195"/>
      <c r="OBB3" s="195"/>
      <c r="OBC3" s="195"/>
      <c r="OBD3" s="195"/>
      <c r="OBE3" s="195"/>
      <c r="OBF3" s="195"/>
      <c r="OBG3" s="195"/>
      <c r="OBH3" s="195"/>
      <c r="OBI3" s="195"/>
      <c r="OBJ3" s="195"/>
      <c r="OBK3" s="195"/>
      <c r="OBL3" s="195"/>
      <c r="OBM3" s="195"/>
      <c r="OBN3" s="195"/>
      <c r="OBO3" s="195"/>
      <c r="OBP3" s="195"/>
      <c r="OBQ3" s="195"/>
      <c r="OBR3" s="195"/>
      <c r="OBS3" s="195"/>
      <c r="OBT3" s="195"/>
      <c r="OBU3" s="195"/>
      <c r="OBV3" s="195"/>
      <c r="OBW3" s="195"/>
      <c r="OBX3" s="195"/>
      <c r="OBY3" s="195"/>
      <c r="OBZ3" s="195"/>
      <c r="OCA3" s="195"/>
      <c r="OCB3" s="195"/>
      <c r="OCC3" s="195"/>
      <c r="OCD3" s="195"/>
      <c r="OCE3" s="195"/>
      <c r="OCF3" s="195"/>
      <c r="OCG3" s="195"/>
      <c r="OCH3" s="195"/>
      <c r="OCI3" s="195"/>
      <c r="OCJ3" s="195"/>
      <c r="OCK3" s="195"/>
      <c r="OCL3" s="195"/>
      <c r="OCM3" s="195"/>
      <c r="OCN3" s="195"/>
      <c r="OCO3" s="195"/>
      <c r="OCP3" s="195"/>
      <c r="OCQ3" s="195"/>
      <c r="OCR3" s="195"/>
      <c r="OCS3" s="195"/>
      <c r="OCT3" s="195"/>
      <c r="OCU3" s="195"/>
      <c r="OCV3" s="195"/>
      <c r="OCW3" s="195"/>
      <c r="OCX3" s="195"/>
      <c r="OCY3" s="195"/>
      <c r="OCZ3" s="195"/>
      <c r="ODA3" s="195"/>
      <c r="ODB3" s="195"/>
      <c r="ODC3" s="195"/>
      <c r="ODD3" s="195"/>
      <c r="ODE3" s="195"/>
      <c r="ODF3" s="195"/>
      <c r="ODG3" s="195"/>
      <c r="ODH3" s="195"/>
      <c r="ODI3" s="195"/>
      <c r="ODJ3" s="195"/>
      <c r="ODK3" s="195"/>
      <c r="ODL3" s="195"/>
      <c r="ODM3" s="195"/>
      <c r="ODN3" s="195"/>
      <c r="ODO3" s="195"/>
      <c r="ODP3" s="195"/>
      <c r="ODQ3" s="195"/>
      <c r="ODR3" s="195"/>
      <c r="ODS3" s="195"/>
      <c r="ODT3" s="195"/>
      <c r="ODU3" s="195"/>
      <c r="ODV3" s="195"/>
      <c r="ODW3" s="195"/>
      <c r="ODX3" s="195"/>
      <c r="ODY3" s="195"/>
      <c r="ODZ3" s="195"/>
      <c r="OEA3" s="195"/>
      <c r="OEB3" s="195"/>
      <c r="OEC3" s="195"/>
      <c r="OED3" s="195"/>
      <c r="OEE3" s="195"/>
      <c r="OEF3" s="195"/>
      <c r="OEG3" s="195"/>
      <c r="OEH3" s="195"/>
      <c r="OEI3" s="195"/>
      <c r="OEJ3" s="195"/>
      <c r="OEK3" s="195"/>
      <c r="OEL3" s="195"/>
      <c r="OEM3" s="195"/>
      <c r="OEN3" s="195"/>
      <c r="OEO3" s="195"/>
      <c r="OEP3" s="195"/>
      <c r="OEQ3" s="195"/>
      <c r="OER3" s="195"/>
      <c r="OES3" s="195"/>
      <c r="OET3" s="195"/>
      <c r="OEU3" s="195"/>
      <c r="OEV3" s="195"/>
      <c r="OEW3" s="195"/>
      <c r="OEX3" s="195"/>
      <c r="OEY3" s="195"/>
      <c r="OEZ3" s="195"/>
      <c r="OFA3" s="195"/>
      <c r="OFB3" s="195"/>
      <c r="OFC3" s="195"/>
      <c r="OFD3" s="195"/>
      <c r="OFE3" s="195"/>
      <c r="OFF3" s="195"/>
      <c r="OFG3" s="195"/>
      <c r="OFH3" s="195"/>
      <c r="OFI3" s="195"/>
      <c r="OFJ3" s="195"/>
      <c r="OFK3" s="195"/>
      <c r="OFL3" s="195"/>
      <c r="OFM3" s="195"/>
      <c r="OFN3" s="195"/>
      <c r="OFO3" s="195"/>
      <c r="OFP3" s="195"/>
      <c r="OFQ3" s="195"/>
      <c r="OFR3" s="195"/>
      <c r="OFS3" s="195"/>
      <c r="OFT3" s="195"/>
      <c r="OFU3" s="195"/>
      <c r="OFV3" s="195"/>
      <c r="OFW3" s="195"/>
      <c r="OFX3" s="195"/>
      <c r="OFY3" s="195"/>
      <c r="OFZ3" s="195"/>
      <c r="OGA3" s="195"/>
      <c r="OGB3" s="195"/>
      <c r="OGC3" s="195"/>
      <c r="OGD3" s="195"/>
      <c r="OGE3" s="195"/>
      <c r="OGF3" s="195"/>
      <c r="OGG3" s="195"/>
      <c r="OGH3" s="195"/>
      <c r="OGI3" s="195"/>
      <c r="OGJ3" s="195"/>
      <c r="OGK3" s="195"/>
      <c r="OGL3" s="195"/>
      <c r="OGM3" s="195"/>
      <c r="OGN3" s="195"/>
      <c r="OGO3" s="195"/>
      <c r="OGP3" s="195"/>
      <c r="OGQ3" s="195"/>
      <c r="OGR3" s="195"/>
      <c r="OGS3" s="195"/>
      <c r="OGT3" s="195"/>
      <c r="OGU3" s="195"/>
      <c r="OGV3" s="195"/>
      <c r="OGW3" s="195"/>
      <c r="OGX3" s="195"/>
      <c r="OGY3" s="195"/>
      <c r="OGZ3" s="195"/>
      <c r="OHA3" s="195"/>
      <c r="OHB3" s="195"/>
      <c r="OHC3" s="195"/>
      <c r="OHD3" s="195"/>
      <c r="OHE3" s="195"/>
      <c r="OHF3" s="195"/>
      <c r="OHG3" s="195"/>
      <c r="OHH3" s="195"/>
      <c r="OHI3" s="195"/>
      <c r="OHJ3" s="195"/>
      <c r="OHK3" s="195"/>
      <c r="OHL3" s="195"/>
      <c r="OHM3" s="195"/>
      <c r="OHN3" s="195"/>
      <c r="OHO3" s="195"/>
      <c r="OHP3" s="195"/>
      <c r="OHQ3" s="195"/>
      <c r="OHR3" s="195"/>
      <c r="OHS3" s="195"/>
      <c r="OHT3" s="195"/>
      <c r="OHU3" s="195"/>
      <c r="OHV3" s="195"/>
      <c r="OHW3" s="195"/>
      <c r="OHX3" s="195"/>
      <c r="OHY3" s="195"/>
      <c r="OHZ3" s="195"/>
      <c r="OIA3" s="195"/>
      <c r="OIB3" s="195"/>
      <c r="OIC3" s="195"/>
      <c r="OID3" s="195"/>
      <c r="OIE3" s="195"/>
      <c r="OIF3" s="195"/>
      <c r="OIG3" s="195"/>
      <c r="OIH3" s="195"/>
      <c r="OII3" s="195"/>
      <c r="OIJ3" s="195"/>
      <c r="OIK3" s="195"/>
      <c r="OIL3" s="195"/>
      <c r="OIM3" s="195"/>
      <c r="OIN3" s="195"/>
      <c r="OIO3" s="195"/>
      <c r="OIP3" s="195"/>
      <c r="OIQ3" s="195"/>
      <c r="OIR3" s="195"/>
      <c r="OIS3" s="195"/>
      <c r="OIT3" s="195"/>
      <c r="OIU3" s="195"/>
      <c r="OIV3" s="195"/>
      <c r="OIW3" s="195"/>
      <c r="OIX3" s="195"/>
      <c r="OIY3" s="195"/>
      <c r="OIZ3" s="195"/>
      <c r="OJA3" s="195"/>
      <c r="OJB3" s="195"/>
      <c r="OJC3" s="195"/>
      <c r="OJD3" s="195"/>
      <c r="OJE3" s="195"/>
      <c r="OJF3" s="195"/>
      <c r="OJG3" s="195"/>
      <c r="OJH3" s="195"/>
      <c r="OJI3" s="195"/>
      <c r="OJJ3" s="195"/>
      <c r="OJK3" s="195"/>
      <c r="OJL3" s="195"/>
      <c r="OJM3" s="195"/>
      <c r="OJN3" s="195"/>
      <c r="OJO3" s="195"/>
      <c r="OJP3" s="195"/>
      <c r="OJQ3" s="195"/>
      <c r="OJR3" s="195"/>
      <c r="OJS3" s="195"/>
      <c r="OJT3" s="195"/>
      <c r="OJU3" s="195"/>
      <c r="OJV3" s="195"/>
      <c r="OJW3" s="195"/>
      <c r="OJX3" s="195"/>
      <c r="OJY3" s="195"/>
      <c r="OJZ3" s="195"/>
      <c r="OKA3" s="195"/>
      <c r="OKB3" s="195"/>
      <c r="OKC3" s="195"/>
      <c r="OKD3" s="195"/>
      <c r="OKE3" s="195"/>
      <c r="OKF3" s="195"/>
      <c r="OKG3" s="195"/>
      <c r="OKH3" s="195"/>
      <c r="OKI3" s="195"/>
      <c r="OKJ3" s="195"/>
      <c r="OKK3" s="195"/>
      <c r="OKL3" s="195"/>
      <c r="OKM3" s="195"/>
      <c r="OKN3" s="195"/>
      <c r="OKO3" s="195"/>
      <c r="OKP3" s="195"/>
      <c r="OKQ3" s="195"/>
      <c r="OKR3" s="195"/>
      <c r="OKS3" s="195"/>
      <c r="OKT3" s="195"/>
      <c r="OKU3" s="195"/>
      <c r="OKV3" s="195"/>
      <c r="OKW3" s="195"/>
      <c r="OKX3" s="195"/>
      <c r="OKY3" s="195"/>
      <c r="OKZ3" s="195"/>
      <c r="OLA3" s="195"/>
      <c r="OLB3" s="195"/>
      <c r="OLC3" s="195"/>
      <c r="OLD3" s="195"/>
      <c r="OLE3" s="195"/>
      <c r="OLF3" s="195"/>
      <c r="OLG3" s="195"/>
      <c r="OLH3" s="195"/>
      <c r="OLI3" s="195"/>
      <c r="OLJ3" s="195"/>
      <c r="OLK3" s="195"/>
      <c r="OLL3" s="195"/>
      <c r="OLM3" s="195"/>
      <c r="OLN3" s="195"/>
      <c r="OLO3" s="195"/>
      <c r="OLP3" s="195"/>
      <c r="OLQ3" s="195"/>
      <c r="OLR3" s="195"/>
      <c r="OLS3" s="195"/>
      <c r="OLT3" s="195"/>
      <c r="OLU3" s="195"/>
      <c r="OLV3" s="195"/>
      <c r="OLW3" s="195"/>
      <c r="OLX3" s="195"/>
      <c r="OLY3" s="195"/>
      <c r="OLZ3" s="195"/>
      <c r="OMA3" s="195"/>
      <c r="OMB3" s="195"/>
      <c r="OMC3" s="195"/>
      <c r="OMD3" s="195"/>
      <c r="OME3" s="195"/>
      <c r="OMF3" s="195"/>
      <c r="OMG3" s="195"/>
      <c r="OMH3" s="195"/>
      <c r="OMI3" s="195"/>
      <c r="OMJ3" s="195"/>
      <c r="OMK3" s="195"/>
      <c r="OML3" s="195"/>
      <c r="OMM3" s="195"/>
      <c r="OMN3" s="195"/>
      <c r="OMO3" s="195"/>
      <c r="OMP3" s="195"/>
      <c r="OMQ3" s="195"/>
      <c r="OMR3" s="195"/>
      <c r="OMS3" s="195"/>
      <c r="OMT3" s="195"/>
      <c r="OMU3" s="195"/>
      <c r="OMV3" s="195"/>
      <c r="OMW3" s="195"/>
      <c r="OMX3" s="195"/>
      <c r="OMY3" s="195"/>
      <c r="OMZ3" s="195"/>
      <c r="ONA3" s="195"/>
      <c r="ONB3" s="195"/>
      <c r="ONC3" s="195"/>
      <c r="OND3" s="195"/>
      <c r="ONE3" s="195"/>
      <c r="ONF3" s="195"/>
      <c r="ONG3" s="195"/>
      <c r="ONH3" s="195"/>
      <c r="ONI3" s="195"/>
      <c r="ONJ3" s="195"/>
      <c r="ONK3" s="195"/>
      <c r="ONL3" s="195"/>
      <c r="ONM3" s="195"/>
      <c r="ONN3" s="195"/>
      <c r="ONO3" s="195"/>
      <c r="ONP3" s="195"/>
      <c r="ONQ3" s="195"/>
      <c r="ONR3" s="195"/>
      <c r="ONS3" s="195"/>
      <c r="ONT3" s="195"/>
      <c r="ONU3" s="195"/>
      <c r="ONV3" s="195"/>
      <c r="ONW3" s="195"/>
      <c r="ONX3" s="195"/>
      <c r="ONY3" s="195"/>
      <c r="ONZ3" s="195"/>
      <c r="OOA3" s="195"/>
      <c r="OOB3" s="195"/>
      <c r="OOC3" s="195"/>
      <c r="OOD3" s="195"/>
      <c r="OOE3" s="195"/>
      <c r="OOF3" s="195"/>
      <c r="OOG3" s="195"/>
      <c r="OOH3" s="195"/>
      <c r="OOI3" s="195"/>
      <c r="OOJ3" s="195"/>
      <c r="OOK3" s="195"/>
      <c r="OOL3" s="195"/>
      <c r="OOM3" s="195"/>
      <c r="OON3" s="195"/>
      <c r="OOO3" s="195"/>
      <c r="OOP3" s="195"/>
      <c r="OOQ3" s="195"/>
      <c r="OOR3" s="195"/>
      <c r="OOS3" s="195"/>
      <c r="OOT3" s="195"/>
      <c r="OOU3" s="195"/>
      <c r="OOV3" s="195"/>
      <c r="OOW3" s="195"/>
      <c r="OOX3" s="195"/>
      <c r="OOY3" s="195"/>
      <c r="OOZ3" s="195"/>
      <c r="OPA3" s="195"/>
      <c r="OPB3" s="195"/>
      <c r="OPC3" s="195"/>
      <c r="OPD3" s="195"/>
      <c r="OPE3" s="195"/>
      <c r="OPF3" s="195"/>
      <c r="OPG3" s="195"/>
      <c r="OPH3" s="195"/>
      <c r="OPI3" s="195"/>
      <c r="OPJ3" s="195"/>
      <c r="OPK3" s="195"/>
      <c r="OPL3" s="195"/>
      <c r="OPM3" s="195"/>
      <c r="OPN3" s="195"/>
      <c r="OPO3" s="195"/>
      <c r="OPP3" s="195"/>
      <c r="OPQ3" s="195"/>
      <c r="OPR3" s="195"/>
      <c r="OPS3" s="195"/>
      <c r="OPT3" s="195"/>
      <c r="OPU3" s="195"/>
      <c r="OPV3" s="195"/>
      <c r="OPW3" s="195"/>
      <c r="OPX3" s="195"/>
      <c r="OPY3" s="195"/>
      <c r="OPZ3" s="195"/>
      <c r="OQA3" s="195"/>
      <c r="OQB3" s="195"/>
      <c r="OQC3" s="195"/>
      <c r="OQD3" s="195"/>
      <c r="OQE3" s="195"/>
      <c r="OQF3" s="195"/>
      <c r="OQG3" s="195"/>
      <c r="OQH3" s="195"/>
      <c r="OQI3" s="195"/>
      <c r="OQJ3" s="195"/>
      <c r="OQK3" s="195"/>
      <c r="OQL3" s="195"/>
      <c r="OQM3" s="195"/>
      <c r="OQN3" s="195"/>
      <c r="OQO3" s="195"/>
      <c r="OQP3" s="195"/>
      <c r="OQQ3" s="195"/>
      <c r="OQR3" s="195"/>
      <c r="OQS3" s="195"/>
      <c r="OQT3" s="195"/>
      <c r="OQU3" s="195"/>
      <c r="OQV3" s="195"/>
      <c r="OQW3" s="195"/>
      <c r="OQX3" s="195"/>
      <c r="OQY3" s="195"/>
      <c r="OQZ3" s="195"/>
      <c r="ORA3" s="195"/>
      <c r="ORB3" s="195"/>
      <c r="ORC3" s="195"/>
      <c r="ORD3" s="195"/>
      <c r="ORE3" s="195"/>
      <c r="ORF3" s="195"/>
      <c r="ORG3" s="195"/>
      <c r="ORH3" s="195"/>
      <c r="ORI3" s="195"/>
      <c r="ORJ3" s="195"/>
      <c r="ORK3" s="195"/>
      <c r="ORL3" s="195"/>
      <c r="ORM3" s="195"/>
      <c r="ORN3" s="195"/>
      <c r="ORO3" s="195"/>
      <c r="ORP3" s="195"/>
      <c r="ORQ3" s="195"/>
      <c r="ORR3" s="195"/>
      <c r="ORS3" s="195"/>
      <c r="ORT3" s="195"/>
      <c r="ORU3" s="195"/>
      <c r="ORV3" s="195"/>
      <c r="ORW3" s="195"/>
      <c r="ORX3" s="195"/>
      <c r="ORY3" s="195"/>
      <c r="ORZ3" s="195"/>
      <c r="OSA3" s="195"/>
      <c r="OSB3" s="195"/>
      <c r="OSC3" s="195"/>
      <c r="OSD3" s="195"/>
      <c r="OSE3" s="195"/>
      <c r="OSF3" s="195"/>
      <c r="OSG3" s="195"/>
      <c r="OSH3" s="195"/>
      <c r="OSI3" s="195"/>
      <c r="OSJ3" s="195"/>
      <c r="OSK3" s="195"/>
      <c r="OSL3" s="195"/>
      <c r="OSM3" s="195"/>
      <c r="OSN3" s="195"/>
      <c r="OSO3" s="195"/>
      <c r="OSP3" s="195"/>
      <c r="OSQ3" s="195"/>
      <c r="OSR3" s="195"/>
      <c r="OSS3" s="195"/>
      <c r="OST3" s="195"/>
      <c r="OSU3" s="195"/>
      <c r="OSV3" s="195"/>
      <c r="OSW3" s="195"/>
      <c r="OSX3" s="195"/>
      <c r="OSY3" s="195"/>
      <c r="OSZ3" s="195"/>
      <c r="OTA3" s="195"/>
      <c r="OTB3" s="195"/>
      <c r="OTC3" s="195"/>
      <c r="OTD3" s="195"/>
      <c r="OTE3" s="195"/>
      <c r="OTF3" s="195"/>
      <c r="OTG3" s="195"/>
      <c r="OTH3" s="195"/>
      <c r="OTI3" s="195"/>
      <c r="OTJ3" s="195"/>
      <c r="OTK3" s="195"/>
      <c r="OTL3" s="195"/>
      <c r="OTM3" s="195"/>
      <c r="OTN3" s="195"/>
      <c r="OTO3" s="195"/>
      <c r="OTP3" s="195"/>
      <c r="OTQ3" s="195"/>
      <c r="OTR3" s="195"/>
      <c r="OTS3" s="195"/>
      <c r="OTT3" s="195"/>
      <c r="OTU3" s="195"/>
      <c r="OTV3" s="195"/>
      <c r="OTW3" s="195"/>
      <c r="OTX3" s="195"/>
      <c r="OTY3" s="195"/>
      <c r="OTZ3" s="195"/>
      <c r="OUA3" s="195"/>
      <c r="OUB3" s="195"/>
      <c r="OUC3" s="195"/>
      <c r="OUD3" s="195"/>
      <c r="OUE3" s="195"/>
      <c r="OUF3" s="195"/>
      <c r="OUG3" s="195"/>
      <c r="OUH3" s="195"/>
      <c r="OUI3" s="195"/>
      <c r="OUJ3" s="195"/>
      <c r="OUK3" s="195"/>
      <c r="OUL3" s="195"/>
      <c r="OUM3" s="195"/>
      <c r="OUN3" s="195"/>
      <c r="OUO3" s="195"/>
      <c r="OUP3" s="195"/>
      <c r="OUQ3" s="195"/>
      <c r="OUR3" s="195"/>
      <c r="OUS3" s="195"/>
      <c r="OUT3" s="195"/>
      <c r="OUU3" s="195"/>
      <c r="OUV3" s="195"/>
      <c r="OUW3" s="195"/>
      <c r="OUX3" s="195"/>
      <c r="OUY3" s="195"/>
      <c r="OUZ3" s="195"/>
      <c r="OVA3" s="195"/>
      <c r="OVB3" s="195"/>
      <c r="OVC3" s="195"/>
      <c r="OVD3" s="195"/>
      <c r="OVE3" s="195"/>
      <c r="OVF3" s="195"/>
      <c r="OVG3" s="195"/>
      <c r="OVH3" s="195"/>
      <c r="OVI3" s="195"/>
      <c r="OVJ3" s="195"/>
      <c r="OVK3" s="195"/>
      <c r="OVL3" s="195"/>
      <c r="OVM3" s="195"/>
      <c r="OVN3" s="195"/>
      <c r="OVO3" s="195"/>
      <c r="OVP3" s="195"/>
      <c r="OVQ3" s="195"/>
      <c r="OVR3" s="195"/>
      <c r="OVS3" s="195"/>
      <c r="OVT3" s="195"/>
      <c r="OVU3" s="195"/>
      <c r="OVV3" s="195"/>
      <c r="OVW3" s="195"/>
      <c r="OVX3" s="195"/>
      <c r="OVY3" s="195"/>
      <c r="OVZ3" s="195"/>
      <c r="OWA3" s="195"/>
      <c r="OWB3" s="195"/>
      <c r="OWC3" s="195"/>
      <c r="OWD3" s="195"/>
      <c r="OWE3" s="195"/>
      <c r="OWF3" s="195"/>
      <c r="OWG3" s="195"/>
      <c r="OWH3" s="195"/>
      <c r="OWI3" s="195"/>
      <c r="OWJ3" s="195"/>
      <c r="OWK3" s="195"/>
      <c r="OWL3" s="195"/>
      <c r="OWM3" s="195"/>
      <c r="OWN3" s="195"/>
      <c r="OWO3" s="195"/>
      <c r="OWP3" s="195"/>
      <c r="OWQ3" s="195"/>
      <c r="OWR3" s="195"/>
      <c r="OWS3" s="195"/>
      <c r="OWT3" s="195"/>
      <c r="OWU3" s="195"/>
      <c r="OWV3" s="195"/>
      <c r="OWW3" s="195"/>
      <c r="OWX3" s="195"/>
      <c r="OWY3" s="195"/>
      <c r="OWZ3" s="195"/>
      <c r="OXA3" s="195"/>
      <c r="OXB3" s="195"/>
      <c r="OXC3" s="195"/>
      <c r="OXD3" s="195"/>
      <c r="OXE3" s="195"/>
      <c r="OXF3" s="195"/>
      <c r="OXG3" s="195"/>
      <c r="OXH3" s="195"/>
      <c r="OXI3" s="195"/>
      <c r="OXJ3" s="195"/>
      <c r="OXK3" s="195"/>
      <c r="OXL3" s="195"/>
      <c r="OXM3" s="195"/>
      <c r="OXN3" s="195"/>
      <c r="OXO3" s="195"/>
      <c r="OXP3" s="195"/>
      <c r="OXQ3" s="195"/>
      <c r="OXR3" s="195"/>
      <c r="OXS3" s="195"/>
      <c r="OXT3" s="195"/>
      <c r="OXU3" s="195"/>
      <c r="OXV3" s="195"/>
      <c r="OXW3" s="195"/>
      <c r="OXX3" s="195"/>
      <c r="OXY3" s="195"/>
      <c r="OXZ3" s="195"/>
      <c r="OYA3" s="195"/>
      <c r="OYB3" s="195"/>
      <c r="OYC3" s="195"/>
      <c r="OYD3" s="195"/>
      <c r="OYE3" s="195"/>
      <c r="OYF3" s="195"/>
      <c r="OYG3" s="195"/>
      <c r="OYH3" s="195"/>
      <c r="OYI3" s="195"/>
      <c r="OYJ3" s="195"/>
      <c r="OYK3" s="195"/>
      <c r="OYL3" s="195"/>
      <c r="OYM3" s="195"/>
      <c r="OYN3" s="195"/>
      <c r="OYO3" s="195"/>
      <c r="OYP3" s="195"/>
      <c r="OYQ3" s="195"/>
      <c r="OYR3" s="195"/>
      <c r="OYS3" s="195"/>
      <c r="OYT3" s="195"/>
      <c r="OYU3" s="195"/>
      <c r="OYV3" s="195"/>
      <c r="OYW3" s="195"/>
      <c r="OYX3" s="195"/>
      <c r="OYY3" s="195"/>
      <c r="OYZ3" s="195"/>
      <c r="OZA3" s="195"/>
      <c r="OZB3" s="195"/>
      <c r="OZC3" s="195"/>
      <c r="OZD3" s="195"/>
      <c r="OZE3" s="195"/>
      <c r="OZF3" s="195"/>
      <c r="OZG3" s="195"/>
      <c r="OZH3" s="195"/>
      <c r="OZI3" s="195"/>
      <c r="OZJ3" s="195"/>
      <c r="OZK3" s="195"/>
      <c r="OZL3" s="195"/>
      <c r="OZM3" s="195"/>
      <c r="OZN3" s="195"/>
      <c r="OZO3" s="195"/>
      <c r="OZP3" s="195"/>
      <c r="OZQ3" s="195"/>
      <c r="OZR3" s="195"/>
      <c r="OZS3" s="195"/>
      <c r="OZT3" s="195"/>
      <c r="OZU3" s="195"/>
      <c r="OZV3" s="195"/>
      <c r="OZW3" s="195"/>
      <c r="OZX3" s="195"/>
      <c r="OZY3" s="195"/>
      <c r="OZZ3" s="195"/>
      <c r="PAA3" s="195"/>
      <c r="PAB3" s="195"/>
      <c r="PAC3" s="195"/>
      <c r="PAD3" s="195"/>
      <c r="PAE3" s="195"/>
      <c r="PAF3" s="195"/>
      <c r="PAG3" s="195"/>
      <c r="PAH3" s="195"/>
      <c r="PAI3" s="195"/>
      <c r="PAJ3" s="195"/>
      <c r="PAK3" s="195"/>
      <c r="PAL3" s="195"/>
      <c r="PAM3" s="195"/>
      <c r="PAN3" s="195"/>
      <c r="PAO3" s="195"/>
      <c r="PAP3" s="195"/>
      <c r="PAQ3" s="195"/>
      <c r="PAR3" s="195"/>
      <c r="PAS3" s="195"/>
      <c r="PAT3" s="195"/>
      <c r="PAU3" s="195"/>
      <c r="PAV3" s="195"/>
      <c r="PAW3" s="195"/>
      <c r="PAX3" s="195"/>
      <c r="PAY3" s="195"/>
      <c r="PAZ3" s="195"/>
      <c r="PBA3" s="195"/>
      <c r="PBB3" s="195"/>
      <c r="PBC3" s="195"/>
      <c r="PBD3" s="195"/>
      <c r="PBE3" s="195"/>
      <c r="PBF3" s="195"/>
      <c r="PBG3" s="195"/>
      <c r="PBH3" s="195"/>
      <c r="PBI3" s="195"/>
      <c r="PBJ3" s="195"/>
      <c r="PBK3" s="195"/>
      <c r="PBL3" s="195"/>
      <c r="PBM3" s="195"/>
      <c r="PBN3" s="195"/>
      <c r="PBO3" s="195"/>
      <c r="PBP3" s="195"/>
      <c r="PBQ3" s="195"/>
      <c r="PBR3" s="195"/>
      <c r="PBS3" s="195"/>
      <c r="PBT3" s="195"/>
      <c r="PBU3" s="195"/>
      <c r="PBV3" s="195"/>
      <c r="PBW3" s="195"/>
      <c r="PBX3" s="195"/>
      <c r="PBY3" s="195"/>
      <c r="PBZ3" s="195"/>
      <c r="PCA3" s="195"/>
      <c r="PCB3" s="195"/>
      <c r="PCC3" s="195"/>
      <c r="PCD3" s="195"/>
      <c r="PCE3" s="195"/>
      <c r="PCF3" s="195"/>
      <c r="PCG3" s="195"/>
      <c r="PCH3" s="195"/>
      <c r="PCI3" s="195"/>
      <c r="PCJ3" s="195"/>
      <c r="PCK3" s="195"/>
      <c r="PCL3" s="195"/>
      <c r="PCM3" s="195"/>
      <c r="PCN3" s="195"/>
      <c r="PCO3" s="195"/>
      <c r="PCP3" s="195"/>
      <c r="PCQ3" s="195"/>
      <c r="PCR3" s="195"/>
      <c r="PCS3" s="195"/>
      <c r="PCT3" s="195"/>
      <c r="PCU3" s="195"/>
      <c r="PCV3" s="195"/>
      <c r="PCW3" s="195"/>
      <c r="PCX3" s="195"/>
      <c r="PCY3" s="195"/>
      <c r="PCZ3" s="195"/>
      <c r="PDA3" s="195"/>
      <c r="PDB3" s="195"/>
      <c r="PDC3" s="195"/>
      <c r="PDD3" s="195"/>
      <c r="PDE3" s="195"/>
      <c r="PDF3" s="195"/>
      <c r="PDG3" s="195"/>
      <c r="PDH3" s="195"/>
      <c r="PDI3" s="195"/>
      <c r="PDJ3" s="195"/>
      <c r="PDK3" s="195"/>
      <c r="PDL3" s="195"/>
      <c r="PDM3" s="195"/>
      <c r="PDN3" s="195"/>
      <c r="PDO3" s="195"/>
      <c r="PDP3" s="195"/>
      <c r="PDQ3" s="195"/>
      <c r="PDR3" s="195"/>
      <c r="PDS3" s="195"/>
      <c r="PDT3" s="195"/>
      <c r="PDU3" s="195"/>
      <c r="PDV3" s="195"/>
      <c r="PDW3" s="195"/>
      <c r="PDX3" s="195"/>
      <c r="PDY3" s="195"/>
      <c r="PDZ3" s="195"/>
      <c r="PEA3" s="195"/>
      <c r="PEB3" s="195"/>
      <c r="PEC3" s="195"/>
      <c r="PED3" s="195"/>
      <c r="PEE3" s="195"/>
      <c r="PEF3" s="195"/>
      <c r="PEG3" s="195"/>
      <c r="PEH3" s="195"/>
      <c r="PEI3" s="195"/>
      <c r="PEJ3" s="195"/>
      <c r="PEK3" s="195"/>
      <c r="PEL3" s="195"/>
      <c r="PEM3" s="195"/>
      <c r="PEN3" s="195"/>
      <c r="PEO3" s="195"/>
      <c r="PEP3" s="195"/>
      <c r="PEQ3" s="195"/>
      <c r="PER3" s="195"/>
      <c r="PES3" s="195"/>
      <c r="PET3" s="195"/>
      <c r="PEU3" s="195"/>
      <c r="PEV3" s="195"/>
      <c r="PEW3" s="195"/>
      <c r="PEX3" s="195"/>
      <c r="PEY3" s="195"/>
      <c r="PEZ3" s="195"/>
      <c r="PFA3" s="195"/>
      <c r="PFB3" s="195"/>
      <c r="PFC3" s="195"/>
      <c r="PFD3" s="195"/>
      <c r="PFE3" s="195"/>
      <c r="PFF3" s="195"/>
      <c r="PFG3" s="195"/>
      <c r="PFH3" s="195"/>
      <c r="PFI3" s="195"/>
      <c r="PFJ3" s="195"/>
      <c r="PFK3" s="195"/>
      <c r="PFL3" s="195"/>
      <c r="PFM3" s="195"/>
      <c r="PFN3" s="195"/>
      <c r="PFO3" s="195"/>
      <c r="PFP3" s="195"/>
      <c r="PFQ3" s="195"/>
      <c r="PFR3" s="195"/>
      <c r="PFS3" s="195"/>
      <c r="PFT3" s="195"/>
      <c r="PFU3" s="195"/>
      <c r="PFV3" s="195"/>
      <c r="PFW3" s="195"/>
      <c r="PFX3" s="195"/>
      <c r="PFY3" s="195"/>
      <c r="PFZ3" s="195"/>
      <c r="PGA3" s="195"/>
      <c r="PGB3" s="195"/>
      <c r="PGC3" s="195"/>
      <c r="PGD3" s="195"/>
      <c r="PGE3" s="195"/>
      <c r="PGF3" s="195"/>
      <c r="PGG3" s="195"/>
      <c r="PGH3" s="195"/>
      <c r="PGI3" s="195"/>
      <c r="PGJ3" s="195"/>
      <c r="PGK3" s="195"/>
      <c r="PGL3" s="195"/>
      <c r="PGM3" s="195"/>
      <c r="PGN3" s="195"/>
      <c r="PGO3" s="195"/>
      <c r="PGP3" s="195"/>
      <c r="PGQ3" s="195"/>
      <c r="PGR3" s="195"/>
      <c r="PGS3" s="195"/>
      <c r="PGT3" s="195"/>
      <c r="PGU3" s="195"/>
      <c r="PGV3" s="195"/>
      <c r="PGW3" s="195"/>
      <c r="PGX3" s="195"/>
      <c r="PGY3" s="195"/>
      <c r="PGZ3" s="195"/>
      <c r="PHA3" s="195"/>
      <c r="PHB3" s="195"/>
      <c r="PHC3" s="195"/>
      <c r="PHD3" s="195"/>
      <c r="PHE3" s="195"/>
      <c r="PHF3" s="195"/>
      <c r="PHG3" s="195"/>
      <c r="PHH3" s="195"/>
      <c r="PHI3" s="195"/>
      <c r="PHJ3" s="195"/>
      <c r="PHK3" s="195"/>
      <c r="PHL3" s="195"/>
      <c r="PHM3" s="195"/>
      <c r="PHN3" s="195"/>
      <c r="PHO3" s="195"/>
      <c r="PHP3" s="195"/>
      <c r="PHQ3" s="195"/>
      <c r="PHR3" s="195"/>
      <c r="PHS3" s="195"/>
      <c r="PHT3" s="195"/>
      <c r="PHU3" s="195"/>
      <c r="PHV3" s="195"/>
      <c r="PHW3" s="195"/>
      <c r="PHX3" s="195"/>
      <c r="PHY3" s="195"/>
      <c r="PHZ3" s="195"/>
      <c r="PIA3" s="195"/>
      <c r="PIB3" s="195"/>
      <c r="PIC3" s="195"/>
      <c r="PID3" s="195"/>
      <c r="PIE3" s="195"/>
      <c r="PIF3" s="195"/>
      <c r="PIG3" s="195"/>
      <c r="PIH3" s="195"/>
      <c r="PII3" s="195"/>
      <c r="PIJ3" s="195"/>
      <c r="PIK3" s="195"/>
      <c r="PIL3" s="195"/>
      <c r="PIM3" s="195"/>
      <c r="PIN3" s="195"/>
      <c r="PIO3" s="195"/>
      <c r="PIP3" s="195"/>
      <c r="PIQ3" s="195"/>
      <c r="PIR3" s="195"/>
      <c r="PIS3" s="195"/>
      <c r="PIT3" s="195"/>
      <c r="PIU3" s="195"/>
      <c r="PIV3" s="195"/>
      <c r="PIW3" s="195"/>
      <c r="PIX3" s="195"/>
      <c r="PIY3" s="195"/>
      <c r="PIZ3" s="195"/>
      <c r="PJA3" s="195"/>
      <c r="PJB3" s="195"/>
      <c r="PJC3" s="195"/>
      <c r="PJD3" s="195"/>
      <c r="PJE3" s="195"/>
      <c r="PJF3" s="195"/>
      <c r="PJG3" s="195"/>
      <c r="PJH3" s="195"/>
      <c r="PJI3" s="195"/>
      <c r="PJJ3" s="195"/>
      <c r="PJK3" s="195"/>
      <c r="PJL3" s="195"/>
      <c r="PJM3" s="195"/>
      <c r="PJN3" s="195"/>
      <c r="PJO3" s="195"/>
      <c r="PJP3" s="195"/>
      <c r="PJQ3" s="195"/>
      <c r="PJR3" s="195"/>
      <c r="PJS3" s="195"/>
      <c r="PJT3" s="195"/>
      <c r="PJU3" s="195"/>
      <c r="PJV3" s="195"/>
      <c r="PJW3" s="195"/>
      <c r="PJX3" s="195"/>
      <c r="PJY3" s="195"/>
      <c r="PJZ3" s="195"/>
      <c r="PKA3" s="195"/>
      <c r="PKB3" s="195"/>
      <c r="PKC3" s="195"/>
      <c r="PKD3" s="195"/>
      <c r="PKE3" s="195"/>
      <c r="PKF3" s="195"/>
      <c r="PKG3" s="195"/>
      <c r="PKH3" s="195"/>
      <c r="PKI3" s="195"/>
      <c r="PKJ3" s="195"/>
      <c r="PKK3" s="195"/>
      <c r="PKL3" s="195"/>
      <c r="PKM3" s="195"/>
      <c r="PKN3" s="195"/>
      <c r="PKO3" s="195"/>
      <c r="PKP3" s="195"/>
      <c r="PKQ3" s="195"/>
      <c r="PKR3" s="195"/>
      <c r="PKS3" s="195"/>
      <c r="PKT3" s="195"/>
      <c r="PKU3" s="195"/>
      <c r="PKV3" s="195"/>
      <c r="PKW3" s="195"/>
      <c r="PKX3" s="195"/>
      <c r="PKY3" s="195"/>
      <c r="PKZ3" s="195"/>
      <c r="PLA3" s="195"/>
      <c r="PLB3" s="195"/>
      <c r="PLC3" s="195"/>
      <c r="PLD3" s="195"/>
      <c r="PLE3" s="195"/>
      <c r="PLF3" s="195"/>
      <c r="PLG3" s="195"/>
      <c r="PLH3" s="195"/>
      <c r="PLI3" s="195"/>
      <c r="PLJ3" s="195"/>
      <c r="PLK3" s="195"/>
      <c r="PLL3" s="195"/>
      <c r="PLM3" s="195"/>
      <c r="PLN3" s="195"/>
      <c r="PLO3" s="195"/>
      <c r="PLP3" s="195"/>
      <c r="PLQ3" s="195"/>
      <c r="PLR3" s="195"/>
      <c r="PLS3" s="195"/>
      <c r="PLT3" s="195"/>
      <c r="PLU3" s="195"/>
      <c r="PLV3" s="195"/>
      <c r="PLW3" s="195"/>
      <c r="PLX3" s="195"/>
      <c r="PLY3" s="195"/>
      <c r="PLZ3" s="195"/>
      <c r="PMA3" s="195"/>
      <c r="PMB3" s="195"/>
      <c r="PMC3" s="195"/>
      <c r="PMD3" s="195"/>
      <c r="PME3" s="195"/>
      <c r="PMF3" s="195"/>
      <c r="PMG3" s="195"/>
      <c r="PMH3" s="195"/>
      <c r="PMI3" s="195"/>
      <c r="PMJ3" s="195"/>
      <c r="PMK3" s="195"/>
      <c r="PML3" s="195"/>
      <c r="PMM3" s="195"/>
      <c r="PMN3" s="195"/>
      <c r="PMO3" s="195"/>
      <c r="PMP3" s="195"/>
      <c r="PMQ3" s="195"/>
      <c r="PMR3" s="195"/>
      <c r="PMS3" s="195"/>
      <c r="PMT3" s="195"/>
      <c r="PMU3" s="195"/>
      <c r="PMV3" s="195"/>
      <c r="PMW3" s="195"/>
      <c r="PMX3" s="195"/>
      <c r="PMY3" s="195"/>
      <c r="PMZ3" s="195"/>
      <c r="PNA3" s="195"/>
      <c r="PNB3" s="195"/>
      <c r="PNC3" s="195"/>
      <c r="PND3" s="195"/>
      <c r="PNE3" s="195"/>
      <c r="PNF3" s="195"/>
      <c r="PNG3" s="195"/>
      <c r="PNH3" s="195"/>
      <c r="PNI3" s="195"/>
      <c r="PNJ3" s="195"/>
      <c r="PNK3" s="195"/>
      <c r="PNL3" s="195"/>
      <c r="PNM3" s="195"/>
      <c r="PNN3" s="195"/>
      <c r="PNO3" s="195"/>
      <c r="PNP3" s="195"/>
      <c r="PNQ3" s="195"/>
      <c r="PNR3" s="195"/>
      <c r="PNS3" s="195"/>
      <c r="PNT3" s="195"/>
      <c r="PNU3" s="195"/>
      <c r="PNV3" s="195"/>
      <c r="PNW3" s="195"/>
      <c r="PNX3" s="195"/>
      <c r="PNY3" s="195"/>
      <c r="PNZ3" s="195"/>
      <c r="POA3" s="195"/>
      <c r="POB3" s="195"/>
      <c r="POC3" s="195"/>
      <c r="POD3" s="195"/>
      <c r="POE3" s="195"/>
      <c r="POF3" s="195"/>
      <c r="POG3" s="195"/>
      <c r="POH3" s="195"/>
      <c r="POI3" s="195"/>
      <c r="POJ3" s="195"/>
      <c r="POK3" s="195"/>
      <c r="POL3" s="195"/>
      <c r="POM3" s="195"/>
      <c r="PON3" s="195"/>
      <c r="POO3" s="195"/>
      <c r="POP3" s="195"/>
      <c r="POQ3" s="195"/>
      <c r="POR3" s="195"/>
      <c r="POS3" s="195"/>
      <c r="POT3" s="195"/>
      <c r="POU3" s="195"/>
      <c r="POV3" s="195"/>
      <c r="POW3" s="195"/>
      <c r="POX3" s="195"/>
      <c r="POY3" s="195"/>
      <c r="POZ3" s="195"/>
      <c r="PPA3" s="195"/>
      <c r="PPB3" s="195"/>
      <c r="PPC3" s="195"/>
      <c r="PPD3" s="195"/>
      <c r="PPE3" s="195"/>
      <c r="PPF3" s="195"/>
      <c r="PPG3" s="195"/>
      <c r="PPH3" s="195"/>
      <c r="PPI3" s="195"/>
      <c r="PPJ3" s="195"/>
      <c r="PPK3" s="195"/>
      <c r="PPL3" s="195"/>
      <c r="PPM3" s="195"/>
      <c r="PPN3" s="195"/>
      <c r="PPO3" s="195"/>
      <c r="PPP3" s="195"/>
      <c r="PPQ3" s="195"/>
      <c r="PPR3" s="195"/>
      <c r="PPS3" s="195"/>
      <c r="PPT3" s="195"/>
      <c r="PPU3" s="195"/>
      <c r="PPV3" s="195"/>
      <c r="PPW3" s="195"/>
      <c r="PPX3" s="195"/>
      <c r="PPY3" s="195"/>
      <c r="PPZ3" s="195"/>
      <c r="PQA3" s="195"/>
      <c r="PQB3" s="195"/>
      <c r="PQC3" s="195"/>
      <c r="PQD3" s="195"/>
      <c r="PQE3" s="195"/>
      <c r="PQF3" s="195"/>
      <c r="PQG3" s="195"/>
      <c r="PQH3" s="195"/>
      <c r="PQI3" s="195"/>
      <c r="PQJ3" s="195"/>
      <c r="PQK3" s="195"/>
      <c r="PQL3" s="195"/>
      <c r="PQM3" s="195"/>
      <c r="PQN3" s="195"/>
      <c r="PQO3" s="195"/>
      <c r="PQP3" s="195"/>
      <c r="PQQ3" s="195"/>
      <c r="PQR3" s="195"/>
      <c r="PQS3" s="195"/>
      <c r="PQT3" s="195"/>
      <c r="PQU3" s="195"/>
      <c r="PQV3" s="195"/>
      <c r="PQW3" s="195"/>
      <c r="PQX3" s="195"/>
      <c r="PQY3" s="195"/>
      <c r="PQZ3" s="195"/>
      <c r="PRA3" s="195"/>
      <c r="PRB3" s="195"/>
      <c r="PRC3" s="195"/>
      <c r="PRD3" s="195"/>
      <c r="PRE3" s="195"/>
      <c r="PRF3" s="195"/>
      <c r="PRG3" s="195"/>
      <c r="PRH3" s="195"/>
      <c r="PRI3" s="195"/>
      <c r="PRJ3" s="195"/>
      <c r="PRK3" s="195"/>
      <c r="PRL3" s="195"/>
      <c r="PRM3" s="195"/>
      <c r="PRN3" s="195"/>
      <c r="PRO3" s="195"/>
      <c r="PRP3" s="195"/>
      <c r="PRQ3" s="195"/>
      <c r="PRR3" s="195"/>
      <c r="PRS3" s="195"/>
      <c r="PRT3" s="195"/>
      <c r="PRU3" s="195"/>
      <c r="PRV3" s="195"/>
      <c r="PRW3" s="195"/>
      <c r="PRX3" s="195"/>
      <c r="PRY3" s="195"/>
      <c r="PRZ3" s="195"/>
      <c r="PSA3" s="195"/>
      <c r="PSB3" s="195"/>
      <c r="PSC3" s="195"/>
      <c r="PSD3" s="195"/>
      <c r="PSE3" s="195"/>
      <c r="PSF3" s="195"/>
      <c r="PSG3" s="195"/>
      <c r="PSH3" s="195"/>
      <c r="PSI3" s="195"/>
      <c r="PSJ3" s="195"/>
      <c r="PSK3" s="195"/>
      <c r="PSL3" s="195"/>
      <c r="PSM3" s="195"/>
      <c r="PSN3" s="195"/>
      <c r="PSO3" s="195"/>
      <c r="PSP3" s="195"/>
      <c r="PSQ3" s="195"/>
      <c r="PSR3" s="195"/>
      <c r="PSS3" s="195"/>
      <c r="PST3" s="195"/>
      <c r="PSU3" s="195"/>
      <c r="PSV3" s="195"/>
      <c r="PSW3" s="195"/>
      <c r="PSX3" s="195"/>
      <c r="PSY3" s="195"/>
      <c r="PSZ3" s="195"/>
      <c r="PTA3" s="195"/>
      <c r="PTB3" s="195"/>
      <c r="PTC3" s="195"/>
      <c r="PTD3" s="195"/>
      <c r="PTE3" s="195"/>
      <c r="PTF3" s="195"/>
      <c r="PTG3" s="195"/>
      <c r="PTH3" s="195"/>
      <c r="PTI3" s="195"/>
      <c r="PTJ3" s="195"/>
      <c r="PTK3" s="195"/>
      <c r="PTL3" s="195"/>
      <c r="PTM3" s="195"/>
      <c r="PTN3" s="195"/>
      <c r="PTO3" s="195"/>
      <c r="PTP3" s="195"/>
      <c r="PTQ3" s="195"/>
      <c r="PTR3" s="195"/>
      <c r="PTS3" s="195"/>
      <c r="PTT3" s="195"/>
      <c r="PTU3" s="195"/>
      <c r="PTV3" s="195"/>
      <c r="PTW3" s="195"/>
      <c r="PTX3" s="195"/>
      <c r="PTY3" s="195"/>
      <c r="PTZ3" s="195"/>
      <c r="PUA3" s="195"/>
      <c r="PUB3" s="195"/>
      <c r="PUC3" s="195"/>
      <c r="PUD3" s="195"/>
      <c r="PUE3" s="195"/>
      <c r="PUF3" s="195"/>
      <c r="PUG3" s="195"/>
      <c r="PUH3" s="195"/>
      <c r="PUI3" s="195"/>
      <c r="PUJ3" s="195"/>
      <c r="PUK3" s="195"/>
      <c r="PUL3" s="195"/>
      <c r="PUM3" s="195"/>
      <c r="PUN3" s="195"/>
      <c r="PUO3" s="195"/>
      <c r="PUP3" s="195"/>
      <c r="PUQ3" s="195"/>
      <c r="PUR3" s="195"/>
      <c r="PUS3" s="195"/>
      <c r="PUT3" s="195"/>
      <c r="PUU3" s="195"/>
      <c r="PUV3" s="195"/>
      <c r="PUW3" s="195"/>
      <c r="PUX3" s="195"/>
      <c r="PUY3" s="195"/>
      <c r="PUZ3" s="195"/>
      <c r="PVA3" s="195"/>
      <c r="PVB3" s="195"/>
      <c r="PVC3" s="195"/>
      <c r="PVD3" s="195"/>
      <c r="PVE3" s="195"/>
      <c r="PVF3" s="195"/>
      <c r="PVG3" s="195"/>
      <c r="PVH3" s="195"/>
      <c r="PVI3" s="195"/>
      <c r="PVJ3" s="195"/>
      <c r="PVK3" s="195"/>
      <c r="PVL3" s="195"/>
      <c r="PVM3" s="195"/>
      <c r="PVN3" s="195"/>
      <c r="PVO3" s="195"/>
      <c r="PVP3" s="195"/>
      <c r="PVQ3" s="195"/>
      <c r="PVR3" s="195"/>
      <c r="PVS3" s="195"/>
      <c r="PVT3" s="195"/>
      <c r="PVU3" s="195"/>
      <c r="PVV3" s="195"/>
      <c r="PVW3" s="195"/>
      <c r="PVX3" s="195"/>
      <c r="PVY3" s="195"/>
      <c r="PVZ3" s="195"/>
      <c r="PWA3" s="195"/>
      <c r="PWB3" s="195"/>
      <c r="PWC3" s="195"/>
      <c r="PWD3" s="195"/>
      <c r="PWE3" s="195"/>
      <c r="PWF3" s="195"/>
      <c r="PWG3" s="195"/>
      <c r="PWH3" s="195"/>
      <c r="PWI3" s="195"/>
      <c r="PWJ3" s="195"/>
      <c r="PWK3" s="195"/>
      <c r="PWL3" s="195"/>
      <c r="PWM3" s="195"/>
      <c r="PWN3" s="195"/>
      <c r="PWO3" s="195"/>
      <c r="PWP3" s="195"/>
      <c r="PWQ3" s="195"/>
      <c r="PWR3" s="195"/>
      <c r="PWS3" s="195"/>
      <c r="PWT3" s="195"/>
      <c r="PWU3" s="195"/>
      <c r="PWV3" s="195"/>
      <c r="PWW3" s="195"/>
      <c r="PWX3" s="195"/>
      <c r="PWY3" s="195"/>
      <c r="PWZ3" s="195"/>
      <c r="PXA3" s="195"/>
      <c r="PXB3" s="195"/>
      <c r="PXC3" s="195"/>
      <c r="PXD3" s="195"/>
      <c r="PXE3" s="195"/>
      <c r="PXF3" s="195"/>
      <c r="PXG3" s="195"/>
      <c r="PXH3" s="195"/>
      <c r="PXI3" s="195"/>
      <c r="PXJ3" s="195"/>
      <c r="PXK3" s="195"/>
      <c r="PXL3" s="195"/>
      <c r="PXM3" s="195"/>
      <c r="PXN3" s="195"/>
      <c r="PXO3" s="195"/>
      <c r="PXP3" s="195"/>
      <c r="PXQ3" s="195"/>
      <c r="PXR3" s="195"/>
      <c r="PXS3" s="195"/>
      <c r="PXT3" s="195"/>
      <c r="PXU3" s="195"/>
      <c r="PXV3" s="195"/>
      <c r="PXW3" s="195"/>
      <c r="PXX3" s="195"/>
      <c r="PXY3" s="195"/>
      <c r="PXZ3" s="195"/>
      <c r="PYA3" s="195"/>
      <c r="PYB3" s="195"/>
      <c r="PYC3" s="195"/>
      <c r="PYD3" s="195"/>
      <c r="PYE3" s="195"/>
      <c r="PYF3" s="195"/>
      <c r="PYG3" s="195"/>
      <c r="PYH3" s="195"/>
      <c r="PYI3" s="195"/>
      <c r="PYJ3" s="195"/>
      <c r="PYK3" s="195"/>
      <c r="PYL3" s="195"/>
      <c r="PYM3" s="195"/>
      <c r="PYN3" s="195"/>
      <c r="PYO3" s="195"/>
      <c r="PYP3" s="195"/>
      <c r="PYQ3" s="195"/>
      <c r="PYR3" s="195"/>
      <c r="PYS3" s="195"/>
      <c r="PYT3" s="195"/>
      <c r="PYU3" s="195"/>
      <c r="PYV3" s="195"/>
      <c r="PYW3" s="195"/>
      <c r="PYX3" s="195"/>
      <c r="PYY3" s="195"/>
      <c r="PYZ3" s="195"/>
      <c r="PZA3" s="195"/>
      <c r="PZB3" s="195"/>
      <c r="PZC3" s="195"/>
      <c r="PZD3" s="195"/>
      <c r="PZE3" s="195"/>
      <c r="PZF3" s="195"/>
      <c r="PZG3" s="195"/>
      <c r="PZH3" s="195"/>
      <c r="PZI3" s="195"/>
      <c r="PZJ3" s="195"/>
      <c r="PZK3" s="195"/>
      <c r="PZL3" s="195"/>
      <c r="PZM3" s="195"/>
      <c r="PZN3" s="195"/>
      <c r="PZO3" s="195"/>
      <c r="PZP3" s="195"/>
      <c r="PZQ3" s="195"/>
      <c r="PZR3" s="195"/>
      <c r="PZS3" s="195"/>
      <c r="PZT3" s="195"/>
      <c r="PZU3" s="195"/>
      <c r="PZV3" s="195"/>
      <c r="PZW3" s="195"/>
      <c r="PZX3" s="195"/>
      <c r="PZY3" s="195"/>
      <c r="PZZ3" s="195"/>
      <c r="QAA3" s="195"/>
      <c r="QAB3" s="195"/>
      <c r="QAC3" s="195"/>
      <c r="QAD3" s="195"/>
      <c r="QAE3" s="195"/>
      <c r="QAF3" s="195"/>
      <c r="QAG3" s="195"/>
      <c r="QAH3" s="195"/>
      <c r="QAI3" s="195"/>
      <c r="QAJ3" s="195"/>
      <c r="QAK3" s="195"/>
      <c r="QAL3" s="195"/>
      <c r="QAM3" s="195"/>
      <c r="QAN3" s="195"/>
      <c r="QAO3" s="195"/>
      <c r="QAP3" s="195"/>
      <c r="QAQ3" s="195"/>
      <c r="QAR3" s="195"/>
      <c r="QAS3" s="195"/>
      <c r="QAT3" s="195"/>
      <c r="QAU3" s="195"/>
      <c r="QAV3" s="195"/>
      <c r="QAW3" s="195"/>
      <c r="QAX3" s="195"/>
      <c r="QAY3" s="195"/>
      <c r="QAZ3" s="195"/>
      <c r="QBA3" s="195"/>
      <c r="QBB3" s="195"/>
      <c r="QBC3" s="195"/>
      <c r="QBD3" s="195"/>
      <c r="QBE3" s="195"/>
      <c r="QBF3" s="195"/>
      <c r="QBG3" s="195"/>
      <c r="QBH3" s="195"/>
      <c r="QBI3" s="195"/>
      <c r="QBJ3" s="195"/>
      <c r="QBK3" s="195"/>
      <c r="QBL3" s="195"/>
      <c r="QBM3" s="195"/>
      <c r="QBN3" s="195"/>
      <c r="QBO3" s="195"/>
      <c r="QBP3" s="195"/>
      <c r="QBQ3" s="195"/>
      <c r="QBR3" s="195"/>
      <c r="QBS3" s="195"/>
      <c r="QBT3" s="195"/>
      <c r="QBU3" s="195"/>
      <c r="QBV3" s="195"/>
      <c r="QBW3" s="195"/>
      <c r="QBX3" s="195"/>
      <c r="QBY3" s="195"/>
      <c r="QBZ3" s="195"/>
      <c r="QCA3" s="195"/>
      <c r="QCB3" s="195"/>
      <c r="QCC3" s="195"/>
      <c r="QCD3" s="195"/>
      <c r="QCE3" s="195"/>
      <c r="QCF3" s="195"/>
      <c r="QCG3" s="195"/>
      <c r="QCH3" s="195"/>
      <c r="QCI3" s="195"/>
      <c r="QCJ3" s="195"/>
      <c r="QCK3" s="195"/>
      <c r="QCL3" s="195"/>
      <c r="QCM3" s="195"/>
      <c r="QCN3" s="195"/>
      <c r="QCO3" s="195"/>
      <c r="QCP3" s="195"/>
      <c r="QCQ3" s="195"/>
      <c r="QCR3" s="195"/>
      <c r="QCS3" s="195"/>
      <c r="QCT3" s="195"/>
      <c r="QCU3" s="195"/>
      <c r="QCV3" s="195"/>
      <c r="QCW3" s="195"/>
      <c r="QCX3" s="195"/>
      <c r="QCY3" s="195"/>
      <c r="QCZ3" s="195"/>
      <c r="QDA3" s="195"/>
      <c r="QDB3" s="195"/>
      <c r="QDC3" s="195"/>
      <c r="QDD3" s="195"/>
      <c r="QDE3" s="195"/>
      <c r="QDF3" s="195"/>
      <c r="QDG3" s="195"/>
      <c r="QDH3" s="195"/>
      <c r="QDI3" s="195"/>
      <c r="QDJ3" s="195"/>
      <c r="QDK3" s="195"/>
      <c r="QDL3" s="195"/>
      <c r="QDM3" s="195"/>
      <c r="QDN3" s="195"/>
      <c r="QDO3" s="195"/>
      <c r="QDP3" s="195"/>
      <c r="QDQ3" s="195"/>
      <c r="QDR3" s="195"/>
      <c r="QDS3" s="195"/>
      <c r="QDT3" s="195"/>
      <c r="QDU3" s="195"/>
      <c r="QDV3" s="195"/>
      <c r="QDW3" s="195"/>
      <c r="QDX3" s="195"/>
      <c r="QDY3" s="195"/>
      <c r="QDZ3" s="195"/>
      <c r="QEA3" s="195"/>
      <c r="QEB3" s="195"/>
      <c r="QEC3" s="195"/>
      <c r="QED3" s="195"/>
      <c r="QEE3" s="195"/>
      <c r="QEF3" s="195"/>
      <c r="QEG3" s="195"/>
      <c r="QEH3" s="195"/>
      <c r="QEI3" s="195"/>
      <c r="QEJ3" s="195"/>
      <c r="QEK3" s="195"/>
      <c r="QEL3" s="195"/>
      <c r="QEM3" s="195"/>
      <c r="QEN3" s="195"/>
      <c r="QEO3" s="195"/>
      <c r="QEP3" s="195"/>
      <c r="QEQ3" s="195"/>
      <c r="QER3" s="195"/>
      <c r="QES3" s="195"/>
      <c r="QET3" s="195"/>
      <c r="QEU3" s="195"/>
      <c r="QEV3" s="195"/>
      <c r="QEW3" s="195"/>
      <c r="QEX3" s="195"/>
      <c r="QEY3" s="195"/>
      <c r="QEZ3" s="195"/>
      <c r="QFA3" s="195"/>
      <c r="QFB3" s="195"/>
      <c r="QFC3" s="195"/>
      <c r="QFD3" s="195"/>
      <c r="QFE3" s="195"/>
      <c r="QFF3" s="195"/>
      <c r="QFG3" s="195"/>
      <c r="QFH3" s="195"/>
      <c r="QFI3" s="195"/>
      <c r="QFJ3" s="195"/>
      <c r="QFK3" s="195"/>
      <c r="QFL3" s="195"/>
      <c r="QFM3" s="195"/>
      <c r="QFN3" s="195"/>
      <c r="QFO3" s="195"/>
      <c r="QFP3" s="195"/>
      <c r="QFQ3" s="195"/>
      <c r="QFR3" s="195"/>
      <c r="QFS3" s="195"/>
      <c r="QFT3" s="195"/>
      <c r="QFU3" s="195"/>
      <c r="QFV3" s="195"/>
      <c r="QFW3" s="195"/>
      <c r="QFX3" s="195"/>
      <c r="QFY3" s="195"/>
      <c r="QFZ3" s="195"/>
      <c r="QGA3" s="195"/>
      <c r="QGB3" s="195"/>
      <c r="QGC3" s="195"/>
      <c r="QGD3" s="195"/>
      <c r="QGE3" s="195"/>
      <c r="QGF3" s="195"/>
      <c r="QGG3" s="195"/>
      <c r="QGH3" s="195"/>
      <c r="QGI3" s="195"/>
      <c r="QGJ3" s="195"/>
      <c r="QGK3" s="195"/>
      <c r="QGL3" s="195"/>
      <c r="QGM3" s="195"/>
      <c r="QGN3" s="195"/>
      <c r="QGO3" s="195"/>
      <c r="QGP3" s="195"/>
      <c r="QGQ3" s="195"/>
      <c r="QGR3" s="195"/>
      <c r="QGS3" s="195"/>
      <c r="QGT3" s="195"/>
      <c r="QGU3" s="195"/>
      <c r="QGV3" s="195"/>
      <c r="QGW3" s="195"/>
      <c r="QGX3" s="195"/>
      <c r="QGY3" s="195"/>
      <c r="QGZ3" s="195"/>
      <c r="QHA3" s="195"/>
      <c r="QHB3" s="195"/>
      <c r="QHC3" s="195"/>
      <c r="QHD3" s="195"/>
      <c r="QHE3" s="195"/>
      <c r="QHF3" s="195"/>
      <c r="QHG3" s="195"/>
      <c r="QHH3" s="195"/>
      <c r="QHI3" s="195"/>
      <c r="QHJ3" s="195"/>
      <c r="QHK3" s="195"/>
      <c r="QHL3" s="195"/>
      <c r="QHM3" s="195"/>
      <c r="QHN3" s="195"/>
      <c r="QHO3" s="195"/>
      <c r="QHP3" s="195"/>
      <c r="QHQ3" s="195"/>
      <c r="QHR3" s="195"/>
      <c r="QHS3" s="195"/>
      <c r="QHT3" s="195"/>
      <c r="QHU3" s="195"/>
      <c r="QHV3" s="195"/>
      <c r="QHW3" s="195"/>
      <c r="QHX3" s="195"/>
      <c r="QHY3" s="195"/>
      <c r="QHZ3" s="195"/>
      <c r="QIA3" s="195"/>
      <c r="QIB3" s="195"/>
      <c r="QIC3" s="195"/>
      <c r="QID3" s="195"/>
      <c r="QIE3" s="195"/>
      <c r="QIF3" s="195"/>
      <c r="QIG3" s="195"/>
      <c r="QIH3" s="195"/>
      <c r="QII3" s="195"/>
      <c r="QIJ3" s="195"/>
      <c r="QIK3" s="195"/>
      <c r="QIL3" s="195"/>
      <c r="QIM3" s="195"/>
      <c r="QIN3" s="195"/>
      <c r="QIO3" s="195"/>
      <c r="QIP3" s="195"/>
      <c r="QIQ3" s="195"/>
      <c r="QIR3" s="195"/>
      <c r="QIS3" s="195"/>
      <c r="QIT3" s="195"/>
      <c r="QIU3" s="195"/>
      <c r="QIV3" s="195"/>
      <c r="QIW3" s="195"/>
      <c r="QIX3" s="195"/>
      <c r="QIY3" s="195"/>
      <c r="QIZ3" s="195"/>
      <c r="QJA3" s="195"/>
      <c r="QJB3" s="195"/>
      <c r="QJC3" s="195"/>
      <c r="QJD3" s="195"/>
      <c r="QJE3" s="195"/>
      <c r="QJF3" s="195"/>
      <c r="QJG3" s="195"/>
      <c r="QJH3" s="195"/>
      <c r="QJI3" s="195"/>
      <c r="QJJ3" s="195"/>
      <c r="QJK3" s="195"/>
      <c r="QJL3" s="195"/>
      <c r="QJM3" s="195"/>
      <c r="QJN3" s="195"/>
      <c r="QJO3" s="195"/>
      <c r="QJP3" s="195"/>
      <c r="QJQ3" s="195"/>
      <c r="QJR3" s="195"/>
      <c r="QJS3" s="195"/>
      <c r="QJT3" s="195"/>
      <c r="QJU3" s="195"/>
      <c r="QJV3" s="195"/>
      <c r="QJW3" s="195"/>
      <c r="QJX3" s="195"/>
      <c r="QJY3" s="195"/>
      <c r="QJZ3" s="195"/>
      <c r="QKA3" s="195"/>
      <c r="QKB3" s="195"/>
      <c r="QKC3" s="195"/>
      <c r="QKD3" s="195"/>
      <c r="QKE3" s="195"/>
      <c r="QKF3" s="195"/>
      <c r="QKG3" s="195"/>
      <c r="QKH3" s="195"/>
      <c r="QKI3" s="195"/>
      <c r="QKJ3" s="195"/>
      <c r="QKK3" s="195"/>
      <c r="QKL3" s="195"/>
      <c r="QKM3" s="195"/>
      <c r="QKN3" s="195"/>
      <c r="QKO3" s="195"/>
      <c r="QKP3" s="195"/>
      <c r="QKQ3" s="195"/>
      <c r="QKR3" s="195"/>
      <c r="QKS3" s="195"/>
      <c r="QKT3" s="195"/>
      <c r="QKU3" s="195"/>
      <c r="QKV3" s="195"/>
      <c r="QKW3" s="195"/>
      <c r="QKX3" s="195"/>
      <c r="QKY3" s="195"/>
      <c r="QKZ3" s="195"/>
      <c r="QLA3" s="195"/>
      <c r="QLB3" s="195"/>
      <c r="QLC3" s="195"/>
      <c r="QLD3" s="195"/>
      <c r="QLE3" s="195"/>
      <c r="QLF3" s="195"/>
      <c r="QLG3" s="195"/>
      <c r="QLH3" s="195"/>
      <c r="QLI3" s="195"/>
      <c r="QLJ3" s="195"/>
      <c r="QLK3" s="195"/>
      <c r="QLL3" s="195"/>
      <c r="QLM3" s="195"/>
      <c r="QLN3" s="195"/>
      <c r="QLO3" s="195"/>
      <c r="QLP3" s="195"/>
      <c r="QLQ3" s="195"/>
      <c r="QLR3" s="195"/>
      <c r="QLS3" s="195"/>
      <c r="QLT3" s="195"/>
      <c r="QLU3" s="195"/>
      <c r="QLV3" s="195"/>
      <c r="QLW3" s="195"/>
      <c r="QLX3" s="195"/>
      <c r="QLY3" s="195"/>
      <c r="QLZ3" s="195"/>
      <c r="QMA3" s="195"/>
      <c r="QMB3" s="195"/>
      <c r="QMC3" s="195"/>
      <c r="QMD3" s="195"/>
      <c r="QME3" s="195"/>
      <c r="QMF3" s="195"/>
      <c r="QMG3" s="195"/>
      <c r="QMH3" s="195"/>
      <c r="QMI3" s="195"/>
      <c r="QMJ3" s="195"/>
      <c r="QMK3" s="195"/>
      <c r="QML3" s="195"/>
      <c r="QMM3" s="195"/>
      <c r="QMN3" s="195"/>
      <c r="QMO3" s="195"/>
      <c r="QMP3" s="195"/>
      <c r="QMQ3" s="195"/>
      <c r="QMR3" s="195"/>
      <c r="QMS3" s="195"/>
      <c r="QMT3" s="195"/>
      <c r="QMU3" s="195"/>
      <c r="QMV3" s="195"/>
      <c r="QMW3" s="195"/>
      <c r="QMX3" s="195"/>
      <c r="QMY3" s="195"/>
      <c r="QMZ3" s="195"/>
      <c r="QNA3" s="195"/>
      <c r="QNB3" s="195"/>
      <c r="QNC3" s="195"/>
      <c r="QND3" s="195"/>
      <c r="QNE3" s="195"/>
      <c r="QNF3" s="195"/>
      <c r="QNG3" s="195"/>
      <c r="QNH3" s="195"/>
      <c r="QNI3" s="195"/>
      <c r="QNJ3" s="195"/>
      <c r="QNK3" s="195"/>
      <c r="QNL3" s="195"/>
      <c r="QNM3" s="195"/>
      <c r="QNN3" s="195"/>
      <c r="QNO3" s="195"/>
      <c r="QNP3" s="195"/>
      <c r="QNQ3" s="195"/>
      <c r="QNR3" s="195"/>
      <c r="QNS3" s="195"/>
      <c r="QNT3" s="195"/>
      <c r="QNU3" s="195"/>
      <c r="QNV3" s="195"/>
      <c r="QNW3" s="195"/>
      <c r="QNX3" s="195"/>
      <c r="QNY3" s="195"/>
      <c r="QNZ3" s="195"/>
      <c r="QOA3" s="195"/>
      <c r="QOB3" s="195"/>
      <c r="QOC3" s="195"/>
      <c r="QOD3" s="195"/>
      <c r="QOE3" s="195"/>
      <c r="QOF3" s="195"/>
      <c r="QOG3" s="195"/>
      <c r="QOH3" s="195"/>
      <c r="QOI3" s="195"/>
      <c r="QOJ3" s="195"/>
      <c r="QOK3" s="195"/>
      <c r="QOL3" s="195"/>
      <c r="QOM3" s="195"/>
      <c r="QON3" s="195"/>
      <c r="QOO3" s="195"/>
      <c r="QOP3" s="195"/>
      <c r="QOQ3" s="195"/>
      <c r="QOR3" s="195"/>
      <c r="QOS3" s="195"/>
      <c r="QOT3" s="195"/>
      <c r="QOU3" s="195"/>
      <c r="QOV3" s="195"/>
      <c r="QOW3" s="195"/>
      <c r="QOX3" s="195"/>
      <c r="QOY3" s="195"/>
      <c r="QOZ3" s="195"/>
      <c r="QPA3" s="195"/>
      <c r="QPB3" s="195"/>
      <c r="QPC3" s="195"/>
      <c r="QPD3" s="195"/>
      <c r="QPE3" s="195"/>
      <c r="QPF3" s="195"/>
      <c r="QPG3" s="195"/>
      <c r="QPH3" s="195"/>
      <c r="QPI3" s="195"/>
      <c r="QPJ3" s="195"/>
      <c r="QPK3" s="195"/>
      <c r="QPL3" s="195"/>
      <c r="QPM3" s="195"/>
      <c r="QPN3" s="195"/>
      <c r="QPO3" s="195"/>
      <c r="QPP3" s="195"/>
      <c r="QPQ3" s="195"/>
      <c r="QPR3" s="195"/>
      <c r="QPS3" s="195"/>
      <c r="QPT3" s="195"/>
      <c r="QPU3" s="195"/>
      <c r="QPV3" s="195"/>
      <c r="QPW3" s="195"/>
      <c r="QPX3" s="195"/>
      <c r="QPY3" s="195"/>
      <c r="QPZ3" s="195"/>
      <c r="QQA3" s="195"/>
      <c r="QQB3" s="195"/>
      <c r="QQC3" s="195"/>
      <c r="QQD3" s="195"/>
      <c r="QQE3" s="195"/>
      <c r="QQF3" s="195"/>
      <c r="QQG3" s="195"/>
      <c r="QQH3" s="195"/>
      <c r="QQI3" s="195"/>
      <c r="QQJ3" s="195"/>
      <c r="QQK3" s="195"/>
      <c r="QQL3" s="195"/>
      <c r="QQM3" s="195"/>
      <c r="QQN3" s="195"/>
      <c r="QQO3" s="195"/>
      <c r="QQP3" s="195"/>
      <c r="QQQ3" s="195"/>
      <c r="QQR3" s="195"/>
      <c r="QQS3" s="195"/>
      <c r="QQT3" s="195"/>
      <c r="QQU3" s="195"/>
      <c r="QQV3" s="195"/>
      <c r="QQW3" s="195"/>
      <c r="QQX3" s="195"/>
      <c r="QQY3" s="195"/>
      <c r="QQZ3" s="195"/>
      <c r="QRA3" s="195"/>
      <c r="QRB3" s="195"/>
      <c r="QRC3" s="195"/>
      <c r="QRD3" s="195"/>
      <c r="QRE3" s="195"/>
      <c r="QRF3" s="195"/>
      <c r="QRG3" s="195"/>
      <c r="QRH3" s="195"/>
      <c r="QRI3" s="195"/>
      <c r="QRJ3" s="195"/>
      <c r="QRK3" s="195"/>
      <c r="QRL3" s="195"/>
      <c r="QRM3" s="195"/>
      <c r="QRN3" s="195"/>
      <c r="QRO3" s="195"/>
      <c r="QRP3" s="195"/>
      <c r="QRQ3" s="195"/>
      <c r="QRR3" s="195"/>
      <c r="QRS3" s="195"/>
      <c r="QRT3" s="195"/>
      <c r="QRU3" s="195"/>
      <c r="QRV3" s="195"/>
      <c r="QRW3" s="195"/>
      <c r="QRX3" s="195"/>
      <c r="QRY3" s="195"/>
      <c r="QRZ3" s="195"/>
      <c r="QSA3" s="195"/>
      <c r="QSB3" s="195"/>
      <c r="QSC3" s="195"/>
      <c r="QSD3" s="195"/>
      <c r="QSE3" s="195"/>
      <c r="QSF3" s="195"/>
      <c r="QSG3" s="195"/>
      <c r="QSH3" s="195"/>
      <c r="QSI3" s="195"/>
      <c r="QSJ3" s="195"/>
      <c r="QSK3" s="195"/>
      <c r="QSL3" s="195"/>
      <c r="QSM3" s="195"/>
      <c r="QSN3" s="195"/>
      <c r="QSO3" s="195"/>
      <c r="QSP3" s="195"/>
      <c r="QSQ3" s="195"/>
      <c r="QSR3" s="195"/>
      <c r="QSS3" s="195"/>
      <c r="QST3" s="195"/>
      <c r="QSU3" s="195"/>
      <c r="QSV3" s="195"/>
      <c r="QSW3" s="195"/>
      <c r="QSX3" s="195"/>
      <c r="QSY3" s="195"/>
      <c r="QSZ3" s="195"/>
      <c r="QTA3" s="195"/>
      <c r="QTB3" s="195"/>
      <c r="QTC3" s="195"/>
      <c r="QTD3" s="195"/>
      <c r="QTE3" s="195"/>
      <c r="QTF3" s="195"/>
      <c r="QTG3" s="195"/>
      <c r="QTH3" s="195"/>
      <c r="QTI3" s="195"/>
      <c r="QTJ3" s="195"/>
      <c r="QTK3" s="195"/>
      <c r="QTL3" s="195"/>
      <c r="QTM3" s="195"/>
      <c r="QTN3" s="195"/>
      <c r="QTO3" s="195"/>
      <c r="QTP3" s="195"/>
      <c r="QTQ3" s="195"/>
      <c r="QTR3" s="195"/>
      <c r="QTS3" s="195"/>
      <c r="QTT3" s="195"/>
      <c r="QTU3" s="195"/>
      <c r="QTV3" s="195"/>
      <c r="QTW3" s="195"/>
      <c r="QTX3" s="195"/>
      <c r="QTY3" s="195"/>
      <c r="QTZ3" s="195"/>
      <c r="QUA3" s="195"/>
      <c r="QUB3" s="195"/>
      <c r="QUC3" s="195"/>
      <c r="QUD3" s="195"/>
      <c r="QUE3" s="195"/>
      <c r="QUF3" s="195"/>
      <c r="QUG3" s="195"/>
      <c r="QUH3" s="195"/>
      <c r="QUI3" s="195"/>
      <c r="QUJ3" s="195"/>
      <c r="QUK3" s="195"/>
      <c r="QUL3" s="195"/>
      <c r="QUM3" s="195"/>
      <c r="QUN3" s="195"/>
      <c r="QUO3" s="195"/>
      <c r="QUP3" s="195"/>
      <c r="QUQ3" s="195"/>
      <c r="QUR3" s="195"/>
      <c r="QUS3" s="195"/>
      <c r="QUT3" s="195"/>
      <c r="QUU3" s="195"/>
      <c r="QUV3" s="195"/>
      <c r="QUW3" s="195"/>
      <c r="QUX3" s="195"/>
      <c r="QUY3" s="195"/>
      <c r="QUZ3" s="195"/>
      <c r="QVA3" s="195"/>
      <c r="QVB3" s="195"/>
      <c r="QVC3" s="195"/>
      <c r="QVD3" s="195"/>
      <c r="QVE3" s="195"/>
      <c r="QVF3" s="195"/>
      <c r="QVG3" s="195"/>
      <c r="QVH3" s="195"/>
      <c r="QVI3" s="195"/>
      <c r="QVJ3" s="195"/>
      <c r="QVK3" s="195"/>
      <c r="QVL3" s="195"/>
      <c r="QVM3" s="195"/>
      <c r="QVN3" s="195"/>
      <c r="QVO3" s="195"/>
      <c r="QVP3" s="195"/>
      <c r="QVQ3" s="195"/>
      <c r="QVR3" s="195"/>
      <c r="QVS3" s="195"/>
      <c r="QVT3" s="195"/>
      <c r="QVU3" s="195"/>
      <c r="QVV3" s="195"/>
      <c r="QVW3" s="195"/>
      <c r="QVX3" s="195"/>
      <c r="QVY3" s="195"/>
      <c r="QVZ3" s="195"/>
      <c r="QWA3" s="195"/>
      <c r="QWB3" s="195"/>
      <c r="QWC3" s="195"/>
      <c r="QWD3" s="195"/>
      <c r="QWE3" s="195"/>
      <c r="QWF3" s="195"/>
      <c r="QWG3" s="195"/>
      <c r="QWH3" s="195"/>
      <c r="QWI3" s="195"/>
      <c r="QWJ3" s="195"/>
      <c r="QWK3" s="195"/>
      <c r="QWL3" s="195"/>
      <c r="QWM3" s="195"/>
      <c r="QWN3" s="195"/>
      <c r="QWO3" s="195"/>
      <c r="QWP3" s="195"/>
      <c r="QWQ3" s="195"/>
      <c r="QWR3" s="195"/>
      <c r="QWS3" s="195"/>
      <c r="QWT3" s="195"/>
      <c r="QWU3" s="195"/>
      <c r="QWV3" s="195"/>
      <c r="QWW3" s="195"/>
      <c r="QWX3" s="195"/>
      <c r="QWY3" s="195"/>
      <c r="QWZ3" s="195"/>
      <c r="QXA3" s="195"/>
      <c r="QXB3" s="195"/>
      <c r="QXC3" s="195"/>
      <c r="QXD3" s="195"/>
      <c r="QXE3" s="195"/>
      <c r="QXF3" s="195"/>
      <c r="QXG3" s="195"/>
      <c r="QXH3" s="195"/>
      <c r="QXI3" s="195"/>
      <c r="QXJ3" s="195"/>
      <c r="QXK3" s="195"/>
      <c r="QXL3" s="195"/>
      <c r="QXM3" s="195"/>
      <c r="QXN3" s="195"/>
      <c r="QXO3" s="195"/>
      <c r="QXP3" s="195"/>
      <c r="QXQ3" s="195"/>
      <c r="QXR3" s="195"/>
      <c r="QXS3" s="195"/>
      <c r="QXT3" s="195"/>
      <c r="QXU3" s="195"/>
      <c r="QXV3" s="195"/>
      <c r="QXW3" s="195"/>
      <c r="QXX3" s="195"/>
      <c r="QXY3" s="195"/>
      <c r="QXZ3" s="195"/>
      <c r="QYA3" s="195"/>
      <c r="QYB3" s="195"/>
      <c r="QYC3" s="195"/>
      <c r="QYD3" s="195"/>
      <c r="QYE3" s="195"/>
      <c r="QYF3" s="195"/>
      <c r="QYG3" s="195"/>
      <c r="QYH3" s="195"/>
      <c r="QYI3" s="195"/>
      <c r="QYJ3" s="195"/>
      <c r="QYK3" s="195"/>
      <c r="QYL3" s="195"/>
      <c r="QYM3" s="195"/>
      <c r="QYN3" s="195"/>
      <c r="QYO3" s="195"/>
      <c r="QYP3" s="195"/>
      <c r="QYQ3" s="195"/>
      <c r="QYR3" s="195"/>
      <c r="QYS3" s="195"/>
      <c r="QYT3" s="195"/>
      <c r="QYU3" s="195"/>
      <c r="QYV3" s="195"/>
      <c r="QYW3" s="195"/>
      <c r="QYX3" s="195"/>
      <c r="QYY3" s="195"/>
      <c r="QYZ3" s="195"/>
      <c r="QZA3" s="195"/>
      <c r="QZB3" s="195"/>
      <c r="QZC3" s="195"/>
      <c r="QZD3" s="195"/>
      <c r="QZE3" s="195"/>
      <c r="QZF3" s="195"/>
      <c r="QZG3" s="195"/>
      <c r="QZH3" s="195"/>
      <c r="QZI3" s="195"/>
      <c r="QZJ3" s="195"/>
      <c r="QZK3" s="195"/>
      <c r="QZL3" s="195"/>
      <c r="QZM3" s="195"/>
      <c r="QZN3" s="195"/>
      <c r="QZO3" s="195"/>
      <c r="QZP3" s="195"/>
      <c r="QZQ3" s="195"/>
      <c r="QZR3" s="195"/>
      <c r="QZS3" s="195"/>
      <c r="QZT3" s="195"/>
      <c r="QZU3" s="195"/>
      <c r="QZV3" s="195"/>
      <c r="QZW3" s="195"/>
      <c r="QZX3" s="195"/>
      <c r="QZY3" s="195"/>
      <c r="QZZ3" s="195"/>
      <c r="RAA3" s="195"/>
      <c r="RAB3" s="195"/>
      <c r="RAC3" s="195"/>
      <c r="RAD3" s="195"/>
      <c r="RAE3" s="195"/>
      <c r="RAF3" s="195"/>
      <c r="RAG3" s="195"/>
      <c r="RAH3" s="195"/>
      <c r="RAI3" s="195"/>
      <c r="RAJ3" s="195"/>
      <c r="RAK3" s="195"/>
      <c r="RAL3" s="195"/>
      <c r="RAM3" s="195"/>
      <c r="RAN3" s="195"/>
      <c r="RAO3" s="195"/>
      <c r="RAP3" s="195"/>
      <c r="RAQ3" s="195"/>
      <c r="RAR3" s="195"/>
      <c r="RAS3" s="195"/>
      <c r="RAT3" s="195"/>
      <c r="RAU3" s="195"/>
      <c r="RAV3" s="195"/>
      <c r="RAW3" s="195"/>
      <c r="RAX3" s="195"/>
      <c r="RAY3" s="195"/>
      <c r="RAZ3" s="195"/>
      <c r="RBA3" s="195"/>
      <c r="RBB3" s="195"/>
      <c r="RBC3" s="195"/>
      <c r="RBD3" s="195"/>
      <c r="RBE3" s="195"/>
      <c r="RBF3" s="195"/>
      <c r="RBG3" s="195"/>
      <c r="RBH3" s="195"/>
      <c r="RBI3" s="195"/>
      <c r="RBJ3" s="195"/>
      <c r="RBK3" s="195"/>
      <c r="RBL3" s="195"/>
      <c r="RBM3" s="195"/>
      <c r="RBN3" s="195"/>
      <c r="RBO3" s="195"/>
      <c r="RBP3" s="195"/>
      <c r="RBQ3" s="195"/>
      <c r="RBR3" s="195"/>
      <c r="RBS3" s="195"/>
      <c r="RBT3" s="195"/>
      <c r="RBU3" s="195"/>
      <c r="RBV3" s="195"/>
      <c r="RBW3" s="195"/>
      <c r="RBX3" s="195"/>
      <c r="RBY3" s="195"/>
      <c r="RBZ3" s="195"/>
      <c r="RCA3" s="195"/>
      <c r="RCB3" s="195"/>
      <c r="RCC3" s="195"/>
      <c r="RCD3" s="195"/>
      <c r="RCE3" s="195"/>
      <c r="RCF3" s="195"/>
      <c r="RCG3" s="195"/>
      <c r="RCH3" s="195"/>
      <c r="RCI3" s="195"/>
      <c r="RCJ3" s="195"/>
      <c r="RCK3" s="195"/>
      <c r="RCL3" s="195"/>
      <c r="RCM3" s="195"/>
      <c r="RCN3" s="195"/>
      <c r="RCO3" s="195"/>
      <c r="RCP3" s="195"/>
      <c r="RCQ3" s="195"/>
      <c r="RCR3" s="195"/>
      <c r="RCS3" s="195"/>
      <c r="RCT3" s="195"/>
      <c r="RCU3" s="195"/>
      <c r="RCV3" s="195"/>
      <c r="RCW3" s="195"/>
      <c r="RCX3" s="195"/>
      <c r="RCY3" s="195"/>
      <c r="RCZ3" s="195"/>
      <c r="RDA3" s="195"/>
      <c r="RDB3" s="195"/>
      <c r="RDC3" s="195"/>
      <c r="RDD3" s="195"/>
      <c r="RDE3" s="195"/>
      <c r="RDF3" s="195"/>
      <c r="RDG3" s="195"/>
      <c r="RDH3" s="195"/>
      <c r="RDI3" s="195"/>
      <c r="RDJ3" s="195"/>
      <c r="RDK3" s="195"/>
      <c r="RDL3" s="195"/>
      <c r="RDM3" s="195"/>
      <c r="RDN3" s="195"/>
      <c r="RDO3" s="195"/>
      <c r="RDP3" s="195"/>
      <c r="RDQ3" s="195"/>
      <c r="RDR3" s="195"/>
      <c r="RDS3" s="195"/>
      <c r="RDT3" s="195"/>
      <c r="RDU3" s="195"/>
      <c r="RDV3" s="195"/>
      <c r="RDW3" s="195"/>
      <c r="RDX3" s="195"/>
      <c r="RDY3" s="195"/>
      <c r="RDZ3" s="195"/>
      <c r="REA3" s="195"/>
      <c r="REB3" s="195"/>
      <c r="REC3" s="195"/>
      <c r="RED3" s="195"/>
      <c r="REE3" s="195"/>
      <c r="REF3" s="195"/>
      <c r="REG3" s="195"/>
      <c r="REH3" s="195"/>
      <c r="REI3" s="195"/>
      <c r="REJ3" s="195"/>
      <c r="REK3" s="195"/>
      <c r="REL3" s="195"/>
      <c r="REM3" s="195"/>
      <c r="REN3" s="195"/>
      <c r="REO3" s="195"/>
      <c r="REP3" s="195"/>
      <c r="REQ3" s="195"/>
      <c r="RER3" s="195"/>
      <c r="RES3" s="195"/>
      <c r="RET3" s="195"/>
      <c r="REU3" s="195"/>
      <c r="REV3" s="195"/>
      <c r="REW3" s="195"/>
      <c r="REX3" s="195"/>
      <c r="REY3" s="195"/>
      <c r="REZ3" s="195"/>
      <c r="RFA3" s="195"/>
      <c r="RFB3" s="195"/>
      <c r="RFC3" s="195"/>
      <c r="RFD3" s="195"/>
      <c r="RFE3" s="195"/>
      <c r="RFF3" s="195"/>
      <c r="RFG3" s="195"/>
      <c r="RFH3" s="195"/>
      <c r="RFI3" s="195"/>
      <c r="RFJ3" s="195"/>
      <c r="RFK3" s="195"/>
      <c r="RFL3" s="195"/>
      <c r="RFM3" s="195"/>
      <c r="RFN3" s="195"/>
      <c r="RFO3" s="195"/>
      <c r="RFP3" s="195"/>
      <c r="RFQ3" s="195"/>
      <c r="RFR3" s="195"/>
      <c r="RFS3" s="195"/>
      <c r="RFT3" s="195"/>
      <c r="RFU3" s="195"/>
      <c r="RFV3" s="195"/>
      <c r="RFW3" s="195"/>
      <c r="RFX3" s="195"/>
      <c r="RFY3" s="195"/>
      <c r="RFZ3" s="195"/>
      <c r="RGA3" s="195"/>
      <c r="RGB3" s="195"/>
      <c r="RGC3" s="195"/>
      <c r="RGD3" s="195"/>
      <c r="RGE3" s="195"/>
      <c r="RGF3" s="195"/>
      <c r="RGG3" s="195"/>
      <c r="RGH3" s="195"/>
      <c r="RGI3" s="195"/>
      <c r="RGJ3" s="195"/>
      <c r="RGK3" s="195"/>
      <c r="RGL3" s="195"/>
      <c r="RGM3" s="195"/>
      <c r="RGN3" s="195"/>
      <c r="RGO3" s="195"/>
      <c r="RGP3" s="195"/>
      <c r="RGQ3" s="195"/>
      <c r="RGR3" s="195"/>
      <c r="RGS3" s="195"/>
      <c r="RGT3" s="195"/>
      <c r="RGU3" s="195"/>
      <c r="RGV3" s="195"/>
      <c r="RGW3" s="195"/>
      <c r="RGX3" s="195"/>
      <c r="RGY3" s="195"/>
      <c r="RGZ3" s="195"/>
      <c r="RHA3" s="195"/>
      <c r="RHB3" s="195"/>
      <c r="RHC3" s="195"/>
      <c r="RHD3" s="195"/>
      <c r="RHE3" s="195"/>
      <c r="RHF3" s="195"/>
      <c r="RHG3" s="195"/>
      <c r="RHH3" s="195"/>
      <c r="RHI3" s="195"/>
      <c r="RHJ3" s="195"/>
      <c r="RHK3" s="195"/>
      <c r="RHL3" s="195"/>
      <c r="RHM3" s="195"/>
      <c r="RHN3" s="195"/>
      <c r="RHO3" s="195"/>
      <c r="RHP3" s="195"/>
      <c r="RHQ3" s="195"/>
      <c r="RHR3" s="195"/>
      <c r="RHS3" s="195"/>
      <c r="RHT3" s="195"/>
      <c r="RHU3" s="195"/>
      <c r="RHV3" s="195"/>
      <c r="RHW3" s="195"/>
      <c r="RHX3" s="195"/>
      <c r="RHY3" s="195"/>
      <c r="RHZ3" s="195"/>
      <c r="RIA3" s="195"/>
      <c r="RIB3" s="195"/>
      <c r="RIC3" s="195"/>
      <c r="RID3" s="195"/>
      <c r="RIE3" s="195"/>
      <c r="RIF3" s="195"/>
      <c r="RIG3" s="195"/>
      <c r="RIH3" s="195"/>
      <c r="RII3" s="195"/>
      <c r="RIJ3" s="195"/>
      <c r="RIK3" s="195"/>
      <c r="RIL3" s="195"/>
      <c r="RIM3" s="195"/>
      <c r="RIN3" s="195"/>
      <c r="RIO3" s="195"/>
      <c r="RIP3" s="195"/>
      <c r="RIQ3" s="195"/>
      <c r="RIR3" s="195"/>
      <c r="RIS3" s="195"/>
      <c r="RIT3" s="195"/>
      <c r="RIU3" s="195"/>
      <c r="RIV3" s="195"/>
      <c r="RIW3" s="195"/>
      <c r="RIX3" s="195"/>
      <c r="RIY3" s="195"/>
      <c r="RIZ3" s="195"/>
      <c r="RJA3" s="195"/>
      <c r="RJB3" s="195"/>
      <c r="RJC3" s="195"/>
      <c r="RJD3" s="195"/>
      <c r="RJE3" s="195"/>
      <c r="RJF3" s="195"/>
      <c r="RJG3" s="195"/>
      <c r="RJH3" s="195"/>
      <c r="RJI3" s="195"/>
      <c r="RJJ3" s="195"/>
      <c r="RJK3" s="195"/>
      <c r="RJL3" s="195"/>
      <c r="RJM3" s="195"/>
      <c r="RJN3" s="195"/>
      <c r="RJO3" s="195"/>
      <c r="RJP3" s="195"/>
      <c r="RJQ3" s="195"/>
      <c r="RJR3" s="195"/>
      <c r="RJS3" s="195"/>
      <c r="RJT3" s="195"/>
      <c r="RJU3" s="195"/>
      <c r="RJV3" s="195"/>
      <c r="RJW3" s="195"/>
      <c r="RJX3" s="195"/>
      <c r="RJY3" s="195"/>
      <c r="RJZ3" s="195"/>
      <c r="RKA3" s="195"/>
      <c r="RKB3" s="195"/>
      <c r="RKC3" s="195"/>
      <c r="RKD3" s="195"/>
      <c r="RKE3" s="195"/>
      <c r="RKF3" s="195"/>
      <c r="RKG3" s="195"/>
      <c r="RKH3" s="195"/>
      <c r="RKI3" s="195"/>
      <c r="RKJ3" s="195"/>
      <c r="RKK3" s="195"/>
      <c r="RKL3" s="195"/>
      <c r="RKM3" s="195"/>
      <c r="RKN3" s="195"/>
      <c r="RKO3" s="195"/>
      <c r="RKP3" s="195"/>
      <c r="RKQ3" s="195"/>
      <c r="RKR3" s="195"/>
      <c r="RKS3" s="195"/>
      <c r="RKT3" s="195"/>
      <c r="RKU3" s="195"/>
      <c r="RKV3" s="195"/>
      <c r="RKW3" s="195"/>
      <c r="RKX3" s="195"/>
      <c r="RKY3" s="195"/>
      <c r="RKZ3" s="195"/>
      <c r="RLA3" s="195"/>
      <c r="RLB3" s="195"/>
      <c r="RLC3" s="195"/>
      <c r="RLD3" s="195"/>
      <c r="RLE3" s="195"/>
      <c r="RLF3" s="195"/>
      <c r="RLG3" s="195"/>
      <c r="RLH3" s="195"/>
      <c r="RLI3" s="195"/>
      <c r="RLJ3" s="195"/>
      <c r="RLK3" s="195"/>
      <c r="RLL3" s="195"/>
      <c r="RLM3" s="195"/>
      <c r="RLN3" s="195"/>
      <c r="RLO3" s="195"/>
      <c r="RLP3" s="195"/>
      <c r="RLQ3" s="195"/>
      <c r="RLR3" s="195"/>
      <c r="RLS3" s="195"/>
      <c r="RLT3" s="195"/>
      <c r="RLU3" s="195"/>
      <c r="RLV3" s="195"/>
      <c r="RLW3" s="195"/>
      <c r="RLX3" s="195"/>
      <c r="RLY3" s="195"/>
      <c r="RLZ3" s="195"/>
      <c r="RMA3" s="195"/>
      <c r="RMB3" s="195"/>
      <c r="RMC3" s="195"/>
      <c r="RMD3" s="195"/>
      <c r="RME3" s="195"/>
      <c r="RMF3" s="195"/>
      <c r="RMG3" s="195"/>
      <c r="RMH3" s="195"/>
      <c r="RMI3" s="195"/>
      <c r="RMJ3" s="195"/>
      <c r="RMK3" s="195"/>
      <c r="RML3" s="195"/>
      <c r="RMM3" s="195"/>
      <c r="RMN3" s="195"/>
      <c r="RMO3" s="195"/>
      <c r="RMP3" s="195"/>
      <c r="RMQ3" s="195"/>
      <c r="RMR3" s="195"/>
      <c r="RMS3" s="195"/>
      <c r="RMT3" s="195"/>
      <c r="RMU3" s="195"/>
      <c r="RMV3" s="195"/>
      <c r="RMW3" s="195"/>
      <c r="RMX3" s="195"/>
      <c r="RMY3" s="195"/>
      <c r="RMZ3" s="195"/>
      <c r="RNA3" s="195"/>
      <c r="RNB3" s="195"/>
      <c r="RNC3" s="195"/>
      <c r="RND3" s="195"/>
      <c r="RNE3" s="195"/>
      <c r="RNF3" s="195"/>
      <c r="RNG3" s="195"/>
      <c r="RNH3" s="195"/>
      <c r="RNI3" s="195"/>
      <c r="RNJ3" s="195"/>
      <c r="RNK3" s="195"/>
      <c r="RNL3" s="195"/>
      <c r="RNM3" s="195"/>
      <c r="RNN3" s="195"/>
      <c r="RNO3" s="195"/>
      <c r="RNP3" s="195"/>
      <c r="RNQ3" s="195"/>
      <c r="RNR3" s="195"/>
      <c r="RNS3" s="195"/>
      <c r="RNT3" s="195"/>
      <c r="RNU3" s="195"/>
      <c r="RNV3" s="195"/>
      <c r="RNW3" s="195"/>
      <c r="RNX3" s="195"/>
      <c r="RNY3" s="195"/>
      <c r="RNZ3" s="195"/>
      <c r="ROA3" s="195"/>
      <c r="ROB3" s="195"/>
      <c r="ROC3" s="195"/>
      <c r="ROD3" s="195"/>
      <c r="ROE3" s="195"/>
      <c r="ROF3" s="195"/>
      <c r="ROG3" s="195"/>
      <c r="ROH3" s="195"/>
      <c r="ROI3" s="195"/>
      <c r="ROJ3" s="195"/>
      <c r="ROK3" s="195"/>
      <c r="ROL3" s="195"/>
      <c r="ROM3" s="195"/>
      <c r="RON3" s="195"/>
      <c r="ROO3" s="195"/>
      <c r="ROP3" s="195"/>
      <c r="ROQ3" s="195"/>
      <c r="ROR3" s="195"/>
      <c r="ROS3" s="195"/>
      <c r="ROT3" s="195"/>
      <c r="ROU3" s="195"/>
      <c r="ROV3" s="195"/>
      <c r="ROW3" s="195"/>
      <c r="ROX3" s="195"/>
      <c r="ROY3" s="195"/>
      <c r="ROZ3" s="195"/>
      <c r="RPA3" s="195"/>
      <c r="RPB3" s="195"/>
      <c r="RPC3" s="195"/>
      <c r="RPD3" s="195"/>
      <c r="RPE3" s="195"/>
      <c r="RPF3" s="195"/>
      <c r="RPG3" s="195"/>
      <c r="RPH3" s="195"/>
      <c r="RPI3" s="195"/>
      <c r="RPJ3" s="195"/>
      <c r="RPK3" s="195"/>
      <c r="RPL3" s="195"/>
      <c r="RPM3" s="195"/>
      <c r="RPN3" s="195"/>
      <c r="RPO3" s="195"/>
      <c r="RPP3" s="195"/>
      <c r="RPQ3" s="195"/>
      <c r="RPR3" s="195"/>
      <c r="RPS3" s="195"/>
      <c r="RPT3" s="195"/>
      <c r="RPU3" s="195"/>
      <c r="RPV3" s="195"/>
      <c r="RPW3" s="195"/>
      <c r="RPX3" s="195"/>
      <c r="RPY3" s="195"/>
      <c r="RPZ3" s="195"/>
      <c r="RQA3" s="195"/>
      <c r="RQB3" s="195"/>
      <c r="RQC3" s="195"/>
      <c r="RQD3" s="195"/>
      <c r="RQE3" s="195"/>
      <c r="RQF3" s="195"/>
      <c r="RQG3" s="195"/>
      <c r="RQH3" s="195"/>
      <c r="RQI3" s="195"/>
      <c r="RQJ3" s="195"/>
      <c r="RQK3" s="195"/>
      <c r="RQL3" s="195"/>
      <c r="RQM3" s="195"/>
      <c r="RQN3" s="195"/>
      <c r="RQO3" s="195"/>
      <c r="RQP3" s="195"/>
      <c r="RQQ3" s="195"/>
      <c r="RQR3" s="195"/>
      <c r="RQS3" s="195"/>
      <c r="RQT3" s="195"/>
      <c r="RQU3" s="195"/>
      <c r="RQV3" s="195"/>
      <c r="RQW3" s="195"/>
      <c r="RQX3" s="195"/>
      <c r="RQY3" s="195"/>
      <c r="RQZ3" s="195"/>
      <c r="RRA3" s="195"/>
      <c r="RRB3" s="195"/>
      <c r="RRC3" s="195"/>
      <c r="RRD3" s="195"/>
      <c r="RRE3" s="195"/>
      <c r="RRF3" s="195"/>
      <c r="RRG3" s="195"/>
      <c r="RRH3" s="195"/>
      <c r="RRI3" s="195"/>
      <c r="RRJ3" s="195"/>
      <c r="RRK3" s="195"/>
      <c r="RRL3" s="195"/>
      <c r="RRM3" s="195"/>
      <c r="RRN3" s="195"/>
      <c r="RRO3" s="195"/>
      <c r="RRP3" s="195"/>
      <c r="RRQ3" s="195"/>
      <c r="RRR3" s="195"/>
      <c r="RRS3" s="195"/>
      <c r="RRT3" s="195"/>
      <c r="RRU3" s="195"/>
      <c r="RRV3" s="195"/>
      <c r="RRW3" s="195"/>
      <c r="RRX3" s="195"/>
      <c r="RRY3" s="195"/>
      <c r="RRZ3" s="195"/>
      <c r="RSA3" s="195"/>
      <c r="RSB3" s="195"/>
      <c r="RSC3" s="195"/>
      <c r="RSD3" s="195"/>
      <c r="RSE3" s="195"/>
      <c r="RSF3" s="195"/>
      <c r="RSG3" s="195"/>
      <c r="RSH3" s="195"/>
      <c r="RSI3" s="195"/>
      <c r="RSJ3" s="195"/>
      <c r="RSK3" s="195"/>
      <c r="RSL3" s="195"/>
      <c r="RSM3" s="195"/>
      <c r="RSN3" s="195"/>
      <c r="RSO3" s="195"/>
      <c r="RSP3" s="195"/>
      <c r="RSQ3" s="195"/>
      <c r="RSR3" s="195"/>
      <c r="RSS3" s="195"/>
      <c r="RST3" s="195"/>
      <c r="RSU3" s="195"/>
      <c r="RSV3" s="195"/>
      <c r="RSW3" s="195"/>
      <c r="RSX3" s="195"/>
      <c r="RSY3" s="195"/>
      <c r="RSZ3" s="195"/>
      <c r="RTA3" s="195"/>
      <c r="RTB3" s="195"/>
      <c r="RTC3" s="195"/>
      <c r="RTD3" s="195"/>
      <c r="RTE3" s="195"/>
      <c r="RTF3" s="195"/>
      <c r="RTG3" s="195"/>
      <c r="RTH3" s="195"/>
      <c r="RTI3" s="195"/>
      <c r="RTJ3" s="195"/>
      <c r="RTK3" s="195"/>
      <c r="RTL3" s="195"/>
      <c r="RTM3" s="195"/>
      <c r="RTN3" s="195"/>
      <c r="RTO3" s="195"/>
      <c r="RTP3" s="195"/>
      <c r="RTQ3" s="195"/>
      <c r="RTR3" s="195"/>
      <c r="RTS3" s="195"/>
      <c r="RTT3" s="195"/>
      <c r="RTU3" s="195"/>
      <c r="RTV3" s="195"/>
      <c r="RTW3" s="195"/>
      <c r="RTX3" s="195"/>
      <c r="RTY3" s="195"/>
      <c r="RTZ3" s="195"/>
      <c r="RUA3" s="195"/>
      <c r="RUB3" s="195"/>
      <c r="RUC3" s="195"/>
      <c r="RUD3" s="195"/>
      <c r="RUE3" s="195"/>
      <c r="RUF3" s="195"/>
      <c r="RUG3" s="195"/>
      <c r="RUH3" s="195"/>
      <c r="RUI3" s="195"/>
      <c r="RUJ3" s="195"/>
      <c r="RUK3" s="195"/>
      <c r="RUL3" s="195"/>
      <c r="RUM3" s="195"/>
      <c r="RUN3" s="195"/>
      <c r="RUO3" s="195"/>
      <c r="RUP3" s="195"/>
      <c r="RUQ3" s="195"/>
      <c r="RUR3" s="195"/>
      <c r="RUS3" s="195"/>
      <c r="RUT3" s="195"/>
      <c r="RUU3" s="195"/>
      <c r="RUV3" s="195"/>
      <c r="RUW3" s="195"/>
      <c r="RUX3" s="195"/>
      <c r="RUY3" s="195"/>
      <c r="RUZ3" s="195"/>
      <c r="RVA3" s="195"/>
      <c r="RVB3" s="195"/>
      <c r="RVC3" s="195"/>
      <c r="RVD3" s="195"/>
      <c r="RVE3" s="195"/>
      <c r="RVF3" s="195"/>
      <c r="RVG3" s="195"/>
      <c r="RVH3" s="195"/>
      <c r="RVI3" s="195"/>
      <c r="RVJ3" s="195"/>
      <c r="RVK3" s="195"/>
      <c r="RVL3" s="195"/>
      <c r="RVM3" s="195"/>
      <c r="RVN3" s="195"/>
      <c r="RVO3" s="195"/>
      <c r="RVP3" s="195"/>
      <c r="RVQ3" s="195"/>
      <c r="RVR3" s="195"/>
      <c r="RVS3" s="195"/>
      <c r="RVT3" s="195"/>
      <c r="RVU3" s="195"/>
      <c r="RVV3" s="195"/>
      <c r="RVW3" s="195"/>
      <c r="RVX3" s="195"/>
      <c r="RVY3" s="195"/>
      <c r="RVZ3" s="195"/>
      <c r="RWA3" s="195"/>
      <c r="RWB3" s="195"/>
      <c r="RWC3" s="195"/>
      <c r="RWD3" s="195"/>
      <c r="RWE3" s="195"/>
      <c r="RWF3" s="195"/>
      <c r="RWG3" s="195"/>
      <c r="RWH3" s="195"/>
      <c r="RWI3" s="195"/>
      <c r="RWJ3" s="195"/>
      <c r="RWK3" s="195"/>
      <c r="RWL3" s="195"/>
      <c r="RWM3" s="195"/>
      <c r="RWN3" s="195"/>
      <c r="RWO3" s="195"/>
      <c r="RWP3" s="195"/>
      <c r="RWQ3" s="195"/>
      <c r="RWR3" s="195"/>
      <c r="RWS3" s="195"/>
      <c r="RWT3" s="195"/>
      <c r="RWU3" s="195"/>
      <c r="RWV3" s="195"/>
      <c r="RWW3" s="195"/>
      <c r="RWX3" s="195"/>
      <c r="RWY3" s="195"/>
      <c r="RWZ3" s="195"/>
      <c r="RXA3" s="195"/>
      <c r="RXB3" s="195"/>
      <c r="RXC3" s="195"/>
      <c r="RXD3" s="195"/>
      <c r="RXE3" s="195"/>
      <c r="RXF3" s="195"/>
      <c r="RXG3" s="195"/>
      <c r="RXH3" s="195"/>
      <c r="RXI3" s="195"/>
      <c r="RXJ3" s="195"/>
      <c r="RXK3" s="195"/>
      <c r="RXL3" s="195"/>
      <c r="RXM3" s="195"/>
      <c r="RXN3" s="195"/>
      <c r="RXO3" s="195"/>
      <c r="RXP3" s="195"/>
      <c r="RXQ3" s="195"/>
      <c r="RXR3" s="195"/>
      <c r="RXS3" s="195"/>
      <c r="RXT3" s="195"/>
      <c r="RXU3" s="195"/>
      <c r="RXV3" s="195"/>
      <c r="RXW3" s="195"/>
      <c r="RXX3" s="195"/>
      <c r="RXY3" s="195"/>
      <c r="RXZ3" s="195"/>
      <c r="RYA3" s="195"/>
      <c r="RYB3" s="195"/>
      <c r="RYC3" s="195"/>
      <c r="RYD3" s="195"/>
      <c r="RYE3" s="195"/>
      <c r="RYF3" s="195"/>
      <c r="RYG3" s="195"/>
      <c r="RYH3" s="195"/>
      <c r="RYI3" s="195"/>
      <c r="RYJ3" s="195"/>
      <c r="RYK3" s="195"/>
      <c r="RYL3" s="195"/>
      <c r="RYM3" s="195"/>
      <c r="RYN3" s="195"/>
      <c r="RYO3" s="195"/>
      <c r="RYP3" s="195"/>
      <c r="RYQ3" s="195"/>
      <c r="RYR3" s="195"/>
      <c r="RYS3" s="195"/>
      <c r="RYT3" s="195"/>
      <c r="RYU3" s="195"/>
      <c r="RYV3" s="195"/>
      <c r="RYW3" s="195"/>
      <c r="RYX3" s="195"/>
      <c r="RYY3" s="195"/>
      <c r="RYZ3" s="195"/>
      <c r="RZA3" s="195"/>
      <c r="RZB3" s="195"/>
      <c r="RZC3" s="195"/>
      <c r="RZD3" s="195"/>
      <c r="RZE3" s="195"/>
      <c r="RZF3" s="195"/>
      <c r="RZG3" s="195"/>
      <c r="RZH3" s="195"/>
      <c r="RZI3" s="195"/>
      <c r="RZJ3" s="195"/>
      <c r="RZK3" s="195"/>
      <c r="RZL3" s="195"/>
      <c r="RZM3" s="195"/>
      <c r="RZN3" s="195"/>
      <c r="RZO3" s="195"/>
      <c r="RZP3" s="195"/>
      <c r="RZQ3" s="195"/>
      <c r="RZR3" s="195"/>
      <c r="RZS3" s="195"/>
      <c r="RZT3" s="195"/>
      <c r="RZU3" s="195"/>
      <c r="RZV3" s="195"/>
      <c r="RZW3" s="195"/>
      <c r="RZX3" s="195"/>
      <c r="RZY3" s="195"/>
      <c r="RZZ3" s="195"/>
      <c r="SAA3" s="195"/>
      <c r="SAB3" s="195"/>
      <c r="SAC3" s="195"/>
      <c r="SAD3" s="195"/>
      <c r="SAE3" s="195"/>
      <c r="SAF3" s="195"/>
      <c r="SAG3" s="195"/>
      <c r="SAH3" s="195"/>
      <c r="SAI3" s="195"/>
      <c r="SAJ3" s="195"/>
      <c r="SAK3" s="195"/>
      <c r="SAL3" s="195"/>
      <c r="SAM3" s="195"/>
      <c r="SAN3" s="195"/>
      <c r="SAO3" s="195"/>
      <c r="SAP3" s="195"/>
      <c r="SAQ3" s="195"/>
      <c r="SAR3" s="195"/>
      <c r="SAS3" s="195"/>
      <c r="SAT3" s="195"/>
      <c r="SAU3" s="195"/>
      <c r="SAV3" s="195"/>
      <c r="SAW3" s="195"/>
      <c r="SAX3" s="195"/>
      <c r="SAY3" s="195"/>
      <c r="SAZ3" s="195"/>
      <c r="SBA3" s="195"/>
      <c r="SBB3" s="195"/>
      <c r="SBC3" s="195"/>
      <c r="SBD3" s="195"/>
      <c r="SBE3" s="195"/>
      <c r="SBF3" s="195"/>
      <c r="SBG3" s="195"/>
      <c r="SBH3" s="195"/>
      <c r="SBI3" s="195"/>
      <c r="SBJ3" s="195"/>
      <c r="SBK3" s="195"/>
      <c r="SBL3" s="195"/>
      <c r="SBM3" s="195"/>
      <c r="SBN3" s="195"/>
      <c r="SBO3" s="195"/>
      <c r="SBP3" s="195"/>
      <c r="SBQ3" s="195"/>
      <c r="SBR3" s="195"/>
      <c r="SBS3" s="195"/>
      <c r="SBT3" s="195"/>
      <c r="SBU3" s="195"/>
      <c r="SBV3" s="195"/>
      <c r="SBW3" s="195"/>
      <c r="SBX3" s="195"/>
      <c r="SBY3" s="195"/>
      <c r="SBZ3" s="195"/>
      <c r="SCA3" s="195"/>
      <c r="SCB3" s="195"/>
      <c r="SCC3" s="195"/>
      <c r="SCD3" s="195"/>
      <c r="SCE3" s="195"/>
      <c r="SCF3" s="195"/>
      <c r="SCG3" s="195"/>
      <c r="SCH3" s="195"/>
      <c r="SCI3" s="195"/>
      <c r="SCJ3" s="195"/>
      <c r="SCK3" s="195"/>
      <c r="SCL3" s="195"/>
      <c r="SCM3" s="195"/>
      <c r="SCN3" s="195"/>
      <c r="SCO3" s="195"/>
      <c r="SCP3" s="195"/>
      <c r="SCQ3" s="195"/>
      <c r="SCR3" s="195"/>
      <c r="SCS3" s="195"/>
      <c r="SCT3" s="195"/>
      <c r="SCU3" s="195"/>
      <c r="SCV3" s="195"/>
      <c r="SCW3" s="195"/>
      <c r="SCX3" s="195"/>
      <c r="SCY3" s="195"/>
      <c r="SCZ3" s="195"/>
      <c r="SDA3" s="195"/>
      <c r="SDB3" s="195"/>
      <c r="SDC3" s="195"/>
      <c r="SDD3" s="195"/>
      <c r="SDE3" s="195"/>
      <c r="SDF3" s="195"/>
      <c r="SDG3" s="195"/>
      <c r="SDH3" s="195"/>
      <c r="SDI3" s="195"/>
      <c r="SDJ3" s="195"/>
      <c r="SDK3" s="195"/>
      <c r="SDL3" s="195"/>
      <c r="SDM3" s="195"/>
      <c r="SDN3" s="195"/>
      <c r="SDO3" s="195"/>
      <c r="SDP3" s="195"/>
      <c r="SDQ3" s="195"/>
      <c r="SDR3" s="195"/>
      <c r="SDS3" s="195"/>
      <c r="SDT3" s="195"/>
      <c r="SDU3" s="195"/>
      <c r="SDV3" s="195"/>
      <c r="SDW3" s="195"/>
      <c r="SDX3" s="195"/>
      <c r="SDY3" s="195"/>
      <c r="SDZ3" s="195"/>
      <c r="SEA3" s="195"/>
      <c r="SEB3" s="195"/>
      <c r="SEC3" s="195"/>
      <c r="SED3" s="195"/>
      <c r="SEE3" s="195"/>
      <c r="SEF3" s="195"/>
      <c r="SEG3" s="195"/>
      <c r="SEH3" s="195"/>
      <c r="SEI3" s="195"/>
      <c r="SEJ3" s="195"/>
      <c r="SEK3" s="195"/>
      <c r="SEL3" s="195"/>
      <c r="SEM3" s="195"/>
      <c r="SEN3" s="195"/>
      <c r="SEO3" s="195"/>
      <c r="SEP3" s="195"/>
      <c r="SEQ3" s="195"/>
      <c r="SER3" s="195"/>
      <c r="SES3" s="195"/>
      <c r="SET3" s="195"/>
      <c r="SEU3" s="195"/>
      <c r="SEV3" s="195"/>
      <c r="SEW3" s="195"/>
      <c r="SEX3" s="195"/>
      <c r="SEY3" s="195"/>
      <c r="SEZ3" s="195"/>
      <c r="SFA3" s="195"/>
      <c r="SFB3" s="195"/>
      <c r="SFC3" s="195"/>
      <c r="SFD3" s="195"/>
      <c r="SFE3" s="195"/>
      <c r="SFF3" s="195"/>
      <c r="SFG3" s="195"/>
      <c r="SFH3" s="195"/>
      <c r="SFI3" s="195"/>
      <c r="SFJ3" s="195"/>
      <c r="SFK3" s="195"/>
      <c r="SFL3" s="195"/>
      <c r="SFM3" s="195"/>
      <c r="SFN3" s="195"/>
      <c r="SFO3" s="195"/>
      <c r="SFP3" s="195"/>
      <c r="SFQ3" s="195"/>
      <c r="SFR3" s="195"/>
      <c r="SFS3" s="195"/>
      <c r="SFT3" s="195"/>
      <c r="SFU3" s="195"/>
      <c r="SFV3" s="195"/>
      <c r="SFW3" s="195"/>
      <c r="SFX3" s="195"/>
      <c r="SFY3" s="195"/>
      <c r="SFZ3" s="195"/>
      <c r="SGA3" s="195"/>
      <c r="SGB3" s="195"/>
      <c r="SGC3" s="195"/>
      <c r="SGD3" s="195"/>
      <c r="SGE3" s="195"/>
      <c r="SGF3" s="195"/>
      <c r="SGG3" s="195"/>
      <c r="SGH3" s="195"/>
      <c r="SGI3" s="195"/>
      <c r="SGJ3" s="195"/>
      <c r="SGK3" s="195"/>
      <c r="SGL3" s="195"/>
      <c r="SGM3" s="195"/>
      <c r="SGN3" s="195"/>
      <c r="SGO3" s="195"/>
      <c r="SGP3" s="195"/>
      <c r="SGQ3" s="195"/>
      <c r="SGR3" s="195"/>
      <c r="SGS3" s="195"/>
      <c r="SGT3" s="195"/>
      <c r="SGU3" s="195"/>
      <c r="SGV3" s="195"/>
      <c r="SGW3" s="195"/>
      <c r="SGX3" s="195"/>
      <c r="SGY3" s="195"/>
      <c r="SGZ3" s="195"/>
      <c r="SHA3" s="195"/>
      <c r="SHB3" s="195"/>
      <c r="SHC3" s="195"/>
      <c r="SHD3" s="195"/>
      <c r="SHE3" s="195"/>
      <c r="SHF3" s="195"/>
      <c r="SHG3" s="195"/>
      <c r="SHH3" s="195"/>
      <c r="SHI3" s="195"/>
      <c r="SHJ3" s="195"/>
      <c r="SHK3" s="195"/>
      <c r="SHL3" s="195"/>
      <c r="SHM3" s="195"/>
      <c r="SHN3" s="195"/>
      <c r="SHO3" s="195"/>
      <c r="SHP3" s="195"/>
      <c r="SHQ3" s="195"/>
      <c r="SHR3" s="195"/>
      <c r="SHS3" s="195"/>
      <c r="SHT3" s="195"/>
      <c r="SHU3" s="195"/>
      <c r="SHV3" s="195"/>
      <c r="SHW3" s="195"/>
      <c r="SHX3" s="195"/>
      <c r="SHY3" s="195"/>
      <c r="SHZ3" s="195"/>
      <c r="SIA3" s="195"/>
      <c r="SIB3" s="195"/>
      <c r="SIC3" s="195"/>
      <c r="SID3" s="195"/>
      <c r="SIE3" s="195"/>
      <c r="SIF3" s="195"/>
      <c r="SIG3" s="195"/>
      <c r="SIH3" s="195"/>
      <c r="SII3" s="195"/>
      <c r="SIJ3" s="195"/>
      <c r="SIK3" s="195"/>
      <c r="SIL3" s="195"/>
      <c r="SIM3" s="195"/>
      <c r="SIN3" s="195"/>
      <c r="SIO3" s="195"/>
      <c r="SIP3" s="195"/>
      <c r="SIQ3" s="195"/>
      <c r="SIR3" s="195"/>
      <c r="SIS3" s="195"/>
      <c r="SIT3" s="195"/>
      <c r="SIU3" s="195"/>
      <c r="SIV3" s="195"/>
      <c r="SIW3" s="195"/>
      <c r="SIX3" s="195"/>
      <c r="SIY3" s="195"/>
      <c r="SIZ3" s="195"/>
      <c r="SJA3" s="195"/>
      <c r="SJB3" s="195"/>
      <c r="SJC3" s="195"/>
      <c r="SJD3" s="195"/>
      <c r="SJE3" s="195"/>
      <c r="SJF3" s="195"/>
      <c r="SJG3" s="195"/>
      <c r="SJH3" s="195"/>
      <c r="SJI3" s="195"/>
      <c r="SJJ3" s="195"/>
      <c r="SJK3" s="195"/>
      <c r="SJL3" s="195"/>
      <c r="SJM3" s="195"/>
      <c r="SJN3" s="195"/>
      <c r="SJO3" s="195"/>
      <c r="SJP3" s="195"/>
      <c r="SJQ3" s="195"/>
      <c r="SJR3" s="195"/>
      <c r="SJS3" s="195"/>
      <c r="SJT3" s="195"/>
      <c r="SJU3" s="195"/>
      <c r="SJV3" s="195"/>
      <c r="SJW3" s="195"/>
      <c r="SJX3" s="195"/>
      <c r="SJY3" s="195"/>
      <c r="SJZ3" s="195"/>
      <c r="SKA3" s="195"/>
      <c r="SKB3" s="195"/>
      <c r="SKC3" s="195"/>
      <c r="SKD3" s="195"/>
      <c r="SKE3" s="195"/>
      <c r="SKF3" s="195"/>
      <c r="SKG3" s="195"/>
      <c r="SKH3" s="195"/>
      <c r="SKI3" s="195"/>
      <c r="SKJ3" s="195"/>
      <c r="SKK3" s="195"/>
      <c r="SKL3" s="195"/>
      <c r="SKM3" s="195"/>
      <c r="SKN3" s="195"/>
      <c r="SKO3" s="195"/>
      <c r="SKP3" s="195"/>
      <c r="SKQ3" s="195"/>
      <c r="SKR3" s="195"/>
      <c r="SKS3" s="195"/>
      <c r="SKT3" s="195"/>
      <c r="SKU3" s="195"/>
      <c r="SKV3" s="195"/>
      <c r="SKW3" s="195"/>
      <c r="SKX3" s="195"/>
      <c r="SKY3" s="195"/>
      <c r="SKZ3" s="195"/>
      <c r="SLA3" s="195"/>
      <c r="SLB3" s="195"/>
      <c r="SLC3" s="195"/>
      <c r="SLD3" s="195"/>
      <c r="SLE3" s="195"/>
      <c r="SLF3" s="195"/>
      <c r="SLG3" s="195"/>
      <c r="SLH3" s="195"/>
      <c r="SLI3" s="195"/>
      <c r="SLJ3" s="195"/>
      <c r="SLK3" s="195"/>
      <c r="SLL3" s="195"/>
      <c r="SLM3" s="195"/>
      <c r="SLN3" s="195"/>
      <c r="SLO3" s="195"/>
      <c r="SLP3" s="195"/>
      <c r="SLQ3" s="195"/>
      <c r="SLR3" s="195"/>
      <c r="SLS3" s="195"/>
      <c r="SLT3" s="195"/>
      <c r="SLU3" s="195"/>
      <c r="SLV3" s="195"/>
      <c r="SLW3" s="195"/>
      <c r="SLX3" s="195"/>
      <c r="SLY3" s="195"/>
      <c r="SLZ3" s="195"/>
      <c r="SMA3" s="195"/>
      <c r="SMB3" s="195"/>
      <c r="SMC3" s="195"/>
      <c r="SMD3" s="195"/>
      <c r="SME3" s="195"/>
      <c r="SMF3" s="195"/>
      <c r="SMG3" s="195"/>
      <c r="SMH3" s="195"/>
      <c r="SMI3" s="195"/>
      <c r="SMJ3" s="195"/>
      <c r="SMK3" s="195"/>
      <c r="SML3" s="195"/>
      <c r="SMM3" s="195"/>
      <c r="SMN3" s="195"/>
      <c r="SMO3" s="195"/>
      <c r="SMP3" s="195"/>
      <c r="SMQ3" s="195"/>
      <c r="SMR3" s="195"/>
      <c r="SMS3" s="195"/>
      <c r="SMT3" s="195"/>
      <c r="SMU3" s="195"/>
      <c r="SMV3" s="195"/>
      <c r="SMW3" s="195"/>
      <c r="SMX3" s="195"/>
      <c r="SMY3" s="195"/>
      <c r="SMZ3" s="195"/>
      <c r="SNA3" s="195"/>
      <c r="SNB3" s="195"/>
      <c r="SNC3" s="195"/>
      <c r="SND3" s="195"/>
      <c r="SNE3" s="195"/>
      <c r="SNF3" s="195"/>
      <c r="SNG3" s="195"/>
      <c r="SNH3" s="195"/>
      <c r="SNI3" s="195"/>
      <c r="SNJ3" s="195"/>
      <c r="SNK3" s="195"/>
      <c r="SNL3" s="195"/>
      <c r="SNM3" s="195"/>
      <c r="SNN3" s="195"/>
      <c r="SNO3" s="195"/>
      <c r="SNP3" s="195"/>
      <c r="SNQ3" s="195"/>
      <c r="SNR3" s="195"/>
      <c r="SNS3" s="195"/>
      <c r="SNT3" s="195"/>
      <c r="SNU3" s="195"/>
      <c r="SNV3" s="195"/>
      <c r="SNW3" s="195"/>
      <c r="SNX3" s="195"/>
      <c r="SNY3" s="195"/>
      <c r="SNZ3" s="195"/>
      <c r="SOA3" s="195"/>
      <c r="SOB3" s="195"/>
      <c r="SOC3" s="195"/>
      <c r="SOD3" s="195"/>
      <c r="SOE3" s="195"/>
      <c r="SOF3" s="195"/>
      <c r="SOG3" s="195"/>
      <c r="SOH3" s="195"/>
      <c r="SOI3" s="195"/>
      <c r="SOJ3" s="195"/>
      <c r="SOK3" s="195"/>
      <c r="SOL3" s="195"/>
      <c r="SOM3" s="195"/>
      <c r="SON3" s="195"/>
      <c r="SOO3" s="195"/>
      <c r="SOP3" s="195"/>
      <c r="SOQ3" s="195"/>
      <c r="SOR3" s="195"/>
      <c r="SOS3" s="195"/>
      <c r="SOT3" s="195"/>
      <c r="SOU3" s="195"/>
      <c r="SOV3" s="195"/>
      <c r="SOW3" s="195"/>
      <c r="SOX3" s="195"/>
      <c r="SOY3" s="195"/>
      <c r="SOZ3" s="195"/>
      <c r="SPA3" s="195"/>
      <c r="SPB3" s="195"/>
      <c r="SPC3" s="195"/>
      <c r="SPD3" s="195"/>
      <c r="SPE3" s="195"/>
      <c r="SPF3" s="195"/>
      <c r="SPG3" s="195"/>
      <c r="SPH3" s="195"/>
      <c r="SPI3" s="195"/>
      <c r="SPJ3" s="195"/>
      <c r="SPK3" s="195"/>
      <c r="SPL3" s="195"/>
      <c r="SPM3" s="195"/>
      <c r="SPN3" s="195"/>
      <c r="SPO3" s="195"/>
      <c r="SPP3" s="195"/>
      <c r="SPQ3" s="195"/>
      <c r="SPR3" s="195"/>
      <c r="SPS3" s="195"/>
      <c r="SPT3" s="195"/>
      <c r="SPU3" s="195"/>
      <c r="SPV3" s="195"/>
      <c r="SPW3" s="195"/>
      <c r="SPX3" s="195"/>
      <c r="SPY3" s="195"/>
      <c r="SPZ3" s="195"/>
      <c r="SQA3" s="195"/>
      <c r="SQB3" s="195"/>
      <c r="SQC3" s="195"/>
      <c r="SQD3" s="195"/>
      <c r="SQE3" s="195"/>
      <c r="SQF3" s="195"/>
      <c r="SQG3" s="195"/>
      <c r="SQH3" s="195"/>
      <c r="SQI3" s="195"/>
      <c r="SQJ3" s="195"/>
      <c r="SQK3" s="195"/>
      <c r="SQL3" s="195"/>
      <c r="SQM3" s="195"/>
      <c r="SQN3" s="195"/>
      <c r="SQO3" s="195"/>
      <c r="SQP3" s="195"/>
      <c r="SQQ3" s="195"/>
      <c r="SQR3" s="195"/>
      <c r="SQS3" s="195"/>
      <c r="SQT3" s="195"/>
      <c r="SQU3" s="195"/>
      <c r="SQV3" s="195"/>
      <c r="SQW3" s="195"/>
      <c r="SQX3" s="195"/>
      <c r="SQY3" s="195"/>
      <c r="SQZ3" s="195"/>
      <c r="SRA3" s="195"/>
      <c r="SRB3" s="195"/>
      <c r="SRC3" s="195"/>
      <c r="SRD3" s="195"/>
      <c r="SRE3" s="195"/>
      <c r="SRF3" s="195"/>
      <c r="SRG3" s="195"/>
      <c r="SRH3" s="195"/>
      <c r="SRI3" s="195"/>
      <c r="SRJ3" s="195"/>
      <c r="SRK3" s="195"/>
      <c r="SRL3" s="195"/>
      <c r="SRM3" s="195"/>
      <c r="SRN3" s="195"/>
      <c r="SRO3" s="195"/>
      <c r="SRP3" s="195"/>
      <c r="SRQ3" s="195"/>
      <c r="SRR3" s="195"/>
      <c r="SRS3" s="195"/>
      <c r="SRT3" s="195"/>
      <c r="SRU3" s="195"/>
      <c r="SRV3" s="195"/>
      <c r="SRW3" s="195"/>
      <c r="SRX3" s="195"/>
      <c r="SRY3" s="195"/>
      <c r="SRZ3" s="195"/>
      <c r="SSA3" s="195"/>
      <c r="SSB3" s="195"/>
      <c r="SSC3" s="195"/>
      <c r="SSD3" s="195"/>
      <c r="SSE3" s="195"/>
      <c r="SSF3" s="195"/>
      <c r="SSG3" s="195"/>
      <c r="SSH3" s="195"/>
      <c r="SSI3" s="195"/>
      <c r="SSJ3" s="195"/>
      <c r="SSK3" s="195"/>
      <c r="SSL3" s="195"/>
      <c r="SSM3" s="195"/>
      <c r="SSN3" s="195"/>
      <c r="SSO3" s="195"/>
      <c r="SSP3" s="195"/>
      <c r="SSQ3" s="195"/>
      <c r="SSR3" s="195"/>
      <c r="SSS3" s="195"/>
      <c r="SST3" s="195"/>
      <c r="SSU3" s="195"/>
      <c r="SSV3" s="195"/>
      <c r="SSW3" s="195"/>
      <c r="SSX3" s="195"/>
      <c r="SSY3" s="195"/>
      <c r="SSZ3" s="195"/>
      <c r="STA3" s="195"/>
      <c r="STB3" s="195"/>
      <c r="STC3" s="195"/>
      <c r="STD3" s="195"/>
      <c r="STE3" s="195"/>
      <c r="STF3" s="195"/>
      <c r="STG3" s="195"/>
      <c r="STH3" s="195"/>
      <c r="STI3" s="195"/>
      <c r="STJ3" s="195"/>
      <c r="STK3" s="195"/>
      <c r="STL3" s="195"/>
      <c r="STM3" s="195"/>
      <c r="STN3" s="195"/>
      <c r="STO3" s="195"/>
      <c r="STP3" s="195"/>
      <c r="STQ3" s="195"/>
      <c r="STR3" s="195"/>
      <c r="STS3" s="195"/>
      <c r="STT3" s="195"/>
      <c r="STU3" s="195"/>
      <c r="STV3" s="195"/>
      <c r="STW3" s="195"/>
      <c r="STX3" s="195"/>
      <c r="STY3" s="195"/>
      <c r="STZ3" s="195"/>
      <c r="SUA3" s="195"/>
      <c r="SUB3" s="195"/>
      <c r="SUC3" s="195"/>
      <c r="SUD3" s="195"/>
      <c r="SUE3" s="195"/>
      <c r="SUF3" s="195"/>
      <c r="SUG3" s="195"/>
      <c r="SUH3" s="195"/>
      <c r="SUI3" s="195"/>
      <c r="SUJ3" s="195"/>
      <c r="SUK3" s="195"/>
      <c r="SUL3" s="195"/>
      <c r="SUM3" s="195"/>
      <c r="SUN3" s="195"/>
      <c r="SUO3" s="195"/>
      <c r="SUP3" s="195"/>
      <c r="SUQ3" s="195"/>
      <c r="SUR3" s="195"/>
      <c r="SUS3" s="195"/>
      <c r="SUT3" s="195"/>
      <c r="SUU3" s="195"/>
      <c r="SUV3" s="195"/>
      <c r="SUW3" s="195"/>
      <c r="SUX3" s="195"/>
      <c r="SUY3" s="195"/>
      <c r="SUZ3" s="195"/>
      <c r="SVA3" s="195"/>
      <c r="SVB3" s="195"/>
      <c r="SVC3" s="195"/>
      <c r="SVD3" s="195"/>
      <c r="SVE3" s="195"/>
      <c r="SVF3" s="195"/>
      <c r="SVG3" s="195"/>
      <c r="SVH3" s="195"/>
      <c r="SVI3" s="195"/>
      <c r="SVJ3" s="195"/>
      <c r="SVK3" s="195"/>
      <c r="SVL3" s="195"/>
      <c r="SVM3" s="195"/>
      <c r="SVN3" s="195"/>
      <c r="SVO3" s="195"/>
      <c r="SVP3" s="195"/>
      <c r="SVQ3" s="195"/>
      <c r="SVR3" s="195"/>
      <c r="SVS3" s="195"/>
      <c r="SVT3" s="195"/>
      <c r="SVU3" s="195"/>
      <c r="SVV3" s="195"/>
      <c r="SVW3" s="195"/>
      <c r="SVX3" s="195"/>
      <c r="SVY3" s="195"/>
      <c r="SVZ3" s="195"/>
      <c r="SWA3" s="195"/>
      <c r="SWB3" s="195"/>
      <c r="SWC3" s="195"/>
      <c r="SWD3" s="195"/>
      <c r="SWE3" s="195"/>
      <c r="SWF3" s="195"/>
      <c r="SWG3" s="195"/>
      <c r="SWH3" s="195"/>
      <c r="SWI3" s="195"/>
      <c r="SWJ3" s="195"/>
      <c r="SWK3" s="195"/>
      <c r="SWL3" s="195"/>
      <c r="SWM3" s="195"/>
      <c r="SWN3" s="195"/>
      <c r="SWO3" s="195"/>
      <c r="SWP3" s="195"/>
      <c r="SWQ3" s="195"/>
      <c r="SWR3" s="195"/>
      <c r="SWS3" s="195"/>
      <c r="SWT3" s="195"/>
      <c r="SWU3" s="195"/>
      <c r="SWV3" s="195"/>
      <c r="SWW3" s="195"/>
      <c r="SWX3" s="195"/>
      <c r="SWY3" s="195"/>
      <c r="SWZ3" s="195"/>
      <c r="SXA3" s="195"/>
      <c r="SXB3" s="195"/>
      <c r="SXC3" s="195"/>
      <c r="SXD3" s="195"/>
      <c r="SXE3" s="195"/>
      <c r="SXF3" s="195"/>
      <c r="SXG3" s="195"/>
      <c r="SXH3" s="195"/>
      <c r="SXI3" s="195"/>
      <c r="SXJ3" s="195"/>
      <c r="SXK3" s="195"/>
      <c r="SXL3" s="195"/>
      <c r="SXM3" s="195"/>
      <c r="SXN3" s="195"/>
      <c r="SXO3" s="195"/>
      <c r="SXP3" s="195"/>
      <c r="SXQ3" s="195"/>
      <c r="SXR3" s="195"/>
      <c r="SXS3" s="195"/>
      <c r="SXT3" s="195"/>
      <c r="SXU3" s="195"/>
      <c r="SXV3" s="195"/>
      <c r="SXW3" s="195"/>
      <c r="SXX3" s="195"/>
      <c r="SXY3" s="195"/>
      <c r="SXZ3" s="195"/>
      <c r="SYA3" s="195"/>
      <c r="SYB3" s="195"/>
      <c r="SYC3" s="195"/>
      <c r="SYD3" s="195"/>
      <c r="SYE3" s="195"/>
      <c r="SYF3" s="195"/>
      <c r="SYG3" s="195"/>
      <c r="SYH3" s="195"/>
      <c r="SYI3" s="195"/>
      <c r="SYJ3" s="195"/>
      <c r="SYK3" s="195"/>
      <c r="SYL3" s="195"/>
      <c r="SYM3" s="195"/>
      <c r="SYN3" s="195"/>
      <c r="SYO3" s="195"/>
      <c r="SYP3" s="195"/>
      <c r="SYQ3" s="195"/>
      <c r="SYR3" s="195"/>
      <c r="SYS3" s="195"/>
      <c r="SYT3" s="195"/>
      <c r="SYU3" s="195"/>
      <c r="SYV3" s="195"/>
      <c r="SYW3" s="195"/>
      <c r="SYX3" s="195"/>
      <c r="SYY3" s="195"/>
      <c r="SYZ3" s="195"/>
      <c r="SZA3" s="195"/>
      <c r="SZB3" s="195"/>
      <c r="SZC3" s="195"/>
      <c r="SZD3" s="195"/>
      <c r="SZE3" s="195"/>
      <c r="SZF3" s="195"/>
      <c r="SZG3" s="195"/>
      <c r="SZH3" s="195"/>
      <c r="SZI3" s="195"/>
      <c r="SZJ3" s="195"/>
      <c r="SZK3" s="195"/>
      <c r="SZL3" s="195"/>
      <c r="SZM3" s="195"/>
      <c r="SZN3" s="195"/>
      <c r="SZO3" s="195"/>
      <c r="SZP3" s="195"/>
      <c r="SZQ3" s="195"/>
      <c r="SZR3" s="195"/>
      <c r="SZS3" s="195"/>
      <c r="SZT3" s="195"/>
      <c r="SZU3" s="195"/>
      <c r="SZV3" s="195"/>
      <c r="SZW3" s="195"/>
      <c r="SZX3" s="195"/>
      <c r="SZY3" s="195"/>
      <c r="SZZ3" s="195"/>
      <c r="TAA3" s="195"/>
      <c r="TAB3" s="195"/>
      <c r="TAC3" s="195"/>
      <c r="TAD3" s="195"/>
      <c r="TAE3" s="195"/>
      <c r="TAF3" s="195"/>
      <c r="TAG3" s="195"/>
      <c r="TAH3" s="195"/>
      <c r="TAI3" s="195"/>
      <c r="TAJ3" s="195"/>
      <c r="TAK3" s="195"/>
      <c r="TAL3" s="195"/>
      <c r="TAM3" s="195"/>
      <c r="TAN3" s="195"/>
      <c r="TAO3" s="195"/>
      <c r="TAP3" s="195"/>
      <c r="TAQ3" s="195"/>
      <c r="TAR3" s="195"/>
      <c r="TAS3" s="195"/>
      <c r="TAT3" s="195"/>
      <c r="TAU3" s="195"/>
      <c r="TAV3" s="195"/>
      <c r="TAW3" s="195"/>
      <c r="TAX3" s="195"/>
      <c r="TAY3" s="195"/>
      <c r="TAZ3" s="195"/>
      <c r="TBA3" s="195"/>
      <c r="TBB3" s="195"/>
      <c r="TBC3" s="195"/>
      <c r="TBD3" s="195"/>
      <c r="TBE3" s="195"/>
      <c r="TBF3" s="195"/>
      <c r="TBG3" s="195"/>
      <c r="TBH3" s="195"/>
      <c r="TBI3" s="195"/>
      <c r="TBJ3" s="195"/>
      <c r="TBK3" s="195"/>
      <c r="TBL3" s="195"/>
      <c r="TBM3" s="195"/>
      <c r="TBN3" s="195"/>
      <c r="TBO3" s="195"/>
      <c r="TBP3" s="195"/>
      <c r="TBQ3" s="195"/>
      <c r="TBR3" s="195"/>
      <c r="TBS3" s="195"/>
      <c r="TBT3" s="195"/>
      <c r="TBU3" s="195"/>
      <c r="TBV3" s="195"/>
      <c r="TBW3" s="195"/>
      <c r="TBX3" s="195"/>
      <c r="TBY3" s="195"/>
      <c r="TBZ3" s="195"/>
      <c r="TCA3" s="195"/>
      <c r="TCB3" s="195"/>
      <c r="TCC3" s="195"/>
      <c r="TCD3" s="195"/>
      <c r="TCE3" s="195"/>
      <c r="TCF3" s="195"/>
      <c r="TCG3" s="195"/>
      <c r="TCH3" s="195"/>
      <c r="TCI3" s="195"/>
      <c r="TCJ3" s="195"/>
      <c r="TCK3" s="195"/>
      <c r="TCL3" s="195"/>
      <c r="TCM3" s="195"/>
      <c r="TCN3" s="195"/>
      <c r="TCO3" s="195"/>
      <c r="TCP3" s="195"/>
      <c r="TCQ3" s="195"/>
      <c r="TCR3" s="195"/>
      <c r="TCS3" s="195"/>
      <c r="TCT3" s="195"/>
      <c r="TCU3" s="195"/>
      <c r="TCV3" s="195"/>
      <c r="TCW3" s="195"/>
      <c r="TCX3" s="195"/>
      <c r="TCY3" s="195"/>
      <c r="TCZ3" s="195"/>
      <c r="TDA3" s="195"/>
      <c r="TDB3" s="195"/>
      <c r="TDC3" s="195"/>
      <c r="TDD3" s="195"/>
      <c r="TDE3" s="195"/>
      <c r="TDF3" s="195"/>
      <c r="TDG3" s="195"/>
      <c r="TDH3" s="195"/>
      <c r="TDI3" s="195"/>
      <c r="TDJ3" s="195"/>
      <c r="TDK3" s="195"/>
      <c r="TDL3" s="195"/>
      <c r="TDM3" s="195"/>
      <c r="TDN3" s="195"/>
      <c r="TDO3" s="195"/>
      <c r="TDP3" s="195"/>
      <c r="TDQ3" s="195"/>
      <c r="TDR3" s="195"/>
      <c r="TDS3" s="195"/>
      <c r="TDT3" s="195"/>
      <c r="TDU3" s="195"/>
      <c r="TDV3" s="195"/>
      <c r="TDW3" s="195"/>
      <c r="TDX3" s="195"/>
      <c r="TDY3" s="195"/>
      <c r="TDZ3" s="195"/>
      <c r="TEA3" s="195"/>
      <c r="TEB3" s="195"/>
      <c r="TEC3" s="195"/>
      <c r="TED3" s="195"/>
      <c r="TEE3" s="195"/>
      <c r="TEF3" s="195"/>
      <c r="TEG3" s="195"/>
      <c r="TEH3" s="195"/>
      <c r="TEI3" s="195"/>
      <c r="TEJ3" s="195"/>
      <c r="TEK3" s="195"/>
      <c r="TEL3" s="195"/>
      <c r="TEM3" s="195"/>
      <c r="TEN3" s="195"/>
      <c r="TEO3" s="195"/>
      <c r="TEP3" s="195"/>
      <c r="TEQ3" s="195"/>
      <c r="TER3" s="195"/>
      <c r="TES3" s="195"/>
      <c r="TET3" s="195"/>
      <c r="TEU3" s="195"/>
      <c r="TEV3" s="195"/>
      <c r="TEW3" s="195"/>
      <c r="TEX3" s="195"/>
      <c r="TEY3" s="195"/>
      <c r="TEZ3" s="195"/>
      <c r="TFA3" s="195"/>
      <c r="TFB3" s="195"/>
      <c r="TFC3" s="195"/>
      <c r="TFD3" s="195"/>
      <c r="TFE3" s="195"/>
      <c r="TFF3" s="195"/>
      <c r="TFG3" s="195"/>
      <c r="TFH3" s="195"/>
      <c r="TFI3" s="195"/>
      <c r="TFJ3" s="195"/>
      <c r="TFK3" s="195"/>
      <c r="TFL3" s="195"/>
      <c r="TFM3" s="195"/>
      <c r="TFN3" s="195"/>
      <c r="TFO3" s="195"/>
      <c r="TFP3" s="195"/>
      <c r="TFQ3" s="195"/>
      <c r="TFR3" s="195"/>
      <c r="TFS3" s="195"/>
      <c r="TFT3" s="195"/>
      <c r="TFU3" s="195"/>
      <c r="TFV3" s="195"/>
      <c r="TFW3" s="195"/>
      <c r="TFX3" s="195"/>
      <c r="TFY3" s="195"/>
      <c r="TFZ3" s="195"/>
      <c r="TGA3" s="195"/>
      <c r="TGB3" s="195"/>
      <c r="TGC3" s="195"/>
      <c r="TGD3" s="195"/>
      <c r="TGE3" s="195"/>
      <c r="TGF3" s="195"/>
      <c r="TGG3" s="195"/>
      <c r="TGH3" s="195"/>
      <c r="TGI3" s="195"/>
      <c r="TGJ3" s="195"/>
      <c r="TGK3" s="195"/>
      <c r="TGL3" s="195"/>
      <c r="TGM3" s="195"/>
      <c r="TGN3" s="195"/>
      <c r="TGO3" s="195"/>
      <c r="TGP3" s="195"/>
      <c r="TGQ3" s="195"/>
      <c r="TGR3" s="195"/>
      <c r="TGS3" s="195"/>
      <c r="TGT3" s="195"/>
      <c r="TGU3" s="195"/>
      <c r="TGV3" s="195"/>
      <c r="TGW3" s="195"/>
      <c r="TGX3" s="195"/>
      <c r="TGY3" s="195"/>
      <c r="TGZ3" s="195"/>
      <c r="THA3" s="195"/>
      <c r="THB3" s="195"/>
      <c r="THC3" s="195"/>
      <c r="THD3" s="195"/>
      <c r="THE3" s="195"/>
      <c r="THF3" s="195"/>
      <c r="THG3" s="195"/>
      <c r="THH3" s="195"/>
      <c r="THI3" s="195"/>
      <c r="THJ3" s="195"/>
      <c r="THK3" s="195"/>
      <c r="THL3" s="195"/>
      <c r="THM3" s="195"/>
      <c r="THN3" s="195"/>
      <c r="THO3" s="195"/>
      <c r="THP3" s="195"/>
      <c r="THQ3" s="195"/>
      <c r="THR3" s="195"/>
      <c r="THS3" s="195"/>
      <c r="THT3" s="195"/>
      <c r="THU3" s="195"/>
      <c r="THV3" s="195"/>
      <c r="THW3" s="195"/>
      <c r="THX3" s="195"/>
      <c r="THY3" s="195"/>
      <c r="THZ3" s="195"/>
      <c r="TIA3" s="195"/>
      <c r="TIB3" s="195"/>
      <c r="TIC3" s="195"/>
      <c r="TID3" s="195"/>
      <c r="TIE3" s="195"/>
      <c r="TIF3" s="195"/>
      <c r="TIG3" s="195"/>
      <c r="TIH3" s="195"/>
      <c r="TII3" s="195"/>
      <c r="TIJ3" s="195"/>
      <c r="TIK3" s="195"/>
      <c r="TIL3" s="195"/>
      <c r="TIM3" s="195"/>
      <c r="TIN3" s="195"/>
      <c r="TIO3" s="195"/>
      <c r="TIP3" s="195"/>
      <c r="TIQ3" s="195"/>
      <c r="TIR3" s="195"/>
      <c r="TIS3" s="195"/>
      <c r="TIT3" s="195"/>
      <c r="TIU3" s="195"/>
      <c r="TIV3" s="195"/>
      <c r="TIW3" s="195"/>
      <c r="TIX3" s="195"/>
      <c r="TIY3" s="195"/>
      <c r="TIZ3" s="195"/>
      <c r="TJA3" s="195"/>
      <c r="TJB3" s="195"/>
      <c r="TJC3" s="195"/>
      <c r="TJD3" s="195"/>
      <c r="TJE3" s="195"/>
      <c r="TJF3" s="195"/>
      <c r="TJG3" s="195"/>
      <c r="TJH3" s="195"/>
      <c r="TJI3" s="195"/>
      <c r="TJJ3" s="195"/>
      <c r="TJK3" s="195"/>
      <c r="TJL3" s="195"/>
      <c r="TJM3" s="195"/>
      <c r="TJN3" s="195"/>
      <c r="TJO3" s="195"/>
      <c r="TJP3" s="195"/>
      <c r="TJQ3" s="195"/>
      <c r="TJR3" s="195"/>
      <c r="TJS3" s="195"/>
      <c r="TJT3" s="195"/>
      <c r="TJU3" s="195"/>
      <c r="TJV3" s="195"/>
      <c r="TJW3" s="195"/>
      <c r="TJX3" s="195"/>
      <c r="TJY3" s="195"/>
      <c r="TJZ3" s="195"/>
      <c r="TKA3" s="195"/>
      <c r="TKB3" s="195"/>
      <c r="TKC3" s="195"/>
      <c r="TKD3" s="195"/>
      <c r="TKE3" s="195"/>
      <c r="TKF3" s="195"/>
      <c r="TKG3" s="195"/>
      <c r="TKH3" s="195"/>
      <c r="TKI3" s="195"/>
      <c r="TKJ3" s="195"/>
      <c r="TKK3" s="195"/>
      <c r="TKL3" s="195"/>
      <c r="TKM3" s="195"/>
      <c r="TKN3" s="195"/>
      <c r="TKO3" s="195"/>
      <c r="TKP3" s="195"/>
      <c r="TKQ3" s="195"/>
      <c r="TKR3" s="195"/>
      <c r="TKS3" s="195"/>
      <c r="TKT3" s="195"/>
      <c r="TKU3" s="195"/>
      <c r="TKV3" s="195"/>
      <c r="TKW3" s="195"/>
      <c r="TKX3" s="195"/>
      <c r="TKY3" s="195"/>
      <c r="TKZ3" s="195"/>
      <c r="TLA3" s="195"/>
      <c r="TLB3" s="195"/>
      <c r="TLC3" s="195"/>
      <c r="TLD3" s="195"/>
      <c r="TLE3" s="195"/>
      <c r="TLF3" s="195"/>
      <c r="TLG3" s="195"/>
      <c r="TLH3" s="195"/>
      <c r="TLI3" s="195"/>
      <c r="TLJ3" s="195"/>
      <c r="TLK3" s="195"/>
      <c r="TLL3" s="195"/>
      <c r="TLM3" s="195"/>
      <c r="TLN3" s="195"/>
      <c r="TLO3" s="195"/>
      <c r="TLP3" s="195"/>
      <c r="TLQ3" s="195"/>
      <c r="TLR3" s="195"/>
      <c r="TLS3" s="195"/>
      <c r="TLT3" s="195"/>
      <c r="TLU3" s="195"/>
      <c r="TLV3" s="195"/>
      <c r="TLW3" s="195"/>
      <c r="TLX3" s="195"/>
      <c r="TLY3" s="195"/>
      <c r="TLZ3" s="195"/>
      <c r="TMA3" s="195"/>
      <c r="TMB3" s="195"/>
      <c r="TMC3" s="195"/>
      <c r="TMD3" s="195"/>
      <c r="TME3" s="195"/>
      <c r="TMF3" s="195"/>
      <c r="TMG3" s="195"/>
      <c r="TMH3" s="195"/>
      <c r="TMI3" s="195"/>
      <c r="TMJ3" s="195"/>
      <c r="TMK3" s="195"/>
      <c r="TML3" s="195"/>
      <c r="TMM3" s="195"/>
      <c r="TMN3" s="195"/>
      <c r="TMO3" s="195"/>
      <c r="TMP3" s="195"/>
      <c r="TMQ3" s="195"/>
      <c r="TMR3" s="195"/>
      <c r="TMS3" s="195"/>
      <c r="TMT3" s="195"/>
      <c r="TMU3" s="195"/>
      <c r="TMV3" s="195"/>
      <c r="TMW3" s="195"/>
      <c r="TMX3" s="195"/>
      <c r="TMY3" s="195"/>
      <c r="TMZ3" s="195"/>
      <c r="TNA3" s="195"/>
      <c r="TNB3" s="195"/>
      <c r="TNC3" s="195"/>
      <c r="TND3" s="195"/>
      <c r="TNE3" s="195"/>
      <c r="TNF3" s="195"/>
      <c r="TNG3" s="195"/>
      <c r="TNH3" s="195"/>
      <c r="TNI3" s="195"/>
      <c r="TNJ3" s="195"/>
      <c r="TNK3" s="195"/>
      <c r="TNL3" s="195"/>
      <c r="TNM3" s="195"/>
      <c r="TNN3" s="195"/>
      <c r="TNO3" s="195"/>
      <c r="TNP3" s="195"/>
      <c r="TNQ3" s="195"/>
      <c r="TNR3" s="195"/>
      <c r="TNS3" s="195"/>
      <c r="TNT3" s="195"/>
      <c r="TNU3" s="195"/>
      <c r="TNV3" s="195"/>
      <c r="TNW3" s="195"/>
      <c r="TNX3" s="195"/>
      <c r="TNY3" s="195"/>
      <c r="TNZ3" s="195"/>
      <c r="TOA3" s="195"/>
      <c r="TOB3" s="195"/>
      <c r="TOC3" s="195"/>
      <c r="TOD3" s="195"/>
      <c r="TOE3" s="195"/>
      <c r="TOF3" s="195"/>
      <c r="TOG3" s="195"/>
      <c r="TOH3" s="195"/>
      <c r="TOI3" s="195"/>
      <c r="TOJ3" s="195"/>
      <c r="TOK3" s="195"/>
      <c r="TOL3" s="195"/>
      <c r="TOM3" s="195"/>
      <c r="TON3" s="195"/>
      <c r="TOO3" s="195"/>
      <c r="TOP3" s="195"/>
      <c r="TOQ3" s="195"/>
      <c r="TOR3" s="195"/>
      <c r="TOS3" s="195"/>
      <c r="TOT3" s="195"/>
      <c r="TOU3" s="195"/>
      <c r="TOV3" s="195"/>
      <c r="TOW3" s="195"/>
      <c r="TOX3" s="195"/>
      <c r="TOY3" s="195"/>
      <c r="TOZ3" s="195"/>
      <c r="TPA3" s="195"/>
      <c r="TPB3" s="195"/>
      <c r="TPC3" s="195"/>
      <c r="TPD3" s="195"/>
      <c r="TPE3" s="195"/>
      <c r="TPF3" s="195"/>
      <c r="TPG3" s="195"/>
      <c r="TPH3" s="195"/>
      <c r="TPI3" s="195"/>
      <c r="TPJ3" s="195"/>
      <c r="TPK3" s="195"/>
      <c r="TPL3" s="195"/>
      <c r="TPM3" s="195"/>
      <c r="TPN3" s="195"/>
      <c r="TPO3" s="195"/>
      <c r="TPP3" s="195"/>
      <c r="TPQ3" s="195"/>
      <c r="TPR3" s="195"/>
      <c r="TPS3" s="195"/>
      <c r="TPT3" s="195"/>
      <c r="TPU3" s="195"/>
      <c r="TPV3" s="195"/>
      <c r="TPW3" s="195"/>
      <c r="TPX3" s="195"/>
      <c r="TPY3" s="195"/>
      <c r="TPZ3" s="195"/>
      <c r="TQA3" s="195"/>
      <c r="TQB3" s="195"/>
      <c r="TQC3" s="195"/>
      <c r="TQD3" s="195"/>
      <c r="TQE3" s="195"/>
      <c r="TQF3" s="195"/>
      <c r="TQG3" s="195"/>
      <c r="TQH3" s="195"/>
      <c r="TQI3" s="195"/>
      <c r="TQJ3" s="195"/>
      <c r="TQK3" s="195"/>
      <c r="TQL3" s="195"/>
      <c r="TQM3" s="195"/>
      <c r="TQN3" s="195"/>
      <c r="TQO3" s="195"/>
      <c r="TQP3" s="195"/>
      <c r="TQQ3" s="195"/>
      <c r="TQR3" s="195"/>
      <c r="TQS3" s="195"/>
      <c r="TQT3" s="195"/>
      <c r="TQU3" s="195"/>
      <c r="TQV3" s="195"/>
      <c r="TQW3" s="195"/>
      <c r="TQX3" s="195"/>
      <c r="TQY3" s="195"/>
      <c r="TQZ3" s="195"/>
      <c r="TRA3" s="195"/>
      <c r="TRB3" s="195"/>
      <c r="TRC3" s="195"/>
      <c r="TRD3" s="195"/>
      <c r="TRE3" s="195"/>
      <c r="TRF3" s="195"/>
      <c r="TRG3" s="195"/>
      <c r="TRH3" s="195"/>
      <c r="TRI3" s="195"/>
      <c r="TRJ3" s="195"/>
      <c r="TRK3" s="195"/>
      <c r="TRL3" s="195"/>
      <c r="TRM3" s="195"/>
      <c r="TRN3" s="195"/>
      <c r="TRO3" s="195"/>
      <c r="TRP3" s="195"/>
      <c r="TRQ3" s="195"/>
      <c r="TRR3" s="195"/>
      <c r="TRS3" s="195"/>
      <c r="TRT3" s="195"/>
      <c r="TRU3" s="195"/>
      <c r="TRV3" s="195"/>
      <c r="TRW3" s="195"/>
      <c r="TRX3" s="195"/>
      <c r="TRY3" s="195"/>
      <c r="TRZ3" s="195"/>
      <c r="TSA3" s="195"/>
      <c r="TSB3" s="195"/>
      <c r="TSC3" s="195"/>
      <c r="TSD3" s="195"/>
      <c r="TSE3" s="195"/>
      <c r="TSF3" s="195"/>
      <c r="TSG3" s="195"/>
      <c r="TSH3" s="195"/>
      <c r="TSI3" s="195"/>
      <c r="TSJ3" s="195"/>
      <c r="TSK3" s="195"/>
      <c r="TSL3" s="195"/>
      <c r="TSM3" s="195"/>
      <c r="TSN3" s="195"/>
      <c r="TSO3" s="195"/>
      <c r="TSP3" s="195"/>
      <c r="TSQ3" s="195"/>
      <c r="TSR3" s="195"/>
      <c r="TSS3" s="195"/>
      <c r="TST3" s="195"/>
      <c r="TSU3" s="195"/>
      <c r="TSV3" s="195"/>
      <c r="TSW3" s="195"/>
      <c r="TSX3" s="195"/>
      <c r="TSY3" s="195"/>
      <c r="TSZ3" s="195"/>
      <c r="TTA3" s="195"/>
      <c r="TTB3" s="195"/>
      <c r="TTC3" s="195"/>
      <c r="TTD3" s="195"/>
      <c r="TTE3" s="195"/>
      <c r="TTF3" s="195"/>
      <c r="TTG3" s="195"/>
      <c r="TTH3" s="195"/>
      <c r="TTI3" s="195"/>
      <c r="TTJ3" s="195"/>
      <c r="TTK3" s="195"/>
      <c r="TTL3" s="195"/>
      <c r="TTM3" s="195"/>
      <c r="TTN3" s="195"/>
      <c r="TTO3" s="195"/>
      <c r="TTP3" s="195"/>
      <c r="TTQ3" s="195"/>
      <c r="TTR3" s="195"/>
      <c r="TTS3" s="195"/>
      <c r="TTT3" s="195"/>
      <c r="TTU3" s="195"/>
      <c r="TTV3" s="195"/>
      <c r="TTW3" s="195"/>
      <c r="TTX3" s="195"/>
      <c r="TTY3" s="195"/>
      <c r="TTZ3" s="195"/>
      <c r="TUA3" s="195"/>
      <c r="TUB3" s="195"/>
      <c r="TUC3" s="195"/>
      <c r="TUD3" s="195"/>
      <c r="TUE3" s="195"/>
      <c r="TUF3" s="195"/>
      <c r="TUG3" s="195"/>
      <c r="TUH3" s="195"/>
      <c r="TUI3" s="195"/>
      <c r="TUJ3" s="195"/>
      <c r="TUK3" s="195"/>
      <c r="TUL3" s="195"/>
      <c r="TUM3" s="195"/>
      <c r="TUN3" s="195"/>
      <c r="TUO3" s="195"/>
      <c r="TUP3" s="195"/>
      <c r="TUQ3" s="195"/>
      <c r="TUR3" s="195"/>
      <c r="TUS3" s="195"/>
      <c r="TUT3" s="195"/>
      <c r="TUU3" s="195"/>
      <c r="TUV3" s="195"/>
      <c r="TUW3" s="195"/>
      <c r="TUX3" s="195"/>
      <c r="TUY3" s="195"/>
      <c r="TUZ3" s="195"/>
      <c r="TVA3" s="195"/>
      <c r="TVB3" s="195"/>
      <c r="TVC3" s="195"/>
      <c r="TVD3" s="195"/>
      <c r="TVE3" s="195"/>
      <c r="TVF3" s="195"/>
      <c r="TVG3" s="195"/>
      <c r="TVH3" s="195"/>
      <c r="TVI3" s="195"/>
      <c r="TVJ3" s="195"/>
      <c r="TVK3" s="195"/>
      <c r="TVL3" s="195"/>
      <c r="TVM3" s="195"/>
      <c r="TVN3" s="195"/>
      <c r="TVO3" s="195"/>
      <c r="TVP3" s="195"/>
      <c r="TVQ3" s="195"/>
      <c r="TVR3" s="195"/>
      <c r="TVS3" s="195"/>
      <c r="TVT3" s="195"/>
      <c r="TVU3" s="195"/>
      <c r="TVV3" s="195"/>
      <c r="TVW3" s="195"/>
      <c r="TVX3" s="195"/>
      <c r="TVY3" s="195"/>
      <c r="TVZ3" s="195"/>
      <c r="TWA3" s="195"/>
      <c r="TWB3" s="195"/>
      <c r="TWC3" s="195"/>
      <c r="TWD3" s="195"/>
      <c r="TWE3" s="195"/>
      <c r="TWF3" s="195"/>
      <c r="TWG3" s="195"/>
      <c r="TWH3" s="195"/>
      <c r="TWI3" s="195"/>
      <c r="TWJ3" s="195"/>
      <c r="TWK3" s="195"/>
      <c r="TWL3" s="195"/>
      <c r="TWM3" s="195"/>
      <c r="TWN3" s="195"/>
      <c r="TWO3" s="195"/>
      <c r="TWP3" s="195"/>
      <c r="TWQ3" s="195"/>
      <c r="TWR3" s="195"/>
      <c r="TWS3" s="195"/>
      <c r="TWT3" s="195"/>
      <c r="TWU3" s="195"/>
      <c r="TWV3" s="195"/>
      <c r="TWW3" s="195"/>
      <c r="TWX3" s="195"/>
      <c r="TWY3" s="195"/>
      <c r="TWZ3" s="195"/>
      <c r="TXA3" s="195"/>
      <c r="TXB3" s="195"/>
      <c r="TXC3" s="195"/>
      <c r="TXD3" s="195"/>
      <c r="TXE3" s="195"/>
      <c r="TXF3" s="195"/>
      <c r="TXG3" s="195"/>
      <c r="TXH3" s="195"/>
      <c r="TXI3" s="195"/>
      <c r="TXJ3" s="195"/>
      <c r="TXK3" s="195"/>
      <c r="TXL3" s="195"/>
      <c r="TXM3" s="195"/>
      <c r="TXN3" s="195"/>
      <c r="TXO3" s="195"/>
      <c r="TXP3" s="195"/>
      <c r="TXQ3" s="195"/>
      <c r="TXR3" s="195"/>
      <c r="TXS3" s="195"/>
      <c r="TXT3" s="195"/>
      <c r="TXU3" s="195"/>
      <c r="TXV3" s="195"/>
      <c r="TXW3" s="195"/>
      <c r="TXX3" s="195"/>
      <c r="TXY3" s="195"/>
      <c r="TXZ3" s="195"/>
      <c r="TYA3" s="195"/>
      <c r="TYB3" s="195"/>
      <c r="TYC3" s="195"/>
      <c r="TYD3" s="195"/>
      <c r="TYE3" s="195"/>
      <c r="TYF3" s="195"/>
      <c r="TYG3" s="195"/>
      <c r="TYH3" s="195"/>
      <c r="TYI3" s="195"/>
      <c r="TYJ3" s="195"/>
      <c r="TYK3" s="195"/>
      <c r="TYL3" s="195"/>
      <c r="TYM3" s="195"/>
      <c r="TYN3" s="195"/>
      <c r="TYO3" s="195"/>
      <c r="TYP3" s="195"/>
      <c r="TYQ3" s="195"/>
      <c r="TYR3" s="195"/>
      <c r="TYS3" s="195"/>
      <c r="TYT3" s="195"/>
      <c r="TYU3" s="195"/>
      <c r="TYV3" s="195"/>
      <c r="TYW3" s="195"/>
      <c r="TYX3" s="195"/>
      <c r="TYY3" s="195"/>
      <c r="TYZ3" s="195"/>
      <c r="TZA3" s="195"/>
      <c r="TZB3" s="195"/>
      <c r="TZC3" s="195"/>
      <c r="TZD3" s="195"/>
      <c r="TZE3" s="195"/>
      <c r="TZF3" s="195"/>
      <c r="TZG3" s="195"/>
      <c r="TZH3" s="195"/>
      <c r="TZI3" s="195"/>
      <c r="TZJ3" s="195"/>
      <c r="TZK3" s="195"/>
      <c r="TZL3" s="195"/>
      <c r="TZM3" s="195"/>
      <c r="TZN3" s="195"/>
      <c r="TZO3" s="195"/>
      <c r="TZP3" s="195"/>
      <c r="TZQ3" s="195"/>
      <c r="TZR3" s="195"/>
      <c r="TZS3" s="195"/>
      <c r="TZT3" s="195"/>
      <c r="TZU3" s="195"/>
      <c r="TZV3" s="195"/>
      <c r="TZW3" s="195"/>
      <c r="TZX3" s="195"/>
      <c r="TZY3" s="195"/>
      <c r="TZZ3" s="195"/>
      <c r="UAA3" s="195"/>
      <c r="UAB3" s="195"/>
      <c r="UAC3" s="195"/>
      <c r="UAD3" s="195"/>
      <c r="UAE3" s="195"/>
      <c r="UAF3" s="195"/>
      <c r="UAG3" s="195"/>
      <c r="UAH3" s="195"/>
      <c r="UAI3" s="195"/>
      <c r="UAJ3" s="195"/>
      <c r="UAK3" s="195"/>
      <c r="UAL3" s="195"/>
      <c r="UAM3" s="195"/>
      <c r="UAN3" s="195"/>
      <c r="UAO3" s="195"/>
      <c r="UAP3" s="195"/>
      <c r="UAQ3" s="195"/>
      <c r="UAR3" s="195"/>
      <c r="UAS3" s="195"/>
      <c r="UAT3" s="195"/>
      <c r="UAU3" s="195"/>
      <c r="UAV3" s="195"/>
      <c r="UAW3" s="195"/>
      <c r="UAX3" s="195"/>
      <c r="UAY3" s="195"/>
      <c r="UAZ3" s="195"/>
      <c r="UBA3" s="195"/>
      <c r="UBB3" s="195"/>
      <c r="UBC3" s="195"/>
      <c r="UBD3" s="195"/>
      <c r="UBE3" s="195"/>
      <c r="UBF3" s="195"/>
      <c r="UBG3" s="195"/>
      <c r="UBH3" s="195"/>
      <c r="UBI3" s="195"/>
      <c r="UBJ3" s="195"/>
      <c r="UBK3" s="195"/>
      <c r="UBL3" s="195"/>
      <c r="UBM3" s="195"/>
      <c r="UBN3" s="195"/>
      <c r="UBO3" s="195"/>
      <c r="UBP3" s="195"/>
      <c r="UBQ3" s="195"/>
      <c r="UBR3" s="195"/>
      <c r="UBS3" s="195"/>
      <c r="UBT3" s="195"/>
      <c r="UBU3" s="195"/>
      <c r="UBV3" s="195"/>
      <c r="UBW3" s="195"/>
      <c r="UBX3" s="195"/>
      <c r="UBY3" s="195"/>
      <c r="UBZ3" s="195"/>
      <c r="UCA3" s="195"/>
      <c r="UCB3" s="195"/>
      <c r="UCC3" s="195"/>
      <c r="UCD3" s="195"/>
      <c r="UCE3" s="195"/>
      <c r="UCF3" s="195"/>
      <c r="UCG3" s="195"/>
      <c r="UCH3" s="195"/>
      <c r="UCI3" s="195"/>
      <c r="UCJ3" s="195"/>
      <c r="UCK3" s="195"/>
      <c r="UCL3" s="195"/>
      <c r="UCM3" s="195"/>
      <c r="UCN3" s="195"/>
      <c r="UCO3" s="195"/>
      <c r="UCP3" s="195"/>
      <c r="UCQ3" s="195"/>
      <c r="UCR3" s="195"/>
      <c r="UCS3" s="195"/>
      <c r="UCT3" s="195"/>
      <c r="UCU3" s="195"/>
      <c r="UCV3" s="195"/>
      <c r="UCW3" s="195"/>
      <c r="UCX3" s="195"/>
      <c r="UCY3" s="195"/>
      <c r="UCZ3" s="195"/>
      <c r="UDA3" s="195"/>
      <c r="UDB3" s="195"/>
      <c r="UDC3" s="195"/>
      <c r="UDD3" s="195"/>
      <c r="UDE3" s="195"/>
      <c r="UDF3" s="195"/>
      <c r="UDG3" s="195"/>
      <c r="UDH3" s="195"/>
      <c r="UDI3" s="195"/>
      <c r="UDJ3" s="195"/>
      <c r="UDK3" s="195"/>
      <c r="UDL3" s="195"/>
      <c r="UDM3" s="195"/>
      <c r="UDN3" s="195"/>
      <c r="UDO3" s="195"/>
      <c r="UDP3" s="195"/>
      <c r="UDQ3" s="195"/>
      <c r="UDR3" s="195"/>
      <c r="UDS3" s="195"/>
      <c r="UDT3" s="195"/>
      <c r="UDU3" s="195"/>
      <c r="UDV3" s="195"/>
      <c r="UDW3" s="195"/>
      <c r="UDX3" s="195"/>
      <c r="UDY3" s="195"/>
      <c r="UDZ3" s="195"/>
      <c r="UEA3" s="195"/>
      <c r="UEB3" s="195"/>
      <c r="UEC3" s="195"/>
      <c r="UED3" s="195"/>
      <c r="UEE3" s="195"/>
      <c r="UEF3" s="195"/>
      <c r="UEG3" s="195"/>
      <c r="UEH3" s="195"/>
      <c r="UEI3" s="195"/>
      <c r="UEJ3" s="195"/>
      <c r="UEK3" s="195"/>
      <c r="UEL3" s="195"/>
      <c r="UEM3" s="195"/>
      <c r="UEN3" s="195"/>
      <c r="UEO3" s="195"/>
      <c r="UEP3" s="195"/>
      <c r="UEQ3" s="195"/>
      <c r="UER3" s="195"/>
      <c r="UES3" s="195"/>
      <c r="UET3" s="195"/>
      <c r="UEU3" s="195"/>
      <c r="UEV3" s="195"/>
      <c r="UEW3" s="195"/>
      <c r="UEX3" s="195"/>
      <c r="UEY3" s="195"/>
      <c r="UEZ3" s="195"/>
      <c r="UFA3" s="195"/>
      <c r="UFB3" s="195"/>
      <c r="UFC3" s="195"/>
      <c r="UFD3" s="195"/>
      <c r="UFE3" s="195"/>
      <c r="UFF3" s="195"/>
      <c r="UFG3" s="195"/>
      <c r="UFH3" s="195"/>
      <c r="UFI3" s="195"/>
      <c r="UFJ3" s="195"/>
      <c r="UFK3" s="195"/>
      <c r="UFL3" s="195"/>
      <c r="UFM3" s="195"/>
      <c r="UFN3" s="195"/>
      <c r="UFO3" s="195"/>
      <c r="UFP3" s="195"/>
      <c r="UFQ3" s="195"/>
      <c r="UFR3" s="195"/>
      <c r="UFS3" s="195"/>
      <c r="UFT3" s="195"/>
      <c r="UFU3" s="195"/>
      <c r="UFV3" s="195"/>
      <c r="UFW3" s="195"/>
      <c r="UFX3" s="195"/>
      <c r="UFY3" s="195"/>
      <c r="UFZ3" s="195"/>
      <c r="UGA3" s="195"/>
      <c r="UGB3" s="195"/>
      <c r="UGC3" s="195"/>
      <c r="UGD3" s="195"/>
      <c r="UGE3" s="195"/>
      <c r="UGF3" s="195"/>
      <c r="UGG3" s="195"/>
      <c r="UGH3" s="195"/>
      <c r="UGI3" s="195"/>
      <c r="UGJ3" s="195"/>
      <c r="UGK3" s="195"/>
      <c r="UGL3" s="195"/>
      <c r="UGM3" s="195"/>
      <c r="UGN3" s="195"/>
      <c r="UGO3" s="195"/>
      <c r="UGP3" s="195"/>
      <c r="UGQ3" s="195"/>
      <c r="UGR3" s="195"/>
      <c r="UGS3" s="195"/>
      <c r="UGT3" s="195"/>
      <c r="UGU3" s="195"/>
      <c r="UGV3" s="195"/>
      <c r="UGW3" s="195"/>
      <c r="UGX3" s="195"/>
      <c r="UGY3" s="195"/>
      <c r="UGZ3" s="195"/>
      <c r="UHA3" s="195"/>
      <c r="UHB3" s="195"/>
      <c r="UHC3" s="195"/>
      <c r="UHD3" s="195"/>
      <c r="UHE3" s="195"/>
      <c r="UHF3" s="195"/>
      <c r="UHG3" s="195"/>
      <c r="UHH3" s="195"/>
      <c r="UHI3" s="195"/>
      <c r="UHJ3" s="195"/>
      <c r="UHK3" s="195"/>
      <c r="UHL3" s="195"/>
      <c r="UHM3" s="195"/>
      <c r="UHN3" s="195"/>
      <c r="UHO3" s="195"/>
      <c r="UHP3" s="195"/>
      <c r="UHQ3" s="195"/>
      <c r="UHR3" s="195"/>
      <c r="UHS3" s="195"/>
      <c r="UHT3" s="195"/>
      <c r="UHU3" s="195"/>
      <c r="UHV3" s="195"/>
      <c r="UHW3" s="195"/>
      <c r="UHX3" s="195"/>
      <c r="UHY3" s="195"/>
      <c r="UHZ3" s="195"/>
      <c r="UIA3" s="195"/>
      <c r="UIB3" s="195"/>
      <c r="UIC3" s="195"/>
      <c r="UID3" s="195"/>
      <c r="UIE3" s="195"/>
      <c r="UIF3" s="195"/>
      <c r="UIG3" s="195"/>
      <c r="UIH3" s="195"/>
      <c r="UII3" s="195"/>
      <c r="UIJ3" s="195"/>
      <c r="UIK3" s="195"/>
      <c r="UIL3" s="195"/>
      <c r="UIM3" s="195"/>
      <c r="UIN3" s="195"/>
      <c r="UIO3" s="195"/>
      <c r="UIP3" s="195"/>
      <c r="UIQ3" s="195"/>
      <c r="UIR3" s="195"/>
      <c r="UIS3" s="195"/>
      <c r="UIT3" s="195"/>
      <c r="UIU3" s="195"/>
      <c r="UIV3" s="195"/>
      <c r="UIW3" s="195"/>
      <c r="UIX3" s="195"/>
      <c r="UIY3" s="195"/>
      <c r="UIZ3" s="195"/>
      <c r="UJA3" s="195"/>
      <c r="UJB3" s="195"/>
      <c r="UJC3" s="195"/>
      <c r="UJD3" s="195"/>
      <c r="UJE3" s="195"/>
      <c r="UJF3" s="195"/>
      <c r="UJG3" s="195"/>
      <c r="UJH3" s="195"/>
      <c r="UJI3" s="195"/>
      <c r="UJJ3" s="195"/>
      <c r="UJK3" s="195"/>
      <c r="UJL3" s="195"/>
      <c r="UJM3" s="195"/>
      <c r="UJN3" s="195"/>
      <c r="UJO3" s="195"/>
      <c r="UJP3" s="195"/>
      <c r="UJQ3" s="195"/>
      <c r="UJR3" s="195"/>
      <c r="UJS3" s="195"/>
      <c r="UJT3" s="195"/>
      <c r="UJU3" s="195"/>
      <c r="UJV3" s="195"/>
      <c r="UJW3" s="195"/>
      <c r="UJX3" s="195"/>
      <c r="UJY3" s="195"/>
      <c r="UJZ3" s="195"/>
      <c r="UKA3" s="195"/>
      <c r="UKB3" s="195"/>
      <c r="UKC3" s="195"/>
      <c r="UKD3" s="195"/>
      <c r="UKE3" s="195"/>
      <c r="UKF3" s="195"/>
      <c r="UKG3" s="195"/>
      <c r="UKH3" s="195"/>
      <c r="UKI3" s="195"/>
      <c r="UKJ3" s="195"/>
      <c r="UKK3" s="195"/>
      <c r="UKL3" s="195"/>
      <c r="UKM3" s="195"/>
      <c r="UKN3" s="195"/>
      <c r="UKO3" s="195"/>
      <c r="UKP3" s="195"/>
      <c r="UKQ3" s="195"/>
      <c r="UKR3" s="195"/>
      <c r="UKS3" s="195"/>
      <c r="UKT3" s="195"/>
      <c r="UKU3" s="195"/>
      <c r="UKV3" s="195"/>
      <c r="UKW3" s="195"/>
      <c r="UKX3" s="195"/>
      <c r="UKY3" s="195"/>
      <c r="UKZ3" s="195"/>
      <c r="ULA3" s="195"/>
      <c r="ULB3" s="195"/>
      <c r="ULC3" s="195"/>
      <c r="ULD3" s="195"/>
      <c r="ULE3" s="195"/>
      <c r="ULF3" s="195"/>
      <c r="ULG3" s="195"/>
      <c r="ULH3" s="195"/>
      <c r="ULI3" s="195"/>
      <c r="ULJ3" s="195"/>
      <c r="ULK3" s="195"/>
      <c r="ULL3" s="195"/>
      <c r="ULM3" s="195"/>
      <c r="ULN3" s="195"/>
      <c r="ULO3" s="195"/>
      <c r="ULP3" s="195"/>
      <c r="ULQ3" s="195"/>
      <c r="ULR3" s="195"/>
      <c r="ULS3" s="195"/>
      <c r="ULT3" s="195"/>
      <c r="ULU3" s="195"/>
      <c r="ULV3" s="195"/>
      <c r="ULW3" s="195"/>
      <c r="ULX3" s="195"/>
      <c r="ULY3" s="195"/>
      <c r="ULZ3" s="195"/>
      <c r="UMA3" s="195"/>
      <c r="UMB3" s="195"/>
      <c r="UMC3" s="195"/>
      <c r="UMD3" s="195"/>
      <c r="UME3" s="195"/>
      <c r="UMF3" s="195"/>
      <c r="UMG3" s="195"/>
      <c r="UMH3" s="195"/>
      <c r="UMI3" s="195"/>
      <c r="UMJ3" s="195"/>
      <c r="UMK3" s="195"/>
      <c r="UML3" s="195"/>
      <c r="UMM3" s="195"/>
      <c r="UMN3" s="195"/>
      <c r="UMO3" s="195"/>
      <c r="UMP3" s="195"/>
      <c r="UMQ3" s="195"/>
      <c r="UMR3" s="195"/>
      <c r="UMS3" s="195"/>
      <c r="UMT3" s="195"/>
      <c r="UMU3" s="195"/>
      <c r="UMV3" s="195"/>
      <c r="UMW3" s="195"/>
      <c r="UMX3" s="195"/>
      <c r="UMY3" s="195"/>
      <c r="UMZ3" s="195"/>
      <c r="UNA3" s="195"/>
      <c r="UNB3" s="195"/>
      <c r="UNC3" s="195"/>
      <c r="UND3" s="195"/>
      <c r="UNE3" s="195"/>
      <c r="UNF3" s="195"/>
      <c r="UNG3" s="195"/>
      <c r="UNH3" s="195"/>
      <c r="UNI3" s="195"/>
      <c r="UNJ3" s="195"/>
      <c r="UNK3" s="195"/>
      <c r="UNL3" s="195"/>
      <c r="UNM3" s="195"/>
      <c r="UNN3" s="195"/>
      <c r="UNO3" s="195"/>
      <c r="UNP3" s="195"/>
      <c r="UNQ3" s="195"/>
      <c r="UNR3" s="195"/>
      <c r="UNS3" s="195"/>
      <c r="UNT3" s="195"/>
      <c r="UNU3" s="195"/>
      <c r="UNV3" s="195"/>
      <c r="UNW3" s="195"/>
      <c r="UNX3" s="195"/>
      <c r="UNY3" s="195"/>
      <c r="UNZ3" s="195"/>
      <c r="UOA3" s="195"/>
      <c r="UOB3" s="195"/>
      <c r="UOC3" s="195"/>
      <c r="UOD3" s="195"/>
      <c r="UOE3" s="195"/>
      <c r="UOF3" s="195"/>
      <c r="UOG3" s="195"/>
      <c r="UOH3" s="195"/>
      <c r="UOI3" s="195"/>
      <c r="UOJ3" s="195"/>
      <c r="UOK3" s="195"/>
      <c r="UOL3" s="195"/>
      <c r="UOM3" s="195"/>
      <c r="UON3" s="195"/>
      <c r="UOO3" s="195"/>
      <c r="UOP3" s="195"/>
      <c r="UOQ3" s="195"/>
      <c r="UOR3" s="195"/>
      <c r="UOS3" s="195"/>
      <c r="UOT3" s="195"/>
      <c r="UOU3" s="195"/>
      <c r="UOV3" s="195"/>
      <c r="UOW3" s="195"/>
      <c r="UOX3" s="195"/>
      <c r="UOY3" s="195"/>
      <c r="UOZ3" s="195"/>
      <c r="UPA3" s="195"/>
      <c r="UPB3" s="195"/>
      <c r="UPC3" s="195"/>
      <c r="UPD3" s="195"/>
      <c r="UPE3" s="195"/>
      <c r="UPF3" s="195"/>
      <c r="UPG3" s="195"/>
      <c r="UPH3" s="195"/>
      <c r="UPI3" s="195"/>
      <c r="UPJ3" s="195"/>
      <c r="UPK3" s="195"/>
      <c r="UPL3" s="195"/>
      <c r="UPM3" s="195"/>
      <c r="UPN3" s="195"/>
      <c r="UPO3" s="195"/>
      <c r="UPP3" s="195"/>
      <c r="UPQ3" s="195"/>
      <c r="UPR3" s="195"/>
      <c r="UPS3" s="195"/>
      <c r="UPT3" s="195"/>
      <c r="UPU3" s="195"/>
      <c r="UPV3" s="195"/>
      <c r="UPW3" s="195"/>
      <c r="UPX3" s="195"/>
      <c r="UPY3" s="195"/>
      <c r="UPZ3" s="195"/>
      <c r="UQA3" s="195"/>
      <c r="UQB3" s="195"/>
      <c r="UQC3" s="195"/>
      <c r="UQD3" s="195"/>
      <c r="UQE3" s="195"/>
      <c r="UQF3" s="195"/>
      <c r="UQG3" s="195"/>
      <c r="UQH3" s="195"/>
      <c r="UQI3" s="195"/>
      <c r="UQJ3" s="195"/>
      <c r="UQK3" s="195"/>
      <c r="UQL3" s="195"/>
      <c r="UQM3" s="195"/>
      <c r="UQN3" s="195"/>
      <c r="UQO3" s="195"/>
      <c r="UQP3" s="195"/>
      <c r="UQQ3" s="195"/>
      <c r="UQR3" s="195"/>
      <c r="UQS3" s="195"/>
      <c r="UQT3" s="195"/>
      <c r="UQU3" s="195"/>
      <c r="UQV3" s="195"/>
      <c r="UQW3" s="195"/>
      <c r="UQX3" s="195"/>
      <c r="UQY3" s="195"/>
      <c r="UQZ3" s="195"/>
      <c r="URA3" s="195"/>
      <c r="URB3" s="195"/>
      <c r="URC3" s="195"/>
      <c r="URD3" s="195"/>
      <c r="URE3" s="195"/>
      <c r="URF3" s="195"/>
      <c r="URG3" s="195"/>
      <c r="URH3" s="195"/>
      <c r="URI3" s="195"/>
      <c r="URJ3" s="195"/>
      <c r="URK3" s="195"/>
      <c r="URL3" s="195"/>
      <c r="URM3" s="195"/>
      <c r="URN3" s="195"/>
      <c r="URO3" s="195"/>
      <c r="URP3" s="195"/>
      <c r="URQ3" s="195"/>
      <c r="URR3" s="195"/>
      <c r="URS3" s="195"/>
      <c r="URT3" s="195"/>
      <c r="URU3" s="195"/>
      <c r="URV3" s="195"/>
      <c r="URW3" s="195"/>
      <c r="URX3" s="195"/>
      <c r="URY3" s="195"/>
      <c r="URZ3" s="195"/>
      <c r="USA3" s="195"/>
      <c r="USB3" s="195"/>
      <c r="USC3" s="195"/>
      <c r="USD3" s="195"/>
      <c r="USE3" s="195"/>
      <c r="USF3" s="195"/>
      <c r="USG3" s="195"/>
      <c r="USH3" s="195"/>
      <c r="USI3" s="195"/>
      <c r="USJ3" s="195"/>
      <c r="USK3" s="195"/>
      <c r="USL3" s="195"/>
      <c r="USM3" s="195"/>
      <c r="USN3" s="195"/>
      <c r="USO3" s="195"/>
      <c r="USP3" s="195"/>
      <c r="USQ3" s="195"/>
      <c r="USR3" s="195"/>
      <c r="USS3" s="195"/>
      <c r="UST3" s="195"/>
      <c r="USU3" s="195"/>
      <c r="USV3" s="195"/>
      <c r="USW3" s="195"/>
      <c r="USX3" s="195"/>
      <c r="USY3" s="195"/>
      <c r="USZ3" s="195"/>
      <c r="UTA3" s="195"/>
      <c r="UTB3" s="195"/>
      <c r="UTC3" s="195"/>
      <c r="UTD3" s="195"/>
      <c r="UTE3" s="195"/>
      <c r="UTF3" s="195"/>
      <c r="UTG3" s="195"/>
      <c r="UTH3" s="195"/>
      <c r="UTI3" s="195"/>
      <c r="UTJ3" s="195"/>
      <c r="UTK3" s="195"/>
      <c r="UTL3" s="195"/>
      <c r="UTM3" s="195"/>
      <c r="UTN3" s="195"/>
      <c r="UTO3" s="195"/>
      <c r="UTP3" s="195"/>
      <c r="UTQ3" s="195"/>
      <c r="UTR3" s="195"/>
      <c r="UTS3" s="195"/>
      <c r="UTT3" s="195"/>
      <c r="UTU3" s="195"/>
      <c r="UTV3" s="195"/>
      <c r="UTW3" s="195"/>
      <c r="UTX3" s="195"/>
      <c r="UTY3" s="195"/>
      <c r="UTZ3" s="195"/>
      <c r="UUA3" s="195"/>
      <c r="UUB3" s="195"/>
      <c r="UUC3" s="195"/>
      <c r="UUD3" s="195"/>
      <c r="UUE3" s="195"/>
      <c r="UUF3" s="195"/>
      <c r="UUG3" s="195"/>
      <c r="UUH3" s="195"/>
      <c r="UUI3" s="195"/>
      <c r="UUJ3" s="195"/>
      <c r="UUK3" s="195"/>
      <c r="UUL3" s="195"/>
      <c r="UUM3" s="195"/>
      <c r="UUN3" s="195"/>
      <c r="UUO3" s="195"/>
      <c r="UUP3" s="195"/>
      <c r="UUQ3" s="195"/>
      <c r="UUR3" s="195"/>
      <c r="UUS3" s="195"/>
      <c r="UUT3" s="195"/>
      <c r="UUU3" s="195"/>
      <c r="UUV3" s="195"/>
      <c r="UUW3" s="195"/>
      <c r="UUX3" s="195"/>
      <c r="UUY3" s="195"/>
      <c r="UUZ3" s="195"/>
      <c r="UVA3" s="195"/>
      <c r="UVB3" s="195"/>
      <c r="UVC3" s="195"/>
      <c r="UVD3" s="195"/>
      <c r="UVE3" s="195"/>
      <c r="UVF3" s="195"/>
      <c r="UVG3" s="195"/>
      <c r="UVH3" s="195"/>
      <c r="UVI3" s="195"/>
      <c r="UVJ3" s="195"/>
      <c r="UVK3" s="195"/>
      <c r="UVL3" s="195"/>
      <c r="UVM3" s="195"/>
      <c r="UVN3" s="195"/>
      <c r="UVO3" s="195"/>
      <c r="UVP3" s="195"/>
      <c r="UVQ3" s="195"/>
      <c r="UVR3" s="195"/>
      <c r="UVS3" s="195"/>
      <c r="UVT3" s="195"/>
      <c r="UVU3" s="195"/>
      <c r="UVV3" s="195"/>
      <c r="UVW3" s="195"/>
      <c r="UVX3" s="195"/>
      <c r="UVY3" s="195"/>
      <c r="UVZ3" s="195"/>
      <c r="UWA3" s="195"/>
      <c r="UWB3" s="195"/>
      <c r="UWC3" s="195"/>
      <c r="UWD3" s="195"/>
      <c r="UWE3" s="195"/>
      <c r="UWF3" s="195"/>
      <c r="UWG3" s="195"/>
      <c r="UWH3" s="195"/>
      <c r="UWI3" s="195"/>
      <c r="UWJ3" s="195"/>
      <c r="UWK3" s="195"/>
      <c r="UWL3" s="195"/>
      <c r="UWM3" s="195"/>
      <c r="UWN3" s="195"/>
      <c r="UWO3" s="195"/>
      <c r="UWP3" s="195"/>
      <c r="UWQ3" s="195"/>
      <c r="UWR3" s="195"/>
      <c r="UWS3" s="195"/>
      <c r="UWT3" s="195"/>
      <c r="UWU3" s="195"/>
      <c r="UWV3" s="195"/>
      <c r="UWW3" s="195"/>
      <c r="UWX3" s="195"/>
      <c r="UWY3" s="195"/>
      <c r="UWZ3" s="195"/>
      <c r="UXA3" s="195"/>
      <c r="UXB3" s="195"/>
      <c r="UXC3" s="195"/>
      <c r="UXD3" s="195"/>
      <c r="UXE3" s="195"/>
      <c r="UXF3" s="195"/>
      <c r="UXG3" s="195"/>
      <c r="UXH3" s="195"/>
      <c r="UXI3" s="195"/>
      <c r="UXJ3" s="195"/>
      <c r="UXK3" s="195"/>
      <c r="UXL3" s="195"/>
      <c r="UXM3" s="195"/>
      <c r="UXN3" s="195"/>
      <c r="UXO3" s="195"/>
      <c r="UXP3" s="195"/>
      <c r="UXQ3" s="195"/>
      <c r="UXR3" s="195"/>
      <c r="UXS3" s="195"/>
      <c r="UXT3" s="195"/>
      <c r="UXU3" s="195"/>
      <c r="UXV3" s="195"/>
      <c r="UXW3" s="195"/>
      <c r="UXX3" s="195"/>
      <c r="UXY3" s="195"/>
      <c r="UXZ3" s="195"/>
      <c r="UYA3" s="195"/>
      <c r="UYB3" s="195"/>
      <c r="UYC3" s="195"/>
      <c r="UYD3" s="195"/>
      <c r="UYE3" s="195"/>
      <c r="UYF3" s="195"/>
      <c r="UYG3" s="195"/>
      <c r="UYH3" s="195"/>
      <c r="UYI3" s="195"/>
      <c r="UYJ3" s="195"/>
      <c r="UYK3" s="195"/>
      <c r="UYL3" s="195"/>
      <c r="UYM3" s="195"/>
      <c r="UYN3" s="195"/>
      <c r="UYO3" s="195"/>
      <c r="UYP3" s="195"/>
      <c r="UYQ3" s="195"/>
      <c r="UYR3" s="195"/>
      <c r="UYS3" s="195"/>
      <c r="UYT3" s="195"/>
      <c r="UYU3" s="195"/>
      <c r="UYV3" s="195"/>
      <c r="UYW3" s="195"/>
      <c r="UYX3" s="195"/>
      <c r="UYY3" s="195"/>
      <c r="UYZ3" s="195"/>
      <c r="UZA3" s="195"/>
      <c r="UZB3" s="195"/>
      <c r="UZC3" s="195"/>
      <c r="UZD3" s="195"/>
      <c r="UZE3" s="195"/>
      <c r="UZF3" s="195"/>
      <c r="UZG3" s="195"/>
      <c r="UZH3" s="195"/>
      <c r="UZI3" s="195"/>
      <c r="UZJ3" s="195"/>
      <c r="UZK3" s="195"/>
      <c r="UZL3" s="195"/>
      <c r="UZM3" s="195"/>
      <c r="UZN3" s="195"/>
      <c r="UZO3" s="195"/>
      <c r="UZP3" s="195"/>
      <c r="UZQ3" s="195"/>
      <c r="UZR3" s="195"/>
      <c r="UZS3" s="195"/>
      <c r="UZT3" s="195"/>
      <c r="UZU3" s="195"/>
      <c r="UZV3" s="195"/>
      <c r="UZW3" s="195"/>
      <c r="UZX3" s="195"/>
      <c r="UZY3" s="195"/>
      <c r="UZZ3" s="195"/>
      <c r="VAA3" s="195"/>
      <c r="VAB3" s="195"/>
      <c r="VAC3" s="195"/>
      <c r="VAD3" s="195"/>
      <c r="VAE3" s="195"/>
      <c r="VAF3" s="195"/>
      <c r="VAG3" s="195"/>
      <c r="VAH3" s="195"/>
      <c r="VAI3" s="195"/>
      <c r="VAJ3" s="195"/>
      <c r="VAK3" s="195"/>
      <c r="VAL3" s="195"/>
      <c r="VAM3" s="195"/>
      <c r="VAN3" s="195"/>
      <c r="VAO3" s="195"/>
      <c r="VAP3" s="195"/>
      <c r="VAQ3" s="195"/>
      <c r="VAR3" s="195"/>
      <c r="VAS3" s="195"/>
      <c r="VAT3" s="195"/>
      <c r="VAU3" s="195"/>
      <c r="VAV3" s="195"/>
      <c r="VAW3" s="195"/>
      <c r="VAX3" s="195"/>
      <c r="VAY3" s="195"/>
      <c r="VAZ3" s="195"/>
      <c r="VBA3" s="195"/>
      <c r="VBB3" s="195"/>
      <c r="VBC3" s="195"/>
      <c r="VBD3" s="195"/>
      <c r="VBE3" s="195"/>
      <c r="VBF3" s="195"/>
      <c r="VBG3" s="195"/>
      <c r="VBH3" s="195"/>
      <c r="VBI3" s="195"/>
      <c r="VBJ3" s="195"/>
      <c r="VBK3" s="195"/>
      <c r="VBL3" s="195"/>
      <c r="VBM3" s="195"/>
      <c r="VBN3" s="195"/>
      <c r="VBO3" s="195"/>
      <c r="VBP3" s="195"/>
      <c r="VBQ3" s="195"/>
      <c r="VBR3" s="195"/>
      <c r="VBS3" s="195"/>
      <c r="VBT3" s="195"/>
      <c r="VBU3" s="195"/>
      <c r="VBV3" s="195"/>
      <c r="VBW3" s="195"/>
      <c r="VBX3" s="195"/>
      <c r="VBY3" s="195"/>
      <c r="VBZ3" s="195"/>
      <c r="VCA3" s="195"/>
      <c r="VCB3" s="195"/>
      <c r="VCC3" s="195"/>
      <c r="VCD3" s="195"/>
      <c r="VCE3" s="195"/>
      <c r="VCF3" s="195"/>
      <c r="VCG3" s="195"/>
      <c r="VCH3" s="195"/>
      <c r="VCI3" s="195"/>
      <c r="VCJ3" s="195"/>
      <c r="VCK3" s="195"/>
      <c r="VCL3" s="195"/>
      <c r="VCM3" s="195"/>
      <c r="VCN3" s="195"/>
      <c r="VCO3" s="195"/>
      <c r="VCP3" s="195"/>
      <c r="VCQ3" s="195"/>
      <c r="VCR3" s="195"/>
      <c r="VCS3" s="195"/>
      <c r="VCT3" s="195"/>
      <c r="VCU3" s="195"/>
      <c r="VCV3" s="195"/>
      <c r="VCW3" s="195"/>
      <c r="VCX3" s="195"/>
      <c r="VCY3" s="195"/>
      <c r="VCZ3" s="195"/>
      <c r="VDA3" s="195"/>
      <c r="VDB3" s="195"/>
      <c r="VDC3" s="195"/>
      <c r="VDD3" s="195"/>
      <c r="VDE3" s="195"/>
      <c r="VDF3" s="195"/>
      <c r="VDG3" s="195"/>
      <c r="VDH3" s="195"/>
      <c r="VDI3" s="195"/>
      <c r="VDJ3" s="195"/>
      <c r="VDK3" s="195"/>
      <c r="VDL3" s="195"/>
      <c r="VDM3" s="195"/>
      <c r="VDN3" s="195"/>
      <c r="VDO3" s="195"/>
      <c r="VDP3" s="195"/>
      <c r="VDQ3" s="195"/>
      <c r="VDR3" s="195"/>
      <c r="VDS3" s="195"/>
      <c r="VDT3" s="195"/>
      <c r="VDU3" s="195"/>
      <c r="VDV3" s="195"/>
      <c r="VDW3" s="195"/>
      <c r="VDX3" s="195"/>
      <c r="VDY3" s="195"/>
      <c r="VDZ3" s="195"/>
      <c r="VEA3" s="195"/>
      <c r="VEB3" s="195"/>
      <c r="VEC3" s="195"/>
      <c r="VED3" s="195"/>
      <c r="VEE3" s="195"/>
      <c r="VEF3" s="195"/>
      <c r="VEG3" s="195"/>
      <c r="VEH3" s="195"/>
      <c r="VEI3" s="195"/>
      <c r="VEJ3" s="195"/>
      <c r="VEK3" s="195"/>
      <c r="VEL3" s="195"/>
      <c r="VEM3" s="195"/>
      <c r="VEN3" s="195"/>
      <c r="VEO3" s="195"/>
      <c r="VEP3" s="195"/>
      <c r="VEQ3" s="195"/>
      <c r="VER3" s="195"/>
      <c r="VES3" s="195"/>
      <c r="VET3" s="195"/>
      <c r="VEU3" s="195"/>
      <c r="VEV3" s="195"/>
      <c r="VEW3" s="195"/>
      <c r="VEX3" s="195"/>
      <c r="VEY3" s="195"/>
      <c r="VEZ3" s="195"/>
      <c r="VFA3" s="195"/>
      <c r="VFB3" s="195"/>
      <c r="VFC3" s="195"/>
      <c r="VFD3" s="195"/>
      <c r="VFE3" s="195"/>
      <c r="VFF3" s="195"/>
      <c r="VFG3" s="195"/>
      <c r="VFH3" s="195"/>
      <c r="VFI3" s="195"/>
      <c r="VFJ3" s="195"/>
      <c r="VFK3" s="195"/>
      <c r="VFL3" s="195"/>
      <c r="VFM3" s="195"/>
      <c r="VFN3" s="195"/>
      <c r="VFO3" s="195"/>
      <c r="VFP3" s="195"/>
      <c r="VFQ3" s="195"/>
      <c r="VFR3" s="195"/>
      <c r="VFS3" s="195"/>
      <c r="VFT3" s="195"/>
      <c r="VFU3" s="195"/>
      <c r="VFV3" s="195"/>
      <c r="VFW3" s="195"/>
      <c r="VFX3" s="195"/>
      <c r="VFY3" s="195"/>
      <c r="VFZ3" s="195"/>
      <c r="VGA3" s="195"/>
      <c r="VGB3" s="195"/>
      <c r="VGC3" s="195"/>
      <c r="VGD3" s="195"/>
      <c r="VGE3" s="195"/>
      <c r="VGF3" s="195"/>
      <c r="VGG3" s="195"/>
      <c r="VGH3" s="195"/>
      <c r="VGI3" s="195"/>
      <c r="VGJ3" s="195"/>
      <c r="VGK3" s="195"/>
      <c r="VGL3" s="195"/>
      <c r="VGM3" s="195"/>
      <c r="VGN3" s="195"/>
      <c r="VGO3" s="195"/>
      <c r="VGP3" s="195"/>
      <c r="VGQ3" s="195"/>
      <c r="VGR3" s="195"/>
      <c r="VGS3" s="195"/>
      <c r="VGT3" s="195"/>
      <c r="VGU3" s="195"/>
      <c r="VGV3" s="195"/>
      <c r="VGW3" s="195"/>
      <c r="VGX3" s="195"/>
      <c r="VGY3" s="195"/>
      <c r="VGZ3" s="195"/>
      <c r="VHA3" s="195"/>
      <c r="VHB3" s="195"/>
      <c r="VHC3" s="195"/>
      <c r="VHD3" s="195"/>
      <c r="VHE3" s="195"/>
      <c r="VHF3" s="195"/>
      <c r="VHG3" s="195"/>
      <c r="VHH3" s="195"/>
      <c r="VHI3" s="195"/>
      <c r="VHJ3" s="195"/>
      <c r="VHK3" s="195"/>
      <c r="VHL3" s="195"/>
      <c r="VHM3" s="195"/>
      <c r="VHN3" s="195"/>
      <c r="VHO3" s="195"/>
      <c r="VHP3" s="195"/>
      <c r="VHQ3" s="195"/>
      <c r="VHR3" s="195"/>
      <c r="VHS3" s="195"/>
      <c r="VHT3" s="195"/>
      <c r="VHU3" s="195"/>
      <c r="VHV3" s="195"/>
      <c r="VHW3" s="195"/>
      <c r="VHX3" s="195"/>
      <c r="VHY3" s="195"/>
      <c r="VHZ3" s="195"/>
      <c r="VIA3" s="195"/>
      <c r="VIB3" s="195"/>
      <c r="VIC3" s="195"/>
      <c r="VID3" s="195"/>
      <c r="VIE3" s="195"/>
      <c r="VIF3" s="195"/>
      <c r="VIG3" s="195"/>
      <c r="VIH3" s="195"/>
      <c r="VII3" s="195"/>
      <c r="VIJ3" s="195"/>
      <c r="VIK3" s="195"/>
      <c r="VIL3" s="195"/>
      <c r="VIM3" s="195"/>
      <c r="VIN3" s="195"/>
      <c r="VIO3" s="195"/>
      <c r="VIP3" s="195"/>
      <c r="VIQ3" s="195"/>
      <c r="VIR3" s="195"/>
      <c r="VIS3" s="195"/>
      <c r="VIT3" s="195"/>
      <c r="VIU3" s="195"/>
      <c r="VIV3" s="195"/>
      <c r="VIW3" s="195"/>
      <c r="VIX3" s="195"/>
      <c r="VIY3" s="195"/>
      <c r="VIZ3" s="195"/>
      <c r="VJA3" s="195"/>
      <c r="VJB3" s="195"/>
      <c r="VJC3" s="195"/>
      <c r="VJD3" s="195"/>
      <c r="VJE3" s="195"/>
      <c r="VJF3" s="195"/>
      <c r="VJG3" s="195"/>
      <c r="VJH3" s="195"/>
      <c r="VJI3" s="195"/>
      <c r="VJJ3" s="195"/>
      <c r="VJK3" s="195"/>
      <c r="VJL3" s="195"/>
      <c r="VJM3" s="195"/>
      <c r="VJN3" s="195"/>
      <c r="VJO3" s="195"/>
      <c r="VJP3" s="195"/>
      <c r="VJQ3" s="195"/>
      <c r="VJR3" s="195"/>
      <c r="VJS3" s="195"/>
      <c r="VJT3" s="195"/>
      <c r="VJU3" s="195"/>
      <c r="VJV3" s="195"/>
      <c r="VJW3" s="195"/>
      <c r="VJX3" s="195"/>
      <c r="VJY3" s="195"/>
      <c r="VJZ3" s="195"/>
      <c r="VKA3" s="195"/>
      <c r="VKB3" s="195"/>
      <c r="VKC3" s="195"/>
      <c r="VKD3" s="195"/>
      <c r="VKE3" s="195"/>
      <c r="VKF3" s="195"/>
      <c r="VKG3" s="195"/>
      <c r="VKH3" s="195"/>
      <c r="VKI3" s="195"/>
      <c r="VKJ3" s="195"/>
      <c r="VKK3" s="195"/>
      <c r="VKL3" s="195"/>
      <c r="VKM3" s="195"/>
      <c r="VKN3" s="195"/>
      <c r="VKO3" s="195"/>
      <c r="VKP3" s="195"/>
      <c r="VKQ3" s="195"/>
      <c r="VKR3" s="195"/>
      <c r="VKS3" s="195"/>
      <c r="VKT3" s="195"/>
      <c r="VKU3" s="195"/>
      <c r="VKV3" s="195"/>
      <c r="VKW3" s="195"/>
      <c r="VKX3" s="195"/>
      <c r="VKY3" s="195"/>
      <c r="VKZ3" s="195"/>
      <c r="VLA3" s="195"/>
      <c r="VLB3" s="195"/>
      <c r="VLC3" s="195"/>
      <c r="VLD3" s="195"/>
      <c r="VLE3" s="195"/>
      <c r="VLF3" s="195"/>
      <c r="VLG3" s="195"/>
      <c r="VLH3" s="195"/>
      <c r="VLI3" s="195"/>
      <c r="VLJ3" s="195"/>
      <c r="VLK3" s="195"/>
      <c r="VLL3" s="195"/>
      <c r="VLM3" s="195"/>
      <c r="VLN3" s="195"/>
      <c r="VLO3" s="195"/>
      <c r="VLP3" s="195"/>
      <c r="VLQ3" s="195"/>
      <c r="VLR3" s="195"/>
      <c r="VLS3" s="195"/>
      <c r="VLT3" s="195"/>
      <c r="VLU3" s="195"/>
      <c r="VLV3" s="195"/>
      <c r="VLW3" s="195"/>
      <c r="VLX3" s="195"/>
      <c r="VLY3" s="195"/>
      <c r="VLZ3" s="195"/>
      <c r="VMA3" s="195"/>
      <c r="VMB3" s="195"/>
      <c r="VMC3" s="195"/>
      <c r="VMD3" s="195"/>
      <c r="VME3" s="195"/>
      <c r="VMF3" s="195"/>
      <c r="VMG3" s="195"/>
      <c r="VMH3" s="195"/>
      <c r="VMI3" s="195"/>
      <c r="VMJ3" s="195"/>
      <c r="VMK3" s="195"/>
      <c r="VML3" s="195"/>
      <c r="VMM3" s="195"/>
      <c r="VMN3" s="195"/>
      <c r="VMO3" s="195"/>
      <c r="VMP3" s="195"/>
      <c r="VMQ3" s="195"/>
      <c r="VMR3" s="195"/>
      <c r="VMS3" s="195"/>
      <c r="VMT3" s="195"/>
      <c r="VMU3" s="195"/>
      <c r="VMV3" s="195"/>
      <c r="VMW3" s="195"/>
      <c r="VMX3" s="195"/>
      <c r="VMY3" s="195"/>
      <c r="VMZ3" s="195"/>
      <c r="VNA3" s="195"/>
      <c r="VNB3" s="195"/>
      <c r="VNC3" s="195"/>
      <c r="VND3" s="195"/>
      <c r="VNE3" s="195"/>
      <c r="VNF3" s="195"/>
      <c r="VNG3" s="195"/>
      <c r="VNH3" s="195"/>
      <c r="VNI3" s="195"/>
      <c r="VNJ3" s="195"/>
      <c r="VNK3" s="195"/>
      <c r="VNL3" s="195"/>
      <c r="VNM3" s="195"/>
      <c r="VNN3" s="195"/>
      <c r="VNO3" s="195"/>
      <c r="VNP3" s="195"/>
      <c r="VNQ3" s="195"/>
      <c r="VNR3" s="195"/>
      <c r="VNS3" s="195"/>
      <c r="VNT3" s="195"/>
      <c r="VNU3" s="195"/>
      <c r="VNV3" s="195"/>
      <c r="VNW3" s="195"/>
      <c r="VNX3" s="195"/>
      <c r="VNY3" s="195"/>
      <c r="VNZ3" s="195"/>
      <c r="VOA3" s="195"/>
      <c r="VOB3" s="195"/>
      <c r="VOC3" s="195"/>
      <c r="VOD3" s="195"/>
      <c r="VOE3" s="195"/>
      <c r="VOF3" s="195"/>
      <c r="VOG3" s="195"/>
      <c r="VOH3" s="195"/>
      <c r="VOI3" s="195"/>
      <c r="VOJ3" s="195"/>
      <c r="VOK3" s="195"/>
      <c r="VOL3" s="195"/>
      <c r="VOM3" s="195"/>
      <c r="VON3" s="195"/>
      <c r="VOO3" s="195"/>
      <c r="VOP3" s="195"/>
      <c r="VOQ3" s="195"/>
      <c r="VOR3" s="195"/>
      <c r="VOS3" s="195"/>
      <c r="VOT3" s="195"/>
      <c r="VOU3" s="195"/>
      <c r="VOV3" s="195"/>
      <c r="VOW3" s="195"/>
      <c r="VOX3" s="195"/>
      <c r="VOY3" s="195"/>
      <c r="VOZ3" s="195"/>
      <c r="VPA3" s="195"/>
      <c r="VPB3" s="195"/>
      <c r="VPC3" s="195"/>
      <c r="VPD3" s="195"/>
      <c r="VPE3" s="195"/>
      <c r="VPF3" s="195"/>
      <c r="VPG3" s="195"/>
      <c r="VPH3" s="195"/>
      <c r="VPI3" s="195"/>
      <c r="VPJ3" s="195"/>
      <c r="VPK3" s="195"/>
      <c r="VPL3" s="195"/>
      <c r="VPM3" s="195"/>
      <c r="VPN3" s="195"/>
      <c r="VPO3" s="195"/>
      <c r="VPP3" s="195"/>
      <c r="VPQ3" s="195"/>
      <c r="VPR3" s="195"/>
      <c r="VPS3" s="195"/>
      <c r="VPT3" s="195"/>
      <c r="VPU3" s="195"/>
      <c r="VPV3" s="195"/>
      <c r="VPW3" s="195"/>
      <c r="VPX3" s="195"/>
      <c r="VPY3" s="195"/>
      <c r="VPZ3" s="195"/>
      <c r="VQA3" s="195"/>
      <c r="VQB3" s="195"/>
      <c r="VQC3" s="195"/>
      <c r="VQD3" s="195"/>
      <c r="VQE3" s="195"/>
      <c r="VQF3" s="195"/>
      <c r="VQG3" s="195"/>
      <c r="VQH3" s="195"/>
      <c r="VQI3" s="195"/>
      <c r="VQJ3" s="195"/>
      <c r="VQK3" s="195"/>
      <c r="VQL3" s="195"/>
      <c r="VQM3" s="195"/>
      <c r="VQN3" s="195"/>
      <c r="VQO3" s="195"/>
      <c r="VQP3" s="195"/>
      <c r="VQQ3" s="195"/>
      <c r="VQR3" s="195"/>
      <c r="VQS3" s="195"/>
      <c r="VQT3" s="195"/>
      <c r="VQU3" s="195"/>
      <c r="VQV3" s="195"/>
      <c r="VQW3" s="195"/>
      <c r="VQX3" s="195"/>
      <c r="VQY3" s="195"/>
      <c r="VQZ3" s="195"/>
      <c r="VRA3" s="195"/>
      <c r="VRB3" s="195"/>
      <c r="VRC3" s="195"/>
      <c r="VRD3" s="195"/>
      <c r="VRE3" s="195"/>
      <c r="VRF3" s="195"/>
      <c r="VRG3" s="195"/>
      <c r="VRH3" s="195"/>
      <c r="VRI3" s="195"/>
      <c r="VRJ3" s="195"/>
      <c r="VRK3" s="195"/>
      <c r="VRL3" s="195"/>
      <c r="VRM3" s="195"/>
      <c r="VRN3" s="195"/>
      <c r="VRO3" s="195"/>
      <c r="VRP3" s="195"/>
      <c r="VRQ3" s="195"/>
      <c r="VRR3" s="195"/>
      <c r="VRS3" s="195"/>
      <c r="VRT3" s="195"/>
      <c r="VRU3" s="195"/>
      <c r="VRV3" s="195"/>
      <c r="VRW3" s="195"/>
      <c r="VRX3" s="195"/>
      <c r="VRY3" s="195"/>
      <c r="VRZ3" s="195"/>
      <c r="VSA3" s="195"/>
      <c r="VSB3" s="195"/>
      <c r="VSC3" s="195"/>
      <c r="VSD3" s="195"/>
      <c r="VSE3" s="195"/>
      <c r="VSF3" s="195"/>
      <c r="VSG3" s="195"/>
      <c r="VSH3" s="195"/>
      <c r="VSI3" s="195"/>
      <c r="VSJ3" s="195"/>
      <c r="VSK3" s="195"/>
      <c r="VSL3" s="195"/>
      <c r="VSM3" s="195"/>
      <c r="VSN3" s="195"/>
      <c r="VSO3" s="195"/>
      <c r="VSP3" s="195"/>
      <c r="VSQ3" s="195"/>
      <c r="VSR3" s="195"/>
      <c r="VSS3" s="195"/>
      <c r="VST3" s="195"/>
      <c r="VSU3" s="195"/>
      <c r="VSV3" s="195"/>
      <c r="VSW3" s="195"/>
      <c r="VSX3" s="195"/>
      <c r="VSY3" s="195"/>
      <c r="VSZ3" s="195"/>
      <c r="VTA3" s="195"/>
      <c r="VTB3" s="195"/>
      <c r="VTC3" s="195"/>
      <c r="VTD3" s="195"/>
      <c r="VTE3" s="195"/>
      <c r="VTF3" s="195"/>
      <c r="VTG3" s="195"/>
      <c r="VTH3" s="195"/>
      <c r="VTI3" s="195"/>
      <c r="VTJ3" s="195"/>
      <c r="VTK3" s="195"/>
      <c r="VTL3" s="195"/>
      <c r="VTM3" s="195"/>
      <c r="VTN3" s="195"/>
      <c r="VTO3" s="195"/>
      <c r="VTP3" s="195"/>
      <c r="VTQ3" s="195"/>
      <c r="VTR3" s="195"/>
      <c r="VTS3" s="195"/>
      <c r="VTT3" s="195"/>
      <c r="VTU3" s="195"/>
      <c r="VTV3" s="195"/>
      <c r="VTW3" s="195"/>
      <c r="VTX3" s="195"/>
      <c r="VTY3" s="195"/>
      <c r="VTZ3" s="195"/>
      <c r="VUA3" s="195"/>
      <c r="VUB3" s="195"/>
      <c r="VUC3" s="195"/>
      <c r="VUD3" s="195"/>
      <c r="VUE3" s="195"/>
      <c r="VUF3" s="195"/>
      <c r="VUG3" s="195"/>
      <c r="VUH3" s="195"/>
      <c r="VUI3" s="195"/>
      <c r="VUJ3" s="195"/>
      <c r="VUK3" s="195"/>
      <c r="VUL3" s="195"/>
      <c r="VUM3" s="195"/>
      <c r="VUN3" s="195"/>
      <c r="VUO3" s="195"/>
      <c r="VUP3" s="195"/>
      <c r="VUQ3" s="195"/>
      <c r="VUR3" s="195"/>
      <c r="VUS3" s="195"/>
      <c r="VUT3" s="195"/>
      <c r="VUU3" s="195"/>
      <c r="VUV3" s="195"/>
      <c r="VUW3" s="195"/>
      <c r="VUX3" s="195"/>
      <c r="VUY3" s="195"/>
      <c r="VUZ3" s="195"/>
      <c r="VVA3" s="195"/>
      <c r="VVB3" s="195"/>
      <c r="VVC3" s="195"/>
      <c r="VVD3" s="195"/>
      <c r="VVE3" s="195"/>
      <c r="VVF3" s="195"/>
      <c r="VVG3" s="195"/>
      <c r="VVH3" s="195"/>
      <c r="VVI3" s="195"/>
      <c r="VVJ3" s="195"/>
      <c r="VVK3" s="195"/>
      <c r="VVL3" s="195"/>
      <c r="VVM3" s="195"/>
      <c r="VVN3" s="195"/>
      <c r="VVO3" s="195"/>
      <c r="VVP3" s="195"/>
      <c r="VVQ3" s="195"/>
      <c r="VVR3" s="195"/>
      <c r="VVS3" s="195"/>
      <c r="VVT3" s="195"/>
      <c r="VVU3" s="195"/>
      <c r="VVV3" s="195"/>
      <c r="VVW3" s="195"/>
      <c r="VVX3" s="195"/>
      <c r="VVY3" s="195"/>
      <c r="VVZ3" s="195"/>
      <c r="VWA3" s="195"/>
      <c r="VWB3" s="195"/>
      <c r="VWC3" s="195"/>
      <c r="VWD3" s="195"/>
      <c r="VWE3" s="195"/>
      <c r="VWF3" s="195"/>
      <c r="VWG3" s="195"/>
      <c r="VWH3" s="195"/>
      <c r="VWI3" s="195"/>
      <c r="VWJ3" s="195"/>
      <c r="VWK3" s="195"/>
      <c r="VWL3" s="195"/>
      <c r="VWM3" s="195"/>
      <c r="VWN3" s="195"/>
      <c r="VWO3" s="195"/>
      <c r="VWP3" s="195"/>
      <c r="VWQ3" s="195"/>
      <c r="VWR3" s="195"/>
      <c r="VWS3" s="195"/>
      <c r="VWT3" s="195"/>
      <c r="VWU3" s="195"/>
      <c r="VWV3" s="195"/>
      <c r="VWW3" s="195"/>
      <c r="VWX3" s="195"/>
      <c r="VWY3" s="195"/>
      <c r="VWZ3" s="195"/>
      <c r="VXA3" s="195"/>
      <c r="VXB3" s="195"/>
      <c r="VXC3" s="195"/>
      <c r="VXD3" s="195"/>
      <c r="VXE3" s="195"/>
      <c r="VXF3" s="195"/>
      <c r="VXG3" s="195"/>
      <c r="VXH3" s="195"/>
      <c r="VXI3" s="195"/>
      <c r="VXJ3" s="195"/>
      <c r="VXK3" s="195"/>
      <c r="VXL3" s="195"/>
      <c r="VXM3" s="195"/>
      <c r="VXN3" s="195"/>
      <c r="VXO3" s="195"/>
      <c r="VXP3" s="195"/>
      <c r="VXQ3" s="195"/>
      <c r="VXR3" s="195"/>
      <c r="VXS3" s="195"/>
      <c r="VXT3" s="195"/>
      <c r="VXU3" s="195"/>
      <c r="VXV3" s="195"/>
      <c r="VXW3" s="195"/>
      <c r="VXX3" s="195"/>
      <c r="VXY3" s="195"/>
      <c r="VXZ3" s="195"/>
      <c r="VYA3" s="195"/>
      <c r="VYB3" s="195"/>
      <c r="VYC3" s="195"/>
      <c r="VYD3" s="195"/>
      <c r="VYE3" s="195"/>
      <c r="VYF3" s="195"/>
      <c r="VYG3" s="195"/>
      <c r="VYH3" s="195"/>
      <c r="VYI3" s="195"/>
      <c r="VYJ3" s="195"/>
      <c r="VYK3" s="195"/>
      <c r="VYL3" s="195"/>
      <c r="VYM3" s="195"/>
      <c r="VYN3" s="195"/>
      <c r="VYO3" s="195"/>
      <c r="VYP3" s="195"/>
      <c r="VYQ3" s="195"/>
      <c r="VYR3" s="195"/>
      <c r="VYS3" s="195"/>
      <c r="VYT3" s="195"/>
      <c r="VYU3" s="195"/>
      <c r="VYV3" s="195"/>
      <c r="VYW3" s="195"/>
      <c r="VYX3" s="195"/>
      <c r="VYY3" s="195"/>
      <c r="VYZ3" s="195"/>
      <c r="VZA3" s="195"/>
      <c r="VZB3" s="195"/>
      <c r="VZC3" s="195"/>
      <c r="VZD3" s="195"/>
      <c r="VZE3" s="195"/>
      <c r="VZF3" s="195"/>
      <c r="VZG3" s="195"/>
      <c r="VZH3" s="195"/>
      <c r="VZI3" s="195"/>
      <c r="VZJ3" s="195"/>
      <c r="VZK3" s="195"/>
      <c r="VZL3" s="195"/>
      <c r="VZM3" s="195"/>
      <c r="VZN3" s="195"/>
      <c r="VZO3" s="195"/>
      <c r="VZP3" s="195"/>
      <c r="VZQ3" s="195"/>
      <c r="VZR3" s="195"/>
      <c r="VZS3" s="195"/>
      <c r="VZT3" s="195"/>
      <c r="VZU3" s="195"/>
      <c r="VZV3" s="195"/>
      <c r="VZW3" s="195"/>
      <c r="VZX3" s="195"/>
      <c r="VZY3" s="195"/>
      <c r="VZZ3" s="195"/>
      <c r="WAA3" s="195"/>
      <c r="WAB3" s="195"/>
      <c r="WAC3" s="195"/>
      <c r="WAD3" s="195"/>
      <c r="WAE3" s="195"/>
      <c r="WAF3" s="195"/>
      <c r="WAG3" s="195"/>
      <c r="WAH3" s="195"/>
      <c r="WAI3" s="195"/>
      <c r="WAJ3" s="195"/>
      <c r="WAK3" s="195"/>
      <c r="WAL3" s="195"/>
      <c r="WAM3" s="195"/>
      <c r="WAN3" s="195"/>
      <c r="WAO3" s="195"/>
      <c r="WAP3" s="195"/>
      <c r="WAQ3" s="195"/>
      <c r="WAR3" s="195"/>
      <c r="WAS3" s="195"/>
      <c r="WAT3" s="195"/>
      <c r="WAU3" s="195"/>
      <c r="WAV3" s="195"/>
      <c r="WAW3" s="195"/>
      <c r="WAX3" s="195"/>
      <c r="WAY3" s="195"/>
      <c r="WAZ3" s="195"/>
      <c r="WBA3" s="195"/>
      <c r="WBB3" s="195"/>
      <c r="WBC3" s="195"/>
      <c r="WBD3" s="195"/>
      <c r="WBE3" s="195"/>
      <c r="WBF3" s="195"/>
      <c r="WBG3" s="195"/>
      <c r="WBH3" s="195"/>
      <c r="WBI3" s="195"/>
      <c r="WBJ3" s="195"/>
      <c r="WBK3" s="195"/>
      <c r="WBL3" s="195"/>
      <c r="WBM3" s="195"/>
      <c r="WBN3" s="195"/>
      <c r="WBO3" s="195"/>
      <c r="WBP3" s="195"/>
      <c r="WBQ3" s="195"/>
      <c r="WBR3" s="195"/>
      <c r="WBS3" s="195"/>
      <c r="WBT3" s="195"/>
      <c r="WBU3" s="195"/>
      <c r="WBV3" s="195"/>
      <c r="WBW3" s="195"/>
      <c r="WBX3" s="195"/>
      <c r="WBY3" s="195"/>
      <c r="WBZ3" s="195"/>
      <c r="WCA3" s="195"/>
      <c r="WCB3" s="195"/>
      <c r="WCC3" s="195"/>
      <c r="WCD3" s="195"/>
      <c r="WCE3" s="195"/>
      <c r="WCF3" s="195"/>
      <c r="WCG3" s="195"/>
      <c r="WCH3" s="195"/>
      <c r="WCI3" s="195"/>
      <c r="WCJ3" s="195"/>
      <c r="WCK3" s="195"/>
      <c r="WCL3" s="195"/>
      <c r="WCM3" s="195"/>
      <c r="WCN3" s="195"/>
      <c r="WCO3" s="195"/>
      <c r="WCP3" s="195"/>
      <c r="WCQ3" s="195"/>
      <c r="WCR3" s="195"/>
      <c r="WCS3" s="195"/>
      <c r="WCT3" s="195"/>
      <c r="WCU3" s="195"/>
      <c r="WCV3" s="195"/>
      <c r="WCW3" s="195"/>
      <c r="WCX3" s="195"/>
      <c r="WCY3" s="195"/>
      <c r="WCZ3" s="195"/>
      <c r="WDA3" s="195"/>
      <c r="WDB3" s="195"/>
      <c r="WDC3" s="195"/>
      <c r="WDD3" s="195"/>
      <c r="WDE3" s="195"/>
      <c r="WDF3" s="195"/>
      <c r="WDG3" s="195"/>
      <c r="WDH3" s="195"/>
      <c r="WDI3" s="195"/>
      <c r="WDJ3" s="195"/>
      <c r="WDK3" s="195"/>
      <c r="WDL3" s="195"/>
      <c r="WDM3" s="195"/>
      <c r="WDN3" s="195"/>
      <c r="WDO3" s="195"/>
      <c r="WDP3" s="195"/>
      <c r="WDQ3" s="195"/>
      <c r="WDR3" s="195"/>
      <c r="WDS3" s="195"/>
      <c r="WDT3" s="195"/>
      <c r="WDU3" s="195"/>
      <c r="WDV3" s="195"/>
      <c r="WDW3" s="195"/>
      <c r="WDX3" s="195"/>
      <c r="WDY3" s="195"/>
      <c r="WDZ3" s="195"/>
      <c r="WEA3" s="195"/>
      <c r="WEB3" s="195"/>
      <c r="WEC3" s="195"/>
      <c r="WED3" s="195"/>
      <c r="WEE3" s="195"/>
      <c r="WEF3" s="195"/>
      <c r="WEG3" s="195"/>
      <c r="WEH3" s="195"/>
      <c r="WEI3" s="195"/>
      <c r="WEJ3" s="195"/>
      <c r="WEK3" s="195"/>
      <c r="WEL3" s="195"/>
      <c r="WEM3" s="195"/>
      <c r="WEN3" s="195"/>
      <c r="WEO3" s="195"/>
      <c r="WEP3" s="195"/>
      <c r="WEQ3" s="195"/>
      <c r="WER3" s="195"/>
      <c r="WES3" s="195"/>
      <c r="WET3" s="195"/>
      <c r="WEU3" s="195"/>
      <c r="WEV3" s="195"/>
      <c r="WEW3" s="195"/>
      <c r="WEX3" s="195"/>
      <c r="WEY3" s="195"/>
      <c r="WEZ3" s="195"/>
      <c r="WFA3" s="195"/>
      <c r="WFB3" s="195"/>
      <c r="WFC3" s="195"/>
      <c r="WFD3" s="195"/>
      <c r="WFE3" s="195"/>
      <c r="WFF3" s="195"/>
      <c r="WFG3" s="195"/>
      <c r="WFH3" s="195"/>
      <c r="WFI3" s="195"/>
      <c r="WFJ3" s="195"/>
      <c r="WFK3" s="195"/>
      <c r="WFL3" s="195"/>
      <c r="WFM3" s="195"/>
      <c r="WFN3" s="195"/>
      <c r="WFO3" s="195"/>
      <c r="WFP3" s="195"/>
      <c r="WFQ3" s="195"/>
      <c r="WFR3" s="195"/>
      <c r="WFS3" s="195"/>
      <c r="WFT3" s="195"/>
      <c r="WFU3" s="195"/>
      <c r="WFV3" s="195"/>
      <c r="WFW3" s="195"/>
      <c r="WFX3" s="195"/>
      <c r="WFY3" s="195"/>
      <c r="WFZ3" s="195"/>
      <c r="WGA3" s="195"/>
      <c r="WGB3" s="195"/>
      <c r="WGC3" s="195"/>
      <c r="WGD3" s="195"/>
      <c r="WGE3" s="195"/>
      <c r="WGF3" s="195"/>
      <c r="WGG3" s="195"/>
      <c r="WGH3" s="195"/>
      <c r="WGI3" s="195"/>
      <c r="WGJ3" s="195"/>
      <c r="WGK3" s="195"/>
      <c r="WGL3" s="195"/>
      <c r="WGM3" s="195"/>
      <c r="WGN3" s="195"/>
      <c r="WGO3" s="195"/>
      <c r="WGP3" s="195"/>
      <c r="WGQ3" s="195"/>
      <c r="WGR3" s="195"/>
      <c r="WGS3" s="195"/>
      <c r="WGT3" s="195"/>
      <c r="WGU3" s="195"/>
      <c r="WGV3" s="195"/>
      <c r="WGW3" s="195"/>
      <c r="WGX3" s="195"/>
      <c r="WGY3" s="195"/>
      <c r="WGZ3" s="195"/>
      <c r="WHA3" s="195"/>
      <c r="WHB3" s="195"/>
      <c r="WHC3" s="195"/>
      <c r="WHD3" s="195"/>
      <c r="WHE3" s="195"/>
      <c r="WHF3" s="195"/>
      <c r="WHG3" s="195"/>
      <c r="WHH3" s="195"/>
      <c r="WHI3" s="195"/>
      <c r="WHJ3" s="195"/>
      <c r="WHK3" s="195"/>
      <c r="WHL3" s="195"/>
      <c r="WHM3" s="195"/>
      <c r="WHN3" s="195"/>
      <c r="WHO3" s="195"/>
      <c r="WHP3" s="195"/>
      <c r="WHQ3" s="195"/>
      <c r="WHR3" s="195"/>
      <c r="WHS3" s="195"/>
      <c r="WHT3" s="195"/>
      <c r="WHU3" s="195"/>
      <c r="WHV3" s="195"/>
      <c r="WHW3" s="195"/>
      <c r="WHX3" s="195"/>
      <c r="WHY3" s="195"/>
      <c r="WHZ3" s="195"/>
      <c r="WIA3" s="195"/>
      <c r="WIB3" s="195"/>
      <c r="WIC3" s="195"/>
      <c r="WID3" s="195"/>
      <c r="WIE3" s="195"/>
      <c r="WIF3" s="195"/>
      <c r="WIG3" s="195"/>
      <c r="WIH3" s="195"/>
      <c r="WII3" s="195"/>
      <c r="WIJ3" s="195"/>
      <c r="WIK3" s="195"/>
      <c r="WIL3" s="195"/>
      <c r="WIM3" s="195"/>
      <c r="WIN3" s="195"/>
      <c r="WIO3" s="195"/>
      <c r="WIP3" s="195"/>
      <c r="WIQ3" s="195"/>
      <c r="WIR3" s="195"/>
      <c r="WIS3" s="195"/>
      <c r="WIT3" s="195"/>
      <c r="WIU3" s="195"/>
      <c r="WIV3" s="195"/>
      <c r="WIW3" s="195"/>
      <c r="WIX3" s="195"/>
      <c r="WIY3" s="195"/>
      <c r="WIZ3" s="195"/>
      <c r="WJA3" s="195"/>
      <c r="WJB3" s="195"/>
      <c r="WJC3" s="195"/>
      <c r="WJD3" s="195"/>
      <c r="WJE3" s="195"/>
      <c r="WJF3" s="195"/>
      <c r="WJG3" s="195"/>
      <c r="WJH3" s="195"/>
      <c r="WJI3" s="195"/>
      <c r="WJJ3" s="195"/>
      <c r="WJK3" s="195"/>
      <c r="WJL3" s="195"/>
      <c r="WJM3" s="195"/>
      <c r="WJN3" s="195"/>
      <c r="WJO3" s="195"/>
      <c r="WJP3" s="195"/>
      <c r="WJQ3" s="195"/>
      <c r="WJR3" s="195"/>
      <c r="WJS3" s="195"/>
      <c r="WJT3" s="195"/>
      <c r="WJU3" s="195"/>
      <c r="WJV3" s="195"/>
      <c r="WJW3" s="195"/>
      <c r="WJX3" s="195"/>
      <c r="WJY3" s="195"/>
      <c r="WJZ3" s="195"/>
      <c r="WKA3" s="195"/>
      <c r="WKB3" s="195"/>
      <c r="WKC3" s="195"/>
      <c r="WKD3" s="195"/>
      <c r="WKE3" s="195"/>
      <c r="WKF3" s="195"/>
      <c r="WKG3" s="195"/>
      <c r="WKH3" s="195"/>
      <c r="WKI3" s="195"/>
      <c r="WKJ3" s="195"/>
      <c r="WKK3" s="195"/>
      <c r="WKL3" s="195"/>
      <c r="WKM3" s="195"/>
      <c r="WKN3" s="195"/>
      <c r="WKO3" s="195"/>
      <c r="WKP3" s="195"/>
      <c r="WKQ3" s="195"/>
      <c r="WKR3" s="195"/>
      <c r="WKS3" s="195"/>
      <c r="WKT3" s="195"/>
      <c r="WKU3" s="195"/>
      <c r="WKV3" s="195"/>
      <c r="WKW3" s="195"/>
      <c r="WKX3" s="195"/>
      <c r="WKY3" s="195"/>
      <c r="WKZ3" s="195"/>
      <c r="WLA3" s="195"/>
      <c r="WLB3" s="195"/>
      <c r="WLC3" s="195"/>
      <c r="WLD3" s="195"/>
      <c r="WLE3" s="195"/>
      <c r="WLF3" s="195"/>
      <c r="WLG3" s="195"/>
      <c r="WLH3" s="195"/>
      <c r="WLI3" s="195"/>
      <c r="WLJ3" s="195"/>
      <c r="WLK3" s="195"/>
      <c r="WLL3" s="195"/>
      <c r="WLM3" s="195"/>
      <c r="WLN3" s="195"/>
      <c r="WLO3" s="195"/>
      <c r="WLP3" s="195"/>
      <c r="WLQ3" s="195"/>
      <c r="WLR3" s="195"/>
      <c r="WLS3" s="195"/>
      <c r="WLT3" s="195"/>
      <c r="WLU3" s="195"/>
      <c r="WLV3" s="195"/>
      <c r="WLW3" s="195"/>
      <c r="WLX3" s="195"/>
      <c r="WLY3" s="195"/>
      <c r="WLZ3" s="195"/>
      <c r="WMA3" s="195"/>
      <c r="WMB3" s="195"/>
      <c r="WMC3" s="195"/>
      <c r="WMD3" s="195"/>
      <c r="WME3" s="195"/>
      <c r="WMF3" s="195"/>
      <c r="WMG3" s="195"/>
      <c r="WMH3" s="195"/>
      <c r="WMI3" s="195"/>
      <c r="WMJ3" s="195"/>
      <c r="WMK3" s="195"/>
      <c r="WML3" s="195"/>
      <c r="WMM3" s="195"/>
      <c r="WMN3" s="195"/>
      <c r="WMO3" s="195"/>
      <c r="WMP3" s="195"/>
      <c r="WMQ3" s="195"/>
      <c r="WMR3" s="195"/>
      <c r="WMS3" s="195"/>
      <c r="WMT3" s="195"/>
      <c r="WMU3" s="195"/>
      <c r="WMV3" s="195"/>
      <c r="WMW3" s="195"/>
      <c r="WMX3" s="195"/>
      <c r="WMY3" s="195"/>
      <c r="WMZ3" s="195"/>
      <c r="WNA3" s="195"/>
      <c r="WNB3" s="195"/>
      <c r="WNC3" s="195"/>
      <c r="WND3" s="195"/>
      <c r="WNE3" s="195"/>
      <c r="WNF3" s="195"/>
      <c r="WNG3" s="195"/>
      <c r="WNH3" s="195"/>
      <c r="WNI3" s="195"/>
      <c r="WNJ3" s="195"/>
      <c r="WNK3" s="195"/>
      <c r="WNL3" s="195"/>
      <c r="WNM3" s="195"/>
      <c r="WNN3" s="195"/>
      <c r="WNO3" s="195"/>
      <c r="WNP3" s="195"/>
      <c r="WNQ3" s="195"/>
      <c r="WNR3" s="195"/>
      <c r="WNS3" s="195"/>
      <c r="WNT3" s="195"/>
      <c r="WNU3" s="195"/>
      <c r="WNV3" s="195"/>
      <c r="WNW3" s="195"/>
      <c r="WNX3" s="195"/>
      <c r="WNY3" s="195"/>
      <c r="WNZ3" s="195"/>
      <c r="WOA3" s="195"/>
      <c r="WOB3" s="195"/>
      <c r="WOC3" s="195"/>
      <c r="WOD3" s="195"/>
      <c r="WOE3" s="195"/>
      <c r="WOF3" s="195"/>
      <c r="WOG3" s="195"/>
      <c r="WOH3" s="195"/>
      <c r="WOI3" s="195"/>
      <c r="WOJ3" s="195"/>
      <c r="WOK3" s="195"/>
      <c r="WOL3" s="195"/>
      <c r="WOM3" s="195"/>
      <c r="WON3" s="195"/>
      <c r="WOO3" s="195"/>
      <c r="WOP3" s="195"/>
      <c r="WOQ3" s="195"/>
      <c r="WOR3" s="195"/>
      <c r="WOS3" s="195"/>
      <c r="WOT3" s="195"/>
      <c r="WOU3" s="195"/>
      <c r="WOV3" s="195"/>
      <c r="WOW3" s="195"/>
      <c r="WOX3" s="195"/>
      <c r="WOY3" s="195"/>
      <c r="WOZ3" s="195"/>
      <c r="WPA3" s="195"/>
      <c r="WPB3" s="195"/>
      <c r="WPC3" s="195"/>
      <c r="WPD3" s="195"/>
      <c r="WPE3" s="195"/>
      <c r="WPF3" s="195"/>
      <c r="WPG3" s="195"/>
      <c r="WPH3" s="195"/>
      <c r="WPI3" s="195"/>
      <c r="WPJ3" s="195"/>
      <c r="WPK3" s="195"/>
      <c r="WPL3" s="195"/>
      <c r="WPM3" s="195"/>
      <c r="WPN3" s="195"/>
      <c r="WPO3" s="195"/>
      <c r="WPP3" s="195"/>
      <c r="WPQ3" s="195"/>
      <c r="WPR3" s="195"/>
      <c r="WPS3" s="195"/>
      <c r="WPT3" s="195"/>
      <c r="WPU3" s="195"/>
      <c r="WPV3" s="195"/>
      <c r="WPW3" s="195"/>
      <c r="WPX3" s="195"/>
      <c r="WPY3" s="195"/>
      <c r="WPZ3" s="195"/>
      <c r="WQA3" s="195"/>
      <c r="WQB3" s="195"/>
      <c r="WQC3" s="195"/>
      <c r="WQD3" s="195"/>
      <c r="WQE3" s="195"/>
      <c r="WQF3" s="195"/>
      <c r="WQG3" s="195"/>
      <c r="WQH3" s="195"/>
      <c r="WQI3" s="195"/>
      <c r="WQJ3" s="195"/>
      <c r="WQK3" s="195"/>
      <c r="WQL3" s="195"/>
      <c r="WQM3" s="195"/>
      <c r="WQN3" s="195"/>
      <c r="WQO3" s="195"/>
      <c r="WQP3" s="195"/>
      <c r="WQQ3" s="195"/>
      <c r="WQR3" s="195"/>
      <c r="WQS3" s="195"/>
      <c r="WQT3" s="195"/>
      <c r="WQU3" s="195"/>
      <c r="WQV3" s="195"/>
      <c r="WQW3" s="195"/>
      <c r="WQX3" s="195"/>
      <c r="WQY3" s="195"/>
      <c r="WQZ3" s="195"/>
      <c r="WRA3" s="195"/>
      <c r="WRB3" s="195"/>
      <c r="WRC3" s="195"/>
      <c r="WRD3" s="195"/>
      <c r="WRE3" s="195"/>
      <c r="WRF3" s="195"/>
      <c r="WRG3" s="195"/>
      <c r="WRH3" s="195"/>
      <c r="WRI3" s="195"/>
      <c r="WRJ3" s="195"/>
      <c r="WRK3" s="195"/>
      <c r="WRL3" s="195"/>
      <c r="WRM3" s="195"/>
      <c r="WRN3" s="195"/>
      <c r="WRO3" s="195"/>
      <c r="WRP3" s="195"/>
      <c r="WRQ3" s="195"/>
      <c r="WRR3" s="195"/>
      <c r="WRS3" s="195"/>
      <c r="WRT3" s="195"/>
      <c r="WRU3" s="195"/>
      <c r="WRV3" s="195"/>
      <c r="WRW3" s="195"/>
      <c r="WRX3" s="195"/>
      <c r="WRY3" s="195"/>
      <c r="WRZ3" s="195"/>
      <c r="WSA3" s="195"/>
      <c r="WSB3" s="195"/>
      <c r="WSC3" s="195"/>
      <c r="WSD3" s="195"/>
      <c r="WSE3" s="195"/>
      <c r="WSF3" s="195"/>
      <c r="WSG3" s="195"/>
      <c r="WSH3" s="195"/>
      <c r="WSI3" s="195"/>
      <c r="WSJ3" s="195"/>
      <c r="WSK3" s="195"/>
      <c r="WSL3" s="195"/>
      <c r="WSM3" s="195"/>
      <c r="WSN3" s="195"/>
      <c r="WSO3" s="195"/>
      <c r="WSP3" s="195"/>
      <c r="WSQ3" s="195"/>
      <c r="WSR3" s="195"/>
      <c r="WSS3" s="195"/>
      <c r="WST3" s="195"/>
      <c r="WSU3" s="195"/>
      <c r="WSV3" s="195"/>
      <c r="WSW3" s="195"/>
      <c r="WSX3" s="195"/>
      <c r="WSY3" s="195"/>
      <c r="WSZ3" s="195"/>
      <c r="WTA3" s="195"/>
      <c r="WTB3" s="195"/>
      <c r="WTC3" s="195"/>
      <c r="WTD3" s="195"/>
      <c r="WTE3" s="195"/>
      <c r="WTF3" s="195"/>
      <c r="WTG3" s="195"/>
      <c r="WTH3" s="195"/>
      <c r="WTI3" s="195"/>
      <c r="WTJ3" s="195"/>
      <c r="WTK3" s="195"/>
      <c r="WTL3" s="195"/>
      <c r="WTM3" s="195"/>
      <c r="WTN3" s="195"/>
      <c r="WTO3" s="195"/>
      <c r="WTP3" s="195"/>
      <c r="WTQ3" s="195"/>
      <c r="WTR3" s="195"/>
      <c r="WTS3" s="195"/>
      <c r="WTT3" s="195"/>
      <c r="WTU3" s="195"/>
      <c r="WTV3" s="195"/>
      <c r="WTW3" s="195"/>
      <c r="WTX3" s="195"/>
      <c r="WTY3" s="195"/>
      <c r="WTZ3" s="195"/>
      <c r="WUA3" s="195"/>
      <c r="WUB3" s="195"/>
      <c r="WUC3" s="195"/>
      <c r="WUD3" s="195"/>
      <c r="WUE3" s="195"/>
      <c r="WUF3" s="195"/>
      <c r="WUG3" s="195"/>
      <c r="WUH3" s="195"/>
      <c r="WUI3" s="195"/>
      <c r="WUJ3" s="195"/>
      <c r="WUK3" s="195"/>
      <c r="WUL3" s="195"/>
      <c r="WUM3" s="195"/>
      <c r="WUN3" s="195"/>
      <c r="WUO3" s="195"/>
      <c r="WUP3" s="195"/>
      <c r="WUQ3" s="195"/>
      <c r="WUR3" s="195"/>
      <c r="WUS3" s="195"/>
    </row>
    <row r="4" spans="1:16113" s="3" customFormat="1" ht="18" customHeight="1">
      <c r="B4" s="196" t="s">
        <v>1845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</row>
    <row r="5" spans="1:16113" ht="15.75" customHeight="1">
      <c r="L5" s="6" t="s">
        <v>1551</v>
      </c>
    </row>
    <row r="6" spans="1:16113" ht="48.75" customHeight="1">
      <c r="A6" s="197" t="s">
        <v>209</v>
      </c>
      <c r="B6" s="283" t="s">
        <v>1</v>
      </c>
      <c r="C6" s="283" t="s">
        <v>2</v>
      </c>
      <c r="D6" s="285" t="s">
        <v>180</v>
      </c>
      <c r="E6" s="285"/>
      <c r="F6" s="285"/>
      <c r="G6" s="285"/>
      <c r="H6" s="285"/>
      <c r="I6" s="285"/>
      <c r="J6" s="285"/>
      <c r="K6" s="285"/>
      <c r="L6" s="286"/>
    </row>
    <row r="7" spans="1:16113" ht="15" customHeight="1">
      <c r="A7" s="197"/>
      <c r="B7" s="284"/>
      <c r="C7" s="284"/>
      <c r="D7" s="198" t="s">
        <v>179</v>
      </c>
      <c r="E7" s="199"/>
      <c r="F7" s="199"/>
      <c r="G7" s="199"/>
      <c r="H7" s="199"/>
      <c r="I7" s="199"/>
      <c r="J7" s="199"/>
      <c r="K7" s="199"/>
      <c r="L7" s="200"/>
    </row>
    <row r="8" spans="1:16113" ht="25.5" customHeight="1">
      <c r="A8" s="197"/>
      <c r="B8" s="284"/>
      <c r="C8" s="284"/>
      <c r="D8" s="207" t="s">
        <v>184</v>
      </c>
      <c r="E8" s="207" t="s">
        <v>1555</v>
      </c>
      <c r="F8" s="281"/>
      <c r="G8" s="282"/>
      <c r="H8" s="207" t="s">
        <v>185</v>
      </c>
      <c r="I8" s="278" t="s">
        <v>1554</v>
      </c>
      <c r="J8" s="280" t="s">
        <v>1560</v>
      </c>
      <c r="K8" s="281"/>
      <c r="L8" s="282"/>
      <c r="Q8" s="2" t="s">
        <v>208</v>
      </c>
    </row>
    <row r="9" spans="1:16113" ht="69" customHeight="1">
      <c r="A9" s="148"/>
      <c r="B9" s="284"/>
      <c r="C9" s="284"/>
      <c r="D9" s="207"/>
      <c r="E9" s="207"/>
      <c r="F9" s="149" t="s">
        <v>1564</v>
      </c>
      <c r="G9" s="149" t="s">
        <v>1558</v>
      </c>
      <c r="H9" s="207"/>
      <c r="I9" s="279"/>
      <c r="J9" s="149" t="s">
        <v>1561</v>
      </c>
      <c r="K9" s="149" t="s">
        <v>1562</v>
      </c>
      <c r="L9" s="149" t="s">
        <v>1563</v>
      </c>
    </row>
    <row r="10" spans="1:16113" ht="31.5" customHeight="1">
      <c r="A10" s="148"/>
      <c r="B10" s="202"/>
      <c r="C10" s="202"/>
      <c r="D10" s="47" t="s">
        <v>251</v>
      </c>
      <c r="E10" s="47" t="s">
        <v>253</v>
      </c>
      <c r="F10" s="149" t="s">
        <v>1557</v>
      </c>
      <c r="G10" s="149" t="s">
        <v>1559</v>
      </c>
      <c r="H10" s="47" t="s">
        <v>254</v>
      </c>
      <c r="I10" s="47" t="s">
        <v>252</v>
      </c>
      <c r="J10" s="47" t="s">
        <v>252</v>
      </c>
      <c r="K10" s="47" t="s">
        <v>252</v>
      </c>
      <c r="L10" s="47" t="s">
        <v>252</v>
      </c>
    </row>
    <row r="11" spans="1:16113" ht="12.75" customHeight="1">
      <c r="A11" s="8"/>
      <c r="B11" s="9">
        <v>1</v>
      </c>
      <c r="C11" s="9">
        <v>2</v>
      </c>
      <c r="D11" s="9">
        <v>3</v>
      </c>
      <c r="E11" s="9">
        <v>4</v>
      </c>
      <c r="F11" s="9">
        <v>6</v>
      </c>
      <c r="G11" s="9">
        <v>7</v>
      </c>
      <c r="H11" s="9">
        <v>8</v>
      </c>
      <c r="I11" s="9">
        <v>9</v>
      </c>
      <c r="J11" s="9">
        <v>10</v>
      </c>
      <c r="K11" s="9">
        <v>11</v>
      </c>
      <c r="L11" s="9">
        <v>12</v>
      </c>
    </row>
    <row r="12" spans="1:16113" ht="15.75">
      <c r="A12" s="8">
        <v>1</v>
      </c>
      <c r="B12" s="151" t="s">
        <v>1686</v>
      </c>
      <c r="C12" s="146" t="s">
        <v>1565</v>
      </c>
      <c r="D12" s="11">
        <v>452</v>
      </c>
      <c r="E12" s="11">
        <v>132723</v>
      </c>
      <c r="F12" s="155">
        <v>0</v>
      </c>
      <c r="G12" s="11">
        <v>132723</v>
      </c>
      <c r="H12" s="11">
        <v>14842</v>
      </c>
      <c r="I12" s="155">
        <v>7764</v>
      </c>
      <c r="J12" s="11"/>
      <c r="K12" s="11"/>
      <c r="L12" s="11"/>
      <c r="M12" s="12"/>
      <c r="N12" s="12"/>
      <c r="P12" s="12"/>
      <c r="Q12" s="12"/>
    </row>
    <row r="13" spans="1:16113" ht="15.75">
      <c r="A13" s="8">
        <v>1</v>
      </c>
      <c r="B13" s="151" t="s">
        <v>1687</v>
      </c>
      <c r="C13" s="146" t="s">
        <v>1566</v>
      </c>
      <c r="D13" s="11">
        <v>7565</v>
      </c>
      <c r="E13" s="11">
        <v>32738</v>
      </c>
      <c r="F13" s="155">
        <v>0</v>
      </c>
      <c r="G13" s="11">
        <v>32738</v>
      </c>
      <c r="H13" s="11">
        <v>0</v>
      </c>
      <c r="I13" s="155">
        <v>0</v>
      </c>
      <c r="J13" s="11"/>
      <c r="K13" s="11"/>
      <c r="L13" s="11"/>
      <c r="M13" s="12"/>
      <c r="N13" s="12"/>
      <c r="P13" s="12"/>
      <c r="Q13" s="12"/>
    </row>
    <row r="14" spans="1:16113" ht="15.75">
      <c r="A14" s="8">
        <v>1</v>
      </c>
      <c r="B14" s="151" t="s">
        <v>258</v>
      </c>
      <c r="C14" s="146" t="s">
        <v>293</v>
      </c>
      <c r="D14" s="11">
        <v>0</v>
      </c>
      <c r="E14" s="11">
        <v>0</v>
      </c>
      <c r="F14" s="155">
        <v>0</v>
      </c>
      <c r="G14" s="11">
        <v>0</v>
      </c>
      <c r="H14" s="11">
        <v>0</v>
      </c>
      <c r="I14" s="155">
        <v>0</v>
      </c>
      <c r="J14" s="11"/>
      <c r="K14" s="11"/>
      <c r="L14" s="11"/>
      <c r="M14" s="12"/>
      <c r="N14" s="12"/>
      <c r="P14" s="12"/>
      <c r="Q14" s="12"/>
    </row>
    <row r="15" spans="1:16113" ht="15.75">
      <c r="A15" s="8">
        <v>1</v>
      </c>
      <c r="B15" s="151" t="s">
        <v>1688</v>
      </c>
      <c r="C15" s="146" t="s">
        <v>1567</v>
      </c>
      <c r="D15" s="11">
        <v>24226</v>
      </c>
      <c r="E15" s="11">
        <v>23719</v>
      </c>
      <c r="F15" s="155">
        <v>3534</v>
      </c>
      <c r="G15" s="11">
        <v>20185</v>
      </c>
      <c r="H15" s="11">
        <v>2708</v>
      </c>
      <c r="I15" s="155">
        <v>2893</v>
      </c>
      <c r="J15" s="11"/>
      <c r="K15" s="11"/>
      <c r="L15" s="11"/>
      <c r="M15" s="12"/>
      <c r="N15" s="12"/>
      <c r="P15" s="12"/>
      <c r="Q15" s="12"/>
    </row>
    <row r="16" spans="1:16113" ht="15.75">
      <c r="A16" s="8">
        <v>1</v>
      </c>
      <c r="B16" s="151" t="s">
        <v>1689</v>
      </c>
      <c r="C16" s="146" t="s">
        <v>1568</v>
      </c>
      <c r="D16" s="11">
        <v>47115</v>
      </c>
      <c r="E16" s="11">
        <v>34407</v>
      </c>
      <c r="F16" s="155">
        <v>0</v>
      </c>
      <c r="G16" s="11">
        <v>34407</v>
      </c>
      <c r="H16" s="11">
        <v>0</v>
      </c>
      <c r="I16" s="155">
        <v>180</v>
      </c>
      <c r="J16" s="11"/>
      <c r="K16" s="11"/>
      <c r="L16" s="11"/>
      <c r="M16" s="12"/>
      <c r="P16" s="12"/>
      <c r="Q16" s="12"/>
    </row>
    <row r="17" spans="1:17" ht="15.75">
      <c r="A17" s="8">
        <v>1</v>
      </c>
      <c r="B17" s="151" t="s">
        <v>1690</v>
      </c>
      <c r="C17" s="146" t="s">
        <v>147</v>
      </c>
      <c r="D17" s="11">
        <v>0</v>
      </c>
      <c r="E17" s="11">
        <v>0</v>
      </c>
      <c r="F17" s="155">
        <v>0</v>
      </c>
      <c r="G17" s="11">
        <v>0</v>
      </c>
      <c r="H17" s="11">
        <v>0</v>
      </c>
      <c r="I17" s="155">
        <v>0</v>
      </c>
      <c r="J17" s="11"/>
      <c r="K17" s="11"/>
      <c r="L17" s="11"/>
      <c r="M17" s="12"/>
      <c r="P17" s="12"/>
      <c r="Q17" s="12"/>
    </row>
    <row r="18" spans="1:17" ht="15.75">
      <c r="A18" s="8">
        <v>1</v>
      </c>
      <c r="B18" s="151" t="s">
        <v>1691</v>
      </c>
      <c r="C18" s="146" t="s">
        <v>148</v>
      </c>
      <c r="D18" s="11">
        <v>0</v>
      </c>
      <c r="E18" s="11">
        <v>0</v>
      </c>
      <c r="F18" s="155">
        <v>0</v>
      </c>
      <c r="G18" s="11">
        <v>0</v>
      </c>
      <c r="H18" s="11">
        <v>0</v>
      </c>
      <c r="I18" s="155">
        <v>0</v>
      </c>
      <c r="J18" s="11"/>
      <c r="K18" s="11"/>
      <c r="L18" s="11"/>
      <c r="M18" s="12"/>
      <c r="N18" s="12"/>
      <c r="P18" s="12"/>
      <c r="Q18" s="12"/>
    </row>
    <row r="19" spans="1:17" ht="15.75">
      <c r="A19" s="8">
        <v>1</v>
      </c>
      <c r="B19" s="151" t="s">
        <v>1692</v>
      </c>
      <c r="C19" s="146" t="s">
        <v>7</v>
      </c>
      <c r="D19" s="11">
        <v>2031</v>
      </c>
      <c r="E19" s="11">
        <v>6330</v>
      </c>
      <c r="F19" s="155">
        <v>0</v>
      </c>
      <c r="G19" s="11">
        <v>6330</v>
      </c>
      <c r="H19" s="11">
        <v>109</v>
      </c>
      <c r="I19" s="155">
        <v>0</v>
      </c>
      <c r="J19" s="11"/>
      <c r="K19" s="11"/>
      <c r="L19" s="11"/>
      <c r="M19" s="12"/>
      <c r="N19" s="12"/>
      <c r="P19" s="12"/>
      <c r="Q19" s="12"/>
    </row>
    <row r="20" spans="1:17" ht="15.75">
      <c r="A20" s="8">
        <v>1</v>
      </c>
      <c r="B20" s="151" t="s">
        <v>1693</v>
      </c>
      <c r="C20" s="146" t="s">
        <v>1569</v>
      </c>
      <c r="D20" s="11">
        <v>0</v>
      </c>
      <c r="E20" s="11">
        <v>0</v>
      </c>
      <c r="F20" s="155">
        <v>0</v>
      </c>
      <c r="G20" s="11">
        <v>0</v>
      </c>
      <c r="H20" s="11">
        <v>0</v>
      </c>
      <c r="I20" s="155">
        <v>0</v>
      </c>
      <c r="J20" s="11"/>
      <c r="K20" s="11"/>
      <c r="L20" s="11"/>
      <c r="M20" s="12"/>
      <c r="N20" s="12"/>
      <c r="P20" s="12"/>
      <c r="Q20" s="12"/>
    </row>
    <row r="21" spans="1:17" ht="15.75">
      <c r="A21" s="8">
        <v>1</v>
      </c>
      <c r="B21" s="151" t="s">
        <v>1694</v>
      </c>
      <c r="C21" s="146" t="s">
        <v>150</v>
      </c>
      <c r="D21" s="11">
        <v>0</v>
      </c>
      <c r="E21" s="11">
        <v>0</v>
      </c>
      <c r="F21" s="155">
        <v>0</v>
      </c>
      <c r="G21" s="11">
        <v>0</v>
      </c>
      <c r="H21" s="11">
        <v>0</v>
      </c>
      <c r="I21" s="155">
        <v>0</v>
      </c>
      <c r="J21" s="11"/>
      <c r="K21" s="11"/>
      <c r="L21" s="11"/>
      <c r="M21" s="12"/>
      <c r="N21" s="12"/>
      <c r="P21" s="12"/>
      <c r="Q21" s="12"/>
    </row>
    <row r="22" spans="1:17" ht="15.75">
      <c r="A22" s="8">
        <v>1</v>
      </c>
      <c r="B22" s="153" t="s">
        <v>259</v>
      </c>
      <c r="C22" s="154" t="s">
        <v>154</v>
      </c>
      <c r="D22" s="142"/>
      <c r="E22" s="11">
        <v>300</v>
      </c>
      <c r="F22" s="155">
        <v>0</v>
      </c>
      <c r="G22" s="11">
        <v>300</v>
      </c>
      <c r="H22" s="11">
        <v>0</v>
      </c>
      <c r="I22" s="155">
        <v>0</v>
      </c>
      <c r="J22" s="11"/>
      <c r="K22" s="11"/>
      <c r="L22" s="11"/>
      <c r="M22" s="12"/>
      <c r="P22" s="12"/>
      <c r="Q22" s="12"/>
    </row>
    <row r="23" spans="1:17" ht="24">
      <c r="A23" s="8">
        <v>1</v>
      </c>
      <c r="B23" s="151" t="s">
        <v>1695</v>
      </c>
      <c r="C23" s="146" t="s">
        <v>1570</v>
      </c>
      <c r="D23" s="11">
        <v>0</v>
      </c>
      <c r="E23" s="11">
        <v>0</v>
      </c>
      <c r="F23" s="155">
        <v>0</v>
      </c>
      <c r="G23" s="11">
        <v>0</v>
      </c>
      <c r="H23" s="11">
        <v>0</v>
      </c>
      <c r="I23" s="155">
        <v>0</v>
      </c>
      <c r="J23" s="11"/>
      <c r="K23" s="11"/>
      <c r="L23" s="11"/>
      <c r="M23" s="12"/>
      <c r="N23" s="12"/>
      <c r="P23" s="12"/>
      <c r="Q23" s="12"/>
    </row>
    <row r="24" spans="1:17" ht="15.75">
      <c r="A24" s="8">
        <v>1</v>
      </c>
      <c r="B24" s="151" t="s">
        <v>1696</v>
      </c>
      <c r="C24" s="146" t="s">
        <v>157</v>
      </c>
      <c r="D24" s="11">
        <v>0</v>
      </c>
      <c r="E24" s="11">
        <v>0</v>
      </c>
      <c r="F24" s="155">
        <v>0</v>
      </c>
      <c r="G24" s="11">
        <v>0</v>
      </c>
      <c r="H24" s="11">
        <v>0</v>
      </c>
      <c r="I24" s="155">
        <v>0</v>
      </c>
      <c r="J24" s="11"/>
      <c r="K24" s="11"/>
      <c r="L24" s="11"/>
      <c r="M24" s="12"/>
      <c r="P24" s="12"/>
      <c r="Q24" s="12"/>
    </row>
    <row r="25" spans="1:17" ht="15.75">
      <c r="A25" s="8">
        <v>1</v>
      </c>
      <c r="B25" s="151" t="s">
        <v>1697</v>
      </c>
      <c r="C25" s="146" t="s">
        <v>163</v>
      </c>
      <c r="D25" s="11">
        <v>0</v>
      </c>
      <c r="E25" s="11">
        <v>0</v>
      </c>
      <c r="F25" s="155">
        <v>0</v>
      </c>
      <c r="G25" s="11">
        <v>0</v>
      </c>
      <c r="H25" s="11">
        <v>0</v>
      </c>
      <c r="I25" s="155">
        <v>0</v>
      </c>
      <c r="J25" s="11"/>
      <c r="K25" s="11"/>
      <c r="L25" s="11"/>
      <c r="M25" s="12"/>
      <c r="N25" s="12"/>
      <c r="P25" s="12"/>
      <c r="Q25" s="12"/>
    </row>
    <row r="26" spans="1:17" ht="15.75">
      <c r="A26" s="8">
        <v>1</v>
      </c>
      <c r="B26" s="151" t="s">
        <v>1698</v>
      </c>
      <c r="C26" s="146" t="s">
        <v>1571</v>
      </c>
      <c r="D26" s="11">
        <v>0</v>
      </c>
      <c r="E26" s="11">
        <v>0</v>
      </c>
      <c r="F26" s="155">
        <v>0</v>
      </c>
      <c r="G26" s="11">
        <v>0</v>
      </c>
      <c r="H26" s="11">
        <v>0</v>
      </c>
      <c r="I26" s="155">
        <v>0</v>
      </c>
      <c r="J26" s="11"/>
      <c r="K26" s="11"/>
      <c r="L26" s="11"/>
      <c r="M26" s="12"/>
      <c r="N26" s="12"/>
      <c r="P26" s="12"/>
      <c r="Q26" s="12"/>
    </row>
    <row r="27" spans="1:17" ht="15.75">
      <c r="A27" s="8">
        <v>1</v>
      </c>
      <c r="B27" s="151" t="s">
        <v>1699</v>
      </c>
      <c r="C27" s="146" t="s">
        <v>1572</v>
      </c>
      <c r="D27" s="11">
        <v>0</v>
      </c>
      <c r="E27" s="11">
        <v>0</v>
      </c>
      <c r="F27" s="155">
        <v>0</v>
      </c>
      <c r="G27" s="11">
        <v>0</v>
      </c>
      <c r="H27" s="11">
        <v>0</v>
      </c>
      <c r="I27" s="155">
        <v>0</v>
      </c>
      <c r="J27" s="11"/>
      <c r="K27" s="11"/>
      <c r="L27" s="11"/>
      <c r="M27" s="12"/>
      <c r="N27" s="12"/>
      <c r="P27" s="12"/>
      <c r="Q27" s="12"/>
    </row>
    <row r="28" spans="1:17" ht="24">
      <c r="A28" s="8">
        <v>1</v>
      </c>
      <c r="B28" s="151" t="s">
        <v>1700</v>
      </c>
      <c r="C28" s="146" t="s">
        <v>1573</v>
      </c>
      <c r="D28" s="11">
        <v>0</v>
      </c>
      <c r="E28" s="11">
        <v>0</v>
      </c>
      <c r="F28" s="155">
        <v>0</v>
      </c>
      <c r="G28" s="11">
        <v>0</v>
      </c>
      <c r="H28" s="11">
        <v>0</v>
      </c>
      <c r="I28" s="155">
        <v>0</v>
      </c>
      <c r="J28" s="11"/>
      <c r="K28" s="11"/>
      <c r="L28" s="11"/>
      <c r="M28" s="12"/>
      <c r="N28" s="12"/>
      <c r="P28" s="12"/>
      <c r="Q28" s="12"/>
    </row>
    <row r="29" spans="1:17" ht="15.75">
      <c r="A29" s="8">
        <v>1</v>
      </c>
      <c r="B29" s="151" t="s">
        <v>1701</v>
      </c>
      <c r="C29" s="146" t="s">
        <v>1574</v>
      </c>
      <c r="D29" s="11">
        <v>0</v>
      </c>
      <c r="E29" s="11">
        <v>0</v>
      </c>
      <c r="F29" s="155">
        <v>0</v>
      </c>
      <c r="G29" s="11">
        <v>0</v>
      </c>
      <c r="H29" s="11">
        <v>0</v>
      </c>
      <c r="I29" s="155">
        <v>0</v>
      </c>
      <c r="J29" s="11"/>
      <c r="K29" s="11"/>
      <c r="L29" s="11"/>
      <c r="M29" s="12"/>
      <c r="N29" s="12"/>
      <c r="P29" s="12"/>
      <c r="Q29" s="12"/>
    </row>
    <row r="30" spans="1:17" ht="15.75">
      <c r="A30" s="8">
        <v>1</v>
      </c>
      <c r="B30" s="151" t="s">
        <v>1702</v>
      </c>
      <c r="C30" s="146" t="s">
        <v>1575</v>
      </c>
      <c r="D30" s="11">
        <v>0</v>
      </c>
      <c r="E30" s="11">
        <v>0</v>
      </c>
      <c r="F30" s="155">
        <v>0</v>
      </c>
      <c r="G30" s="11">
        <v>0</v>
      </c>
      <c r="H30" s="11">
        <v>0</v>
      </c>
      <c r="I30" s="155">
        <v>0</v>
      </c>
      <c r="J30" s="11"/>
      <c r="K30" s="11"/>
      <c r="L30" s="11"/>
      <c r="M30" s="12"/>
      <c r="N30" s="12"/>
      <c r="P30" s="12"/>
      <c r="Q30" s="12"/>
    </row>
    <row r="31" spans="1:17" ht="15.75">
      <c r="A31" s="8">
        <v>1</v>
      </c>
      <c r="B31" s="151" t="s">
        <v>1703</v>
      </c>
      <c r="C31" s="147" t="s">
        <v>1576</v>
      </c>
      <c r="D31" s="11">
        <v>24712</v>
      </c>
      <c r="E31" s="11">
        <v>35354</v>
      </c>
      <c r="F31" s="155">
        <v>0</v>
      </c>
      <c r="G31" s="11">
        <v>35354</v>
      </c>
      <c r="H31" s="11">
        <v>31712</v>
      </c>
      <c r="I31" s="155">
        <v>5568</v>
      </c>
      <c r="J31" s="11"/>
      <c r="K31" s="11"/>
      <c r="L31" s="11"/>
      <c r="M31" s="12"/>
      <c r="P31" s="12"/>
      <c r="Q31" s="12"/>
    </row>
    <row r="32" spans="1:17" ht="15.75">
      <c r="A32" s="8">
        <v>1</v>
      </c>
      <c r="B32" s="151" t="s">
        <v>1704</v>
      </c>
      <c r="C32" s="146" t="s">
        <v>1577</v>
      </c>
      <c r="D32" s="11">
        <v>73051</v>
      </c>
      <c r="E32" s="11">
        <v>147933</v>
      </c>
      <c r="F32" s="155">
        <v>39395</v>
      </c>
      <c r="G32" s="11">
        <v>108538</v>
      </c>
      <c r="H32" s="11">
        <v>17833</v>
      </c>
      <c r="I32" s="155">
        <v>20143</v>
      </c>
      <c r="J32" s="11"/>
      <c r="K32" s="11"/>
      <c r="L32" s="11"/>
      <c r="M32" s="12"/>
      <c r="N32" s="12"/>
      <c r="P32" s="12"/>
      <c r="Q32" s="12"/>
    </row>
    <row r="33" spans="1:17" ht="15.75">
      <c r="A33" s="8">
        <v>1</v>
      </c>
      <c r="B33" s="151" t="s">
        <v>1705</v>
      </c>
      <c r="C33" s="146" t="s">
        <v>1578</v>
      </c>
      <c r="D33" s="11">
        <v>68308</v>
      </c>
      <c r="E33" s="11">
        <v>130605</v>
      </c>
      <c r="F33" s="155">
        <v>35419</v>
      </c>
      <c r="G33" s="11">
        <v>95186</v>
      </c>
      <c r="H33" s="11">
        <v>26927</v>
      </c>
      <c r="I33" s="155">
        <v>12988</v>
      </c>
      <c r="J33" s="11"/>
      <c r="K33" s="11"/>
      <c r="L33" s="11"/>
      <c r="M33" s="12"/>
      <c r="N33" s="12"/>
      <c r="P33" s="12"/>
      <c r="Q33" s="12"/>
    </row>
    <row r="34" spans="1:17" ht="15.75">
      <c r="A34" s="8">
        <v>1</v>
      </c>
      <c r="B34" s="151" t="s">
        <v>1706</v>
      </c>
      <c r="C34" s="146" t="s">
        <v>1579</v>
      </c>
      <c r="D34" s="11">
        <v>47747</v>
      </c>
      <c r="E34" s="11">
        <v>62136</v>
      </c>
      <c r="F34" s="155">
        <v>16828</v>
      </c>
      <c r="G34" s="11">
        <v>45308</v>
      </c>
      <c r="H34" s="11">
        <v>12260</v>
      </c>
      <c r="I34" s="155">
        <v>0</v>
      </c>
      <c r="J34" s="11"/>
      <c r="K34" s="11"/>
      <c r="L34" s="11"/>
      <c r="M34" s="12"/>
      <c r="N34" s="12"/>
      <c r="P34" s="12"/>
      <c r="Q34" s="12"/>
    </row>
    <row r="35" spans="1:17" ht="36">
      <c r="A35" s="8">
        <v>1</v>
      </c>
      <c r="B35" s="151" t="s">
        <v>1707</v>
      </c>
      <c r="C35" s="146" t="s">
        <v>1580</v>
      </c>
      <c r="D35" s="11">
        <v>0</v>
      </c>
      <c r="E35" s="11">
        <v>0</v>
      </c>
      <c r="F35" s="155">
        <v>0</v>
      </c>
      <c r="G35" s="11">
        <v>0</v>
      </c>
      <c r="H35" s="11">
        <v>1782</v>
      </c>
      <c r="I35" s="155">
        <v>0</v>
      </c>
      <c r="J35" s="11"/>
      <c r="K35" s="11"/>
      <c r="L35" s="11"/>
      <c r="M35" s="12"/>
      <c r="N35" s="12"/>
      <c r="P35" s="12"/>
      <c r="Q35" s="12"/>
    </row>
    <row r="36" spans="1:17" ht="15.75">
      <c r="A36" s="8">
        <v>1</v>
      </c>
      <c r="B36" s="151" t="s">
        <v>1708</v>
      </c>
      <c r="C36" s="146" t="s">
        <v>1581</v>
      </c>
      <c r="D36" s="11">
        <v>44557</v>
      </c>
      <c r="E36" s="11">
        <v>40763</v>
      </c>
      <c r="F36" s="155">
        <v>16931</v>
      </c>
      <c r="G36" s="11">
        <v>23832</v>
      </c>
      <c r="H36" s="11">
        <v>18258</v>
      </c>
      <c r="I36" s="155">
        <v>5226</v>
      </c>
      <c r="J36" s="11"/>
      <c r="K36" s="11"/>
      <c r="L36" s="11"/>
      <c r="M36" s="12"/>
      <c r="N36" s="12"/>
      <c r="P36" s="12"/>
      <c r="Q36" s="12"/>
    </row>
    <row r="37" spans="1:17" ht="15.75">
      <c r="A37" s="8">
        <v>3</v>
      </c>
      <c r="B37" s="151" t="s">
        <v>1709</v>
      </c>
      <c r="C37" s="146" t="s">
        <v>1582</v>
      </c>
      <c r="D37" s="11">
        <v>66347</v>
      </c>
      <c r="E37" s="11">
        <v>86537</v>
      </c>
      <c r="F37" s="155">
        <v>21193</v>
      </c>
      <c r="G37" s="11">
        <v>65344</v>
      </c>
      <c r="H37" s="11">
        <v>12759</v>
      </c>
      <c r="I37" s="155">
        <v>8719</v>
      </c>
      <c r="J37" s="11"/>
      <c r="K37" s="11"/>
      <c r="L37" s="11"/>
      <c r="M37" s="12"/>
      <c r="P37" s="12"/>
      <c r="Q37" s="12"/>
    </row>
    <row r="38" spans="1:17" ht="22.7" customHeight="1">
      <c r="A38" s="8">
        <v>2</v>
      </c>
      <c r="B38" s="151" t="s">
        <v>1710</v>
      </c>
      <c r="C38" s="146" t="s">
        <v>1583</v>
      </c>
      <c r="D38" s="11">
        <v>46012</v>
      </c>
      <c r="E38" s="11">
        <v>72015</v>
      </c>
      <c r="F38" s="155">
        <v>11710</v>
      </c>
      <c r="G38" s="11">
        <v>60305</v>
      </c>
      <c r="H38" s="11">
        <v>22454</v>
      </c>
      <c r="I38" s="155">
        <v>0</v>
      </c>
      <c r="J38" s="11"/>
      <c r="K38" s="11"/>
      <c r="L38" s="11"/>
      <c r="M38" s="12"/>
      <c r="N38" s="12"/>
      <c r="P38" s="12"/>
      <c r="Q38" s="12"/>
    </row>
    <row r="39" spans="1:17" ht="15.75">
      <c r="A39" s="8">
        <v>3</v>
      </c>
      <c r="B39" s="151" t="s">
        <v>1711</v>
      </c>
      <c r="C39" s="146" t="s">
        <v>1584</v>
      </c>
      <c r="D39" s="11">
        <v>130572</v>
      </c>
      <c r="E39" s="11">
        <v>173401</v>
      </c>
      <c r="F39" s="155">
        <v>58778</v>
      </c>
      <c r="G39" s="11">
        <v>114623</v>
      </c>
      <c r="H39" s="11">
        <v>42596</v>
      </c>
      <c r="I39" s="155">
        <v>18022</v>
      </c>
      <c r="J39" s="11"/>
      <c r="K39" s="11"/>
      <c r="L39" s="11"/>
      <c r="M39" s="12"/>
      <c r="N39" s="12"/>
      <c r="P39" s="12"/>
      <c r="Q39" s="12"/>
    </row>
    <row r="40" spans="1:17" ht="24">
      <c r="A40" s="8">
        <v>2</v>
      </c>
      <c r="B40" s="151" t="s">
        <v>1712</v>
      </c>
      <c r="C40" s="146" t="s">
        <v>1585</v>
      </c>
      <c r="D40" s="11">
        <v>91938</v>
      </c>
      <c r="E40" s="11">
        <v>114415</v>
      </c>
      <c r="F40" s="155">
        <v>24847</v>
      </c>
      <c r="G40" s="11">
        <v>89568</v>
      </c>
      <c r="H40" s="11">
        <v>8711</v>
      </c>
      <c r="I40" s="155">
        <v>0</v>
      </c>
      <c r="J40" s="11"/>
      <c r="K40" s="11"/>
      <c r="L40" s="11"/>
      <c r="M40" s="12"/>
      <c r="N40" s="12"/>
      <c r="P40" s="12"/>
      <c r="Q40" s="12"/>
    </row>
    <row r="41" spans="1:17" ht="15.75">
      <c r="A41" s="8">
        <v>1</v>
      </c>
      <c r="B41" s="151" t="s">
        <v>1713</v>
      </c>
      <c r="C41" s="146" t="s">
        <v>1586</v>
      </c>
      <c r="D41" s="11">
        <v>1216</v>
      </c>
      <c r="E41" s="11">
        <v>4080</v>
      </c>
      <c r="F41" s="155">
        <v>0</v>
      </c>
      <c r="G41" s="11">
        <v>4080</v>
      </c>
      <c r="H41" s="11">
        <v>3776</v>
      </c>
      <c r="I41" s="155">
        <v>0</v>
      </c>
      <c r="J41" s="11"/>
      <c r="K41" s="11"/>
      <c r="L41" s="11"/>
      <c r="M41" s="12"/>
      <c r="N41" s="12"/>
      <c r="P41" s="12"/>
      <c r="Q41" s="12"/>
    </row>
    <row r="42" spans="1:17" ht="15.75">
      <c r="A42" s="8">
        <v>2</v>
      </c>
      <c r="B42" s="151" t="s">
        <v>1714</v>
      </c>
      <c r="C42" s="146" t="s">
        <v>1587</v>
      </c>
      <c r="D42" s="11">
        <v>77558</v>
      </c>
      <c r="E42" s="11">
        <v>119748</v>
      </c>
      <c r="F42" s="155">
        <v>31527</v>
      </c>
      <c r="G42" s="11">
        <v>88221</v>
      </c>
      <c r="H42" s="11">
        <v>33425</v>
      </c>
      <c r="I42" s="155">
        <v>17524</v>
      </c>
      <c r="J42" s="11"/>
      <c r="K42" s="11"/>
      <c r="L42" s="11"/>
      <c r="M42" s="12"/>
      <c r="P42" s="12"/>
      <c r="Q42" s="12"/>
    </row>
    <row r="43" spans="1:17" ht="15.75">
      <c r="A43" s="8">
        <v>1</v>
      </c>
      <c r="B43" s="151" t="s">
        <v>1715</v>
      </c>
      <c r="C43" s="146" t="s">
        <v>1588</v>
      </c>
      <c r="D43" s="11">
        <v>5435</v>
      </c>
      <c r="E43" s="11">
        <v>6923</v>
      </c>
      <c r="F43" s="155">
        <v>2563</v>
      </c>
      <c r="G43" s="11">
        <v>4360</v>
      </c>
      <c r="H43" s="11">
        <v>11573</v>
      </c>
      <c r="I43" s="155">
        <v>1288</v>
      </c>
      <c r="J43" s="11"/>
      <c r="K43" s="11"/>
      <c r="L43" s="11"/>
      <c r="M43" s="12"/>
      <c r="N43" s="12"/>
      <c r="P43" s="12"/>
      <c r="Q43" s="12"/>
    </row>
    <row r="44" spans="1:17" ht="15.75">
      <c r="A44" s="8">
        <v>2</v>
      </c>
      <c r="B44" s="151" t="s">
        <v>1716</v>
      </c>
      <c r="C44" s="146" t="s">
        <v>1589</v>
      </c>
      <c r="D44" s="11">
        <v>0</v>
      </c>
      <c r="E44" s="11">
        <v>0</v>
      </c>
      <c r="F44" s="155">
        <v>0</v>
      </c>
      <c r="G44" s="11">
        <v>0</v>
      </c>
      <c r="H44" s="11">
        <v>19207</v>
      </c>
      <c r="I44" s="155">
        <v>0</v>
      </c>
      <c r="J44" s="11"/>
      <c r="K44" s="11"/>
      <c r="L44" s="11"/>
      <c r="M44" s="12"/>
      <c r="P44" s="12"/>
      <c r="Q44" s="12"/>
    </row>
    <row r="45" spans="1:17" ht="15.75">
      <c r="A45" s="8">
        <v>1</v>
      </c>
      <c r="B45" s="151" t="s">
        <v>1717</v>
      </c>
      <c r="C45" s="146" t="s">
        <v>1590</v>
      </c>
      <c r="D45" s="11">
        <v>146823</v>
      </c>
      <c r="E45" s="11">
        <v>213924</v>
      </c>
      <c r="F45" s="155">
        <v>65832</v>
      </c>
      <c r="G45" s="11">
        <v>148092</v>
      </c>
      <c r="H45" s="11">
        <v>52461</v>
      </c>
      <c r="I45" s="155">
        <v>23208</v>
      </c>
      <c r="J45" s="11"/>
      <c r="K45" s="11"/>
      <c r="L45" s="11"/>
      <c r="M45" s="12"/>
      <c r="P45" s="12"/>
      <c r="Q45" s="12"/>
    </row>
    <row r="46" spans="1:17" ht="15.75">
      <c r="A46" s="8">
        <v>1</v>
      </c>
      <c r="B46" s="151" t="s">
        <v>1718</v>
      </c>
      <c r="C46" s="146" t="s">
        <v>1591</v>
      </c>
      <c r="D46" s="11">
        <v>65370</v>
      </c>
      <c r="E46" s="11">
        <v>83542</v>
      </c>
      <c r="F46" s="155">
        <v>26266</v>
      </c>
      <c r="G46" s="11">
        <v>57276</v>
      </c>
      <c r="H46" s="11">
        <v>26570</v>
      </c>
      <c r="I46" s="155">
        <v>9001</v>
      </c>
      <c r="J46" s="11"/>
      <c r="K46" s="11"/>
      <c r="L46" s="11"/>
      <c r="M46" s="12"/>
      <c r="P46" s="12"/>
      <c r="Q46" s="12"/>
    </row>
    <row r="47" spans="1:17" ht="15.75">
      <c r="A47" s="8">
        <v>1</v>
      </c>
      <c r="B47" s="151" t="s">
        <v>1719</v>
      </c>
      <c r="C47" s="146" t="s">
        <v>1592</v>
      </c>
      <c r="D47" s="11">
        <v>3572</v>
      </c>
      <c r="E47" s="11">
        <v>13332</v>
      </c>
      <c r="F47" s="155">
        <v>0</v>
      </c>
      <c r="G47" s="11">
        <v>13332</v>
      </c>
      <c r="H47" s="11">
        <v>50858</v>
      </c>
      <c r="I47" s="155">
        <v>0</v>
      </c>
      <c r="J47" s="11"/>
      <c r="K47" s="11"/>
      <c r="L47" s="11"/>
      <c r="M47" s="12"/>
      <c r="P47" s="12"/>
      <c r="Q47" s="12"/>
    </row>
    <row r="48" spans="1:17" ht="15.75">
      <c r="A48" s="8">
        <v>1</v>
      </c>
      <c r="B48" s="151" t="s">
        <v>1720</v>
      </c>
      <c r="C48" s="146" t="s">
        <v>1593</v>
      </c>
      <c r="D48" s="11">
        <v>37885</v>
      </c>
      <c r="E48" s="11">
        <v>62598</v>
      </c>
      <c r="F48" s="155">
        <v>24963</v>
      </c>
      <c r="G48" s="11">
        <v>37635</v>
      </c>
      <c r="H48" s="11">
        <v>13038</v>
      </c>
      <c r="I48" s="155">
        <v>11908</v>
      </c>
      <c r="J48" s="11"/>
      <c r="K48" s="11"/>
      <c r="L48" s="11"/>
      <c r="M48" s="12"/>
      <c r="P48" s="12"/>
      <c r="Q48" s="12"/>
    </row>
    <row r="49" spans="1:19" ht="15.75">
      <c r="A49" s="8">
        <v>1</v>
      </c>
      <c r="B49" s="151" t="s">
        <v>1721</v>
      </c>
      <c r="C49" s="146" t="s">
        <v>1594</v>
      </c>
      <c r="D49" s="11">
        <v>85873</v>
      </c>
      <c r="E49" s="11">
        <v>78252</v>
      </c>
      <c r="F49" s="155">
        <v>24001</v>
      </c>
      <c r="G49" s="11">
        <v>54251</v>
      </c>
      <c r="H49" s="11">
        <v>18853</v>
      </c>
      <c r="I49" s="155">
        <v>13741</v>
      </c>
      <c r="J49" s="11"/>
      <c r="K49" s="11"/>
      <c r="L49" s="11"/>
      <c r="M49" s="12"/>
      <c r="P49" s="12"/>
      <c r="Q49" s="12"/>
    </row>
    <row r="50" spans="1:19" ht="15.75">
      <c r="A50" s="8">
        <v>2</v>
      </c>
      <c r="B50" s="153" t="s">
        <v>260</v>
      </c>
      <c r="C50" s="154" t="s">
        <v>294</v>
      </c>
      <c r="D50" s="142">
        <v>10800</v>
      </c>
      <c r="E50" s="11">
        <v>17358</v>
      </c>
      <c r="F50" s="155">
        <v>4081</v>
      </c>
      <c r="G50" s="11">
        <v>13277</v>
      </c>
      <c r="H50" s="142">
        <v>2880</v>
      </c>
      <c r="I50" s="155">
        <v>2397</v>
      </c>
      <c r="J50" s="11"/>
      <c r="K50" s="11"/>
      <c r="L50" s="11"/>
      <c r="M50" s="12"/>
      <c r="N50" s="12"/>
      <c r="P50" s="12"/>
      <c r="Q50" s="12"/>
    </row>
    <row r="51" spans="1:19" ht="24">
      <c r="A51" s="8">
        <v>1</v>
      </c>
      <c r="B51" s="153" t="s">
        <v>261</v>
      </c>
      <c r="C51" s="154" t="s">
        <v>295</v>
      </c>
      <c r="D51" s="142">
        <v>24000</v>
      </c>
      <c r="E51" s="11">
        <v>38458</v>
      </c>
      <c r="F51" s="155">
        <v>17919</v>
      </c>
      <c r="G51" s="11">
        <v>20539</v>
      </c>
      <c r="H51" s="142">
        <v>2590</v>
      </c>
      <c r="I51" s="155">
        <v>11542</v>
      </c>
      <c r="J51" s="11"/>
      <c r="K51" s="11"/>
      <c r="L51" s="11"/>
      <c r="M51" s="12"/>
      <c r="P51" s="12"/>
      <c r="Q51" s="12"/>
      <c r="S51" s="2" t="s">
        <v>1830</v>
      </c>
    </row>
    <row r="52" spans="1:19" ht="36">
      <c r="A52" s="8">
        <v>3</v>
      </c>
      <c r="B52" s="151" t="s">
        <v>262</v>
      </c>
      <c r="C52" s="146" t="s">
        <v>296</v>
      </c>
      <c r="D52" s="11">
        <v>0</v>
      </c>
      <c r="E52" s="11">
        <v>0</v>
      </c>
      <c r="F52" s="155">
        <v>0</v>
      </c>
      <c r="G52" s="11">
        <v>0</v>
      </c>
      <c r="H52" s="11">
        <v>0</v>
      </c>
      <c r="I52" s="155">
        <v>0</v>
      </c>
      <c r="J52" s="11"/>
      <c r="K52" s="11"/>
      <c r="L52" s="11"/>
      <c r="M52" s="12"/>
      <c r="P52" s="12"/>
      <c r="Q52" s="12"/>
    </row>
    <row r="53" spans="1:19" ht="15.75">
      <c r="A53" s="8">
        <v>1</v>
      </c>
      <c r="B53" s="151" t="s">
        <v>1722</v>
      </c>
      <c r="C53" s="146" t="s">
        <v>30</v>
      </c>
      <c r="D53" s="11">
        <v>0</v>
      </c>
      <c r="E53" s="11">
        <v>0</v>
      </c>
      <c r="F53" s="155">
        <v>0</v>
      </c>
      <c r="G53" s="11">
        <v>0</v>
      </c>
      <c r="H53" s="11">
        <v>5403</v>
      </c>
      <c r="I53" s="155">
        <v>0</v>
      </c>
      <c r="J53" s="11"/>
      <c r="K53" s="11"/>
      <c r="L53" s="11"/>
      <c r="M53" s="12"/>
      <c r="N53" s="12"/>
      <c r="P53" s="12"/>
      <c r="Q53" s="12"/>
    </row>
    <row r="54" spans="1:19" ht="36">
      <c r="A54" s="8">
        <v>1</v>
      </c>
      <c r="B54" s="151" t="s">
        <v>1723</v>
      </c>
      <c r="C54" s="146" t="s">
        <v>1596</v>
      </c>
      <c r="D54" s="11">
        <v>0</v>
      </c>
      <c r="E54" s="11">
        <v>0</v>
      </c>
      <c r="F54" s="155">
        <v>0</v>
      </c>
      <c r="G54" s="11">
        <v>0</v>
      </c>
      <c r="H54" s="11">
        <v>0</v>
      </c>
      <c r="I54" s="155">
        <v>0</v>
      </c>
      <c r="J54" s="11"/>
      <c r="K54" s="11"/>
      <c r="L54" s="11"/>
      <c r="M54" s="12"/>
      <c r="P54" s="12"/>
      <c r="Q54" s="12"/>
    </row>
    <row r="55" spans="1:19" ht="15.75">
      <c r="A55" s="8">
        <v>3</v>
      </c>
      <c r="B55" s="151" t="s">
        <v>1724</v>
      </c>
      <c r="C55" s="146" t="s">
        <v>1597</v>
      </c>
      <c r="D55" s="11">
        <v>146924</v>
      </c>
      <c r="E55" s="11">
        <v>116422</v>
      </c>
      <c r="F55" s="155">
        <v>35517</v>
      </c>
      <c r="G55" s="11">
        <v>80905</v>
      </c>
      <c r="H55" s="11">
        <v>23354</v>
      </c>
      <c r="I55" s="155">
        <v>15326</v>
      </c>
      <c r="J55" s="11"/>
      <c r="K55" s="11"/>
      <c r="L55" s="11"/>
      <c r="M55" s="12"/>
      <c r="P55" s="12"/>
      <c r="Q55" s="12"/>
    </row>
    <row r="56" spans="1:19" ht="36">
      <c r="A56" s="8">
        <v>1</v>
      </c>
      <c r="B56" s="153" t="s">
        <v>263</v>
      </c>
      <c r="C56" s="154" t="s">
        <v>297</v>
      </c>
      <c r="D56" s="142"/>
      <c r="E56" s="11">
        <v>0</v>
      </c>
      <c r="F56" s="155">
        <v>0</v>
      </c>
      <c r="G56" s="11">
        <v>0</v>
      </c>
      <c r="H56" s="142">
        <v>1800</v>
      </c>
      <c r="I56" s="155">
        <v>0</v>
      </c>
      <c r="J56" s="11"/>
      <c r="K56" s="11"/>
      <c r="L56" s="11"/>
      <c r="M56" s="12"/>
      <c r="P56" s="12"/>
      <c r="Q56" s="12"/>
    </row>
    <row r="57" spans="1:19" ht="15.75">
      <c r="A57" s="8">
        <v>1</v>
      </c>
      <c r="B57" s="151" t="s">
        <v>1725</v>
      </c>
      <c r="C57" s="146" t="s">
        <v>1598</v>
      </c>
      <c r="D57" s="11">
        <v>6944</v>
      </c>
      <c r="E57" s="11">
        <v>18658</v>
      </c>
      <c r="F57" s="155">
        <v>0</v>
      </c>
      <c r="G57" s="11">
        <v>18658</v>
      </c>
      <c r="H57" s="11">
        <v>24</v>
      </c>
      <c r="I57" s="155">
        <v>0</v>
      </c>
      <c r="J57" s="11"/>
      <c r="K57" s="11"/>
      <c r="L57" s="11"/>
      <c r="M57" s="12"/>
      <c r="N57" s="12"/>
      <c r="P57" s="12"/>
      <c r="Q57" s="12"/>
    </row>
    <row r="58" spans="1:19" ht="15.75">
      <c r="A58" s="8">
        <v>1</v>
      </c>
      <c r="B58" s="151" t="s">
        <v>1726</v>
      </c>
      <c r="C58" s="146" t="s">
        <v>1599</v>
      </c>
      <c r="D58" s="11">
        <v>60504</v>
      </c>
      <c r="E58" s="11">
        <v>18564</v>
      </c>
      <c r="F58" s="155">
        <v>0</v>
      </c>
      <c r="G58" s="11">
        <v>18564</v>
      </c>
      <c r="H58" s="11">
        <v>0</v>
      </c>
      <c r="I58" s="155">
        <v>0</v>
      </c>
      <c r="J58" s="11"/>
      <c r="K58" s="11"/>
      <c r="L58" s="11"/>
      <c r="M58" s="12"/>
      <c r="P58" s="12"/>
      <c r="Q58" s="12"/>
    </row>
    <row r="59" spans="1:19" ht="15.75">
      <c r="A59" s="8">
        <v>1</v>
      </c>
      <c r="B59" s="151" t="s">
        <v>1727</v>
      </c>
      <c r="C59" s="146" t="s">
        <v>1600</v>
      </c>
      <c r="D59" s="11">
        <v>25404</v>
      </c>
      <c r="E59" s="11">
        <v>3542</v>
      </c>
      <c r="F59" s="155">
        <v>0</v>
      </c>
      <c r="G59" s="11">
        <v>3542</v>
      </c>
      <c r="H59" s="11">
        <v>1</v>
      </c>
      <c r="I59" s="155">
        <v>0</v>
      </c>
      <c r="J59" s="11"/>
      <c r="K59" s="11"/>
      <c r="L59" s="11"/>
      <c r="M59" s="12"/>
      <c r="N59" s="12"/>
      <c r="P59" s="12"/>
      <c r="Q59" s="12"/>
    </row>
    <row r="60" spans="1:19" ht="15.75">
      <c r="A60" s="8">
        <v>1</v>
      </c>
      <c r="B60" s="151" t="s">
        <v>1728</v>
      </c>
      <c r="C60" s="146" t="s">
        <v>1601</v>
      </c>
      <c r="D60" s="11">
        <v>14098</v>
      </c>
      <c r="E60" s="11">
        <v>8160</v>
      </c>
      <c r="F60" s="155">
        <v>0</v>
      </c>
      <c r="G60" s="11">
        <v>8160</v>
      </c>
      <c r="H60" s="11">
        <v>0</v>
      </c>
      <c r="I60" s="155">
        <v>0</v>
      </c>
      <c r="J60" s="11"/>
      <c r="K60" s="11"/>
      <c r="L60" s="11"/>
      <c r="M60" s="12"/>
      <c r="N60" s="12"/>
      <c r="P60" s="12"/>
      <c r="Q60" s="12"/>
    </row>
    <row r="61" spans="1:19" ht="15.75">
      <c r="A61" s="8">
        <v>1</v>
      </c>
      <c r="B61" s="151" t="s">
        <v>1729</v>
      </c>
      <c r="C61" s="146" t="s">
        <v>37</v>
      </c>
      <c r="D61" s="11">
        <v>0</v>
      </c>
      <c r="E61" s="11">
        <v>0</v>
      </c>
      <c r="F61" s="155">
        <v>0</v>
      </c>
      <c r="G61" s="11">
        <v>0</v>
      </c>
      <c r="H61" s="11">
        <v>0</v>
      </c>
      <c r="I61" s="155">
        <v>0</v>
      </c>
      <c r="J61" s="11"/>
      <c r="K61" s="11"/>
      <c r="L61" s="11"/>
      <c r="M61" s="12"/>
      <c r="P61" s="12"/>
      <c r="Q61" s="12"/>
    </row>
    <row r="62" spans="1:19" ht="36">
      <c r="A62" s="8">
        <v>1</v>
      </c>
      <c r="B62" s="153" t="s">
        <v>1730</v>
      </c>
      <c r="C62" s="154" t="s">
        <v>1602</v>
      </c>
      <c r="D62" s="142">
        <v>7625</v>
      </c>
      <c r="E62" s="11">
        <v>32793</v>
      </c>
      <c r="F62" s="155">
        <v>0</v>
      </c>
      <c r="G62" s="11">
        <v>32793</v>
      </c>
      <c r="H62" s="142">
        <v>1956</v>
      </c>
      <c r="I62" s="155">
        <v>0</v>
      </c>
      <c r="J62" s="11"/>
      <c r="K62" s="11"/>
      <c r="L62" s="11"/>
      <c r="M62" s="12"/>
      <c r="N62" s="12"/>
      <c r="P62" s="12"/>
      <c r="Q62" s="12"/>
      <c r="S62" s="2" t="s">
        <v>1831</v>
      </c>
    </row>
    <row r="63" spans="1:19" ht="15.75">
      <c r="A63" s="8">
        <v>1</v>
      </c>
      <c r="B63" s="151" t="s">
        <v>1731</v>
      </c>
      <c r="C63" s="146" t="s">
        <v>1603</v>
      </c>
      <c r="D63" s="11">
        <v>101895</v>
      </c>
      <c r="E63" s="11">
        <v>138301</v>
      </c>
      <c r="F63" s="155">
        <v>48404</v>
      </c>
      <c r="G63" s="11">
        <v>89897</v>
      </c>
      <c r="H63" s="11">
        <v>60462</v>
      </c>
      <c r="I63" s="155">
        <v>19336</v>
      </c>
      <c r="J63" s="11"/>
      <c r="K63" s="11"/>
      <c r="L63" s="11"/>
      <c r="M63" s="12"/>
      <c r="N63" s="12"/>
      <c r="P63" s="12"/>
      <c r="Q63" s="12"/>
    </row>
    <row r="64" spans="1:19" ht="15.75">
      <c r="A64" s="8">
        <v>1</v>
      </c>
      <c r="B64" s="151" t="s">
        <v>1732</v>
      </c>
      <c r="C64" s="146" t="s">
        <v>1604</v>
      </c>
      <c r="D64" s="11">
        <v>5133</v>
      </c>
      <c r="E64" s="11">
        <v>38496</v>
      </c>
      <c r="F64" s="155">
        <v>0</v>
      </c>
      <c r="G64" s="11">
        <v>38496</v>
      </c>
      <c r="H64" s="11">
        <v>2409</v>
      </c>
      <c r="I64" s="155">
        <v>9</v>
      </c>
      <c r="J64" s="11"/>
      <c r="K64" s="11"/>
      <c r="L64" s="11"/>
      <c r="M64" s="12"/>
      <c r="N64" s="12"/>
      <c r="P64" s="12"/>
      <c r="Q64" s="12"/>
    </row>
    <row r="65" spans="1:19" ht="15.75">
      <c r="A65" s="8">
        <v>3</v>
      </c>
      <c r="B65" s="151" t="s">
        <v>1733</v>
      </c>
      <c r="C65" s="146" t="s">
        <v>1605</v>
      </c>
      <c r="D65" s="11">
        <v>0</v>
      </c>
      <c r="E65" s="11">
        <v>0</v>
      </c>
      <c r="F65" s="155">
        <v>0</v>
      </c>
      <c r="G65" s="11">
        <v>0</v>
      </c>
      <c r="H65" s="11">
        <v>0</v>
      </c>
      <c r="I65" s="155">
        <v>0</v>
      </c>
      <c r="J65" s="11"/>
      <c r="K65" s="11"/>
      <c r="L65" s="11"/>
      <c r="M65" s="12"/>
      <c r="P65" s="12"/>
      <c r="Q65" s="12"/>
    </row>
    <row r="66" spans="1:19" ht="15.75">
      <c r="A66" s="8">
        <v>1</v>
      </c>
      <c r="B66" s="151" t="s">
        <v>1734</v>
      </c>
      <c r="C66" s="146" t="s">
        <v>1606</v>
      </c>
      <c r="D66" s="11">
        <v>10448</v>
      </c>
      <c r="E66" s="11">
        <v>43246</v>
      </c>
      <c r="F66" s="155">
        <v>0</v>
      </c>
      <c r="G66" s="11">
        <v>43246</v>
      </c>
      <c r="H66" s="11">
        <v>4153</v>
      </c>
      <c r="I66" s="155">
        <v>7</v>
      </c>
      <c r="J66" s="11"/>
      <c r="K66" s="11"/>
      <c r="L66" s="11"/>
      <c r="M66" s="12"/>
      <c r="P66" s="12"/>
      <c r="Q66" s="12"/>
    </row>
    <row r="67" spans="1:19" ht="15.75">
      <c r="A67" s="8">
        <v>1</v>
      </c>
      <c r="B67" s="151" t="s">
        <v>1735</v>
      </c>
      <c r="C67" s="146" t="s">
        <v>1607</v>
      </c>
      <c r="D67" s="11">
        <v>225450</v>
      </c>
      <c r="E67" s="11">
        <v>299199</v>
      </c>
      <c r="F67" s="155">
        <v>104430</v>
      </c>
      <c r="G67" s="11">
        <v>194769</v>
      </c>
      <c r="H67" s="11">
        <v>101534</v>
      </c>
      <c r="I67" s="155">
        <v>35151</v>
      </c>
      <c r="J67" s="11"/>
      <c r="K67" s="11"/>
      <c r="L67" s="11"/>
      <c r="M67" s="12"/>
      <c r="N67" s="12"/>
      <c r="P67" s="12"/>
      <c r="Q67" s="12"/>
    </row>
    <row r="68" spans="1:19" ht="15.75">
      <c r="A68" s="8">
        <v>1</v>
      </c>
      <c r="B68" s="151" t="s">
        <v>1736</v>
      </c>
      <c r="C68" s="146" t="s">
        <v>1608</v>
      </c>
      <c r="D68" s="11">
        <v>13156</v>
      </c>
      <c r="E68" s="11">
        <v>74631</v>
      </c>
      <c r="F68" s="155">
        <v>0</v>
      </c>
      <c r="G68" s="11">
        <v>74631</v>
      </c>
      <c r="H68" s="11">
        <v>19345</v>
      </c>
      <c r="I68" s="155">
        <v>10</v>
      </c>
      <c r="J68" s="11"/>
      <c r="K68" s="11"/>
      <c r="L68" s="11"/>
      <c r="M68" s="12"/>
      <c r="N68" s="12"/>
      <c r="P68" s="12"/>
      <c r="Q68" s="12"/>
    </row>
    <row r="69" spans="1:19" ht="15.75">
      <c r="A69" s="8">
        <v>3</v>
      </c>
      <c r="B69" s="151" t="s">
        <v>1737</v>
      </c>
      <c r="C69" s="146" t="s">
        <v>1609</v>
      </c>
      <c r="D69" s="11">
        <v>45709</v>
      </c>
      <c r="E69" s="11">
        <v>61291</v>
      </c>
      <c r="F69" s="155">
        <v>22499</v>
      </c>
      <c r="G69" s="11">
        <v>38792</v>
      </c>
      <c r="H69" s="11">
        <v>12620</v>
      </c>
      <c r="I69" s="155">
        <v>10088</v>
      </c>
      <c r="J69" s="11"/>
      <c r="K69" s="11"/>
      <c r="L69" s="11"/>
      <c r="M69" s="12"/>
      <c r="P69" s="12"/>
      <c r="Q69" s="12"/>
    </row>
    <row r="70" spans="1:19" ht="15.75">
      <c r="A70" s="8">
        <v>1</v>
      </c>
      <c r="B70" s="151" t="s">
        <v>1738</v>
      </c>
      <c r="C70" s="146" t="s">
        <v>1610</v>
      </c>
      <c r="D70" s="11">
        <v>234919</v>
      </c>
      <c r="E70" s="11">
        <v>182827</v>
      </c>
      <c r="F70" s="155">
        <v>65609</v>
      </c>
      <c r="G70" s="11">
        <v>117218</v>
      </c>
      <c r="H70" s="11">
        <v>45333</v>
      </c>
      <c r="I70" s="155">
        <v>28417</v>
      </c>
      <c r="J70" s="11"/>
      <c r="K70" s="11"/>
      <c r="L70" s="11"/>
      <c r="M70" s="12"/>
      <c r="N70" s="12"/>
      <c r="P70" s="12"/>
      <c r="Q70" s="12"/>
    </row>
    <row r="71" spans="1:19" ht="15.75">
      <c r="A71" s="8">
        <v>1</v>
      </c>
      <c r="B71" s="151" t="s">
        <v>1739</v>
      </c>
      <c r="C71" s="146" t="s">
        <v>1611</v>
      </c>
      <c r="D71" s="11">
        <v>11115</v>
      </c>
      <c r="E71" s="11">
        <v>44871</v>
      </c>
      <c r="F71" s="155">
        <v>0</v>
      </c>
      <c r="G71" s="11">
        <v>44871</v>
      </c>
      <c r="H71" s="11">
        <v>1102</v>
      </c>
      <c r="I71" s="155">
        <v>116</v>
      </c>
      <c r="J71" s="11"/>
      <c r="K71" s="11"/>
      <c r="L71" s="11"/>
      <c r="M71" s="12"/>
      <c r="N71" s="12"/>
      <c r="P71" s="12"/>
      <c r="Q71" s="12"/>
    </row>
    <row r="72" spans="1:19" ht="15.75">
      <c r="A72" s="8">
        <v>1</v>
      </c>
      <c r="B72" s="151" t="s">
        <v>1740</v>
      </c>
      <c r="C72" s="146" t="s">
        <v>1612</v>
      </c>
      <c r="D72" s="11">
        <v>172401</v>
      </c>
      <c r="E72" s="11">
        <v>158591</v>
      </c>
      <c r="F72" s="155">
        <v>49216</v>
      </c>
      <c r="G72" s="11">
        <v>109375</v>
      </c>
      <c r="H72" s="11">
        <v>37471</v>
      </c>
      <c r="I72" s="155">
        <v>19681</v>
      </c>
      <c r="J72" s="11"/>
      <c r="K72" s="11"/>
      <c r="L72" s="11"/>
      <c r="M72" s="12"/>
      <c r="N72" s="12"/>
      <c r="P72" s="12"/>
      <c r="Q72" s="12"/>
    </row>
    <row r="73" spans="1:19" ht="15.75">
      <c r="A73" s="8">
        <v>1</v>
      </c>
      <c r="B73" s="151" t="s">
        <v>1741</v>
      </c>
      <c r="C73" s="146" t="s">
        <v>1613</v>
      </c>
      <c r="D73" s="11">
        <v>219519</v>
      </c>
      <c r="E73" s="11">
        <v>192990</v>
      </c>
      <c r="F73" s="155">
        <v>67921</v>
      </c>
      <c r="G73" s="11">
        <v>125069</v>
      </c>
      <c r="H73" s="11">
        <v>38587</v>
      </c>
      <c r="I73" s="155">
        <v>13597</v>
      </c>
      <c r="J73" s="11"/>
      <c r="K73" s="11"/>
      <c r="L73" s="11"/>
      <c r="M73" s="12"/>
      <c r="N73" s="12"/>
      <c r="P73" s="12"/>
      <c r="Q73" s="12"/>
    </row>
    <row r="74" spans="1:19" ht="15.75">
      <c r="A74" s="8">
        <v>1</v>
      </c>
      <c r="B74" s="151" t="s">
        <v>1742</v>
      </c>
      <c r="C74" s="146" t="s">
        <v>1614</v>
      </c>
      <c r="D74" s="11">
        <v>251309</v>
      </c>
      <c r="E74" s="11">
        <v>248803</v>
      </c>
      <c r="F74" s="155">
        <v>90070</v>
      </c>
      <c r="G74" s="11">
        <v>158733</v>
      </c>
      <c r="H74" s="11">
        <v>79590</v>
      </c>
      <c r="I74" s="155">
        <v>30568</v>
      </c>
      <c r="J74" s="11"/>
      <c r="K74" s="11"/>
      <c r="L74" s="11"/>
      <c r="M74" s="12"/>
      <c r="P74" s="12"/>
      <c r="Q74" s="12"/>
    </row>
    <row r="75" spans="1:19" ht="36">
      <c r="A75" s="8">
        <v>3</v>
      </c>
      <c r="B75" s="153" t="s">
        <v>1743</v>
      </c>
      <c r="C75" s="154" t="s">
        <v>1615</v>
      </c>
      <c r="D75" s="142">
        <v>7000</v>
      </c>
      <c r="E75" s="11">
        <v>50150</v>
      </c>
      <c r="F75" s="155">
        <v>0</v>
      </c>
      <c r="G75" s="11">
        <v>50150</v>
      </c>
      <c r="H75" s="142">
        <v>2000</v>
      </c>
      <c r="I75" s="155">
        <v>0</v>
      </c>
      <c r="J75" s="11"/>
      <c r="K75" s="11"/>
      <c r="L75" s="11"/>
      <c r="M75" s="12"/>
      <c r="P75" s="12"/>
      <c r="Q75" s="12"/>
      <c r="S75" s="2" t="s">
        <v>1831</v>
      </c>
    </row>
    <row r="76" spans="1:19" ht="15.75">
      <c r="A76" s="8">
        <v>3</v>
      </c>
      <c r="B76" s="151" t="s">
        <v>1744</v>
      </c>
      <c r="C76" s="146" t="s">
        <v>1616</v>
      </c>
      <c r="D76" s="11">
        <v>2584</v>
      </c>
      <c r="E76" s="11">
        <v>17686</v>
      </c>
      <c r="F76" s="155">
        <v>0</v>
      </c>
      <c r="G76" s="11">
        <v>17686</v>
      </c>
      <c r="H76" s="11">
        <v>705</v>
      </c>
      <c r="I76" s="155">
        <v>4</v>
      </c>
      <c r="J76" s="11"/>
      <c r="K76" s="11"/>
      <c r="L76" s="11"/>
      <c r="M76" s="12"/>
      <c r="P76" s="12"/>
      <c r="Q76" s="12"/>
    </row>
    <row r="77" spans="1:19" ht="15.75">
      <c r="A77" s="8">
        <v>2</v>
      </c>
      <c r="B77" s="151" t="s">
        <v>1745</v>
      </c>
      <c r="C77" s="146" t="s">
        <v>1617</v>
      </c>
      <c r="D77" s="11">
        <v>126185</v>
      </c>
      <c r="E77" s="11">
        <v>260387</v>
      </c>
      <c r="F77" s="155">
        <v>39083</v>
      </c>
      <c r="G77" s="11">
        <v>221304</v>
      </c>
      <c r="H77" s="11">
        <v>9772</v>
      </c>
      <c r="I77" s="155">
        <v>10961</v>
      </c>
      <c r="J77" s="11"/>
      <c r="K77" s="11"/>
      <c r="L77" s="11"/>
      <c r="M77" s="12"/>
      <c r="N77" s="12"/>
      <c r="P77" s="12"/>
      <c r="Q77" s="12"/>
    </row>
    <row r="78" spans="1:19" ht="15.75">
      <c r="A78" s="8">
        <v>3</v>
      </c>
      <c r="B78" s="151" t="s">
        <v>1746</v>
      </c>
      <c r="C78" s="146" t="s">
        <v>1618</v>
      </c>
      <c r="D78" s="11">
        <v>207460</v>
      </c>
      <c r="E78" s="11">
        <v>306421</v>
      </c>
      <c r="F78" s="155">
        <v>95208</v>
      </c>
      <c r="G78" s="11">
        <v>211213</v>
      </c>
      <c r="H78" s="11">
        <v>55856</v>
      </c>
      <c r="I78" s="155">
        <v>30414</v>
      </c>
      <c r="J78" s="11"/>
      <c r="K78" s="11"/>
      <c r="L78" s="11"/>
      <c r="M78" s="12"/>
      <c r="P78" s="12"/>
      <c r="Q78" s="12"/>
    </row>
    <row r="79" spans="1:19" ht="15.75">
      <c r="A79" s="8">
        <v>2</v>
      </c>
      <c r="B79" s="151" t="s">
        <v>1747</v>
      </c>
      <c r="C79" s="146" t="s">
        <v>1619</v>
      </c>
      <c r="D79" s="11">
        <v>82066</v>
      </c>
      <c r="E79" s="11">
        <v>118346</v>
      </c>
      <c r="F79" s="155">
        <v>28388</v>
      </c>
      <c r="G79" s="11">
        <v>89958</v>
      </c>
      <c r="H79" s="11">
        <v>22598</v>
      </c>
      <c r="I79" s="155">
        <v>8727</v>
      </c>
      <c r="J79" s="11"/>
      <c r="K79" s="11"/>
      <c r="L79" s="11"/>
      <c r="M79" s="12"/>
      <c r="P79" s="12"/>
      <c r="Q79" s="12"/>
    </row>
    <row r="80" spans="1:19" ht="15.75">
      <c r="A80" s="8">
        <v>3</v>
      </c>
      <c r="B80" s="151" t="s">
        <v>1748</v>
      </c>
      <c r="C80" s="146" t="s">
        <v>1620</v>
      </c>
      <c r="D80" s="11">
        <v>253050</v>
      </c>
      <c r="E80" s="11">
        <v>225639</v>
      </c>
      <c r="F80" s="155">
        <v>70793</v>
      </c>
      <c r="G80" s="11">
        <v>154846</v>
      </c>
      <c r="H80" s="11">
        <v>58778</v>
      </c>
      <c r="I80" s="155">
        <v>22350</v>
      </c>
      <c r="J80" s="11"/>
      <c r="K80" s="11"/>
      <c r="L80" s="11"/>
      <c r="M80" s="12"/>
      <c r="N80" s="12"/>
      <c r="P80" s="12"/>
      <c r="Q80" s="12"/>
    </row>
    <row r="81" spans="1:16375" ht="15.75">
      <c r="A81" s="8">
        <v>3</v>
      </c>
      <c r="B81" s="151" t="s">
        <v>1749</v>
      </c>
      <c r="C81" s="146" t="s">
        <v>1621</v>
      </c>
      <c r="D81" s="11">
        <v>116718</v>
      </c>
      <c r="E81" s="11">
        <v>187712</v>
      </c>
      <c r="F81" s="155">
        <v>40604</v>
      </c>
      <c r="G81" s="11">
        <v>147108</v>
      </c>
      <c r="H81" s="11">
        <v>32738</v>
      </c>
      <c r="I81" s="155">
        <v>17451</v>
      </c>
      <c r="J81" s="11"/>
      <c r="K81" s="11"/>
      <c r="L81" s="11"/>
      <c r="M81" s="12"/>
      <c r="P81" s="12"/>
      <c r="Q81" s="12"/>
    </row>
    <row r="82" spans="1:16375" ht="15.75">
      <c r="A82" s="8">
        <v>2</v>
      </c>
      <c r="B82" s="151" t="s">
        <v>1750</v>
      </c>
      <c r="C82" s="146" t="s">
        <v>1622</v>
      </c>
      <c r="D82" s="11">
        <v>292436</v>
      </c>
      <c r="E82" s="11">
        <v>271118</v>
      </c>
      <c r="F82" s="155">
        <v>86855</v>
      </c>
      <c r="G82" s="11">
        <v>184263</v>
      </c>
      <c r="H82" s="11">
        <v>76896</v>
      </c>
      <c r="I82" s="155">
        <v>30825</v>
      </c>
      <c r="J82" s="11"/>
      <c r="K82" s="11"/>
      <c r="L82" s="11"/>
      <c r="M82" s="12"/>
      <c r="P82" s="12"/>
      <c r="Q82" s="12"/>
    </row>
    <row r="83" spans="1:16375" ht="15.75">
      <c r="A83" s="8">
        <v>3</v>
      </c>
      <c r="B83" s="151" t="s">
        <v>1751</v>
      </c>
      <c r="C83" s="146" t="s">
        <v>1623</v>
      </c>
      <c r="D83" s="11">
        <v>10036</v>
      </c>
      <c r="E83" s="11">
        <v>123829</v>
      </c>
      <c r="F83" s="155">
        <v>0</v>
      </c>
      <c r="G83" s="11">
        <v>123829</v>
      </c>
      <c r="H83" s="11">
        <v>1616</v>
      </c>
      <c r="I83" s="155">
        <v>0</v>
      </c>
      <c r="J83" s="11"/>
      <c r="K83" s="11"/>
      <c r="L83" s="11"/>
      <c r="M83" s="12"/>
      <c r="N83" s="12"/>
      <c r="P83" s="12"/>
      <c r="Q83" s="12"/>
    </row>
    <row r="84" spans="1:16375" ht="36">
      <c r="A84" s="8">
        <v>2</v>
      </c>
      <c r="B84" s="151" t="s">
        <v>1752</v>
      </c>
      <c r="C84" s="146" t="s">
        <v>1624</v>
      </c>
      <c r="D84" s="11">
        <v>0</v>
      </c>
      <c r="E84" s="11">
        <v>0</v>
      </c>
      <c r="F84" s="155">
        <v>0</v>
      </c>
      <c r="G84" s="11">
        <v>0</v>
      </c>
      <c r="H84" s="11">
        <v>0</v>
      </c>
      <c r="I84" s="155">
        <v>0</v>
      </c>
      <c r="J84" s="11"/>
      <c r="K84" s="11"/>
      <c r="L84" s="11"/>
      <c r="M84" s="12"/>
      <c r="P84" s="12"/>
      <c r="Q84" s="12"/>
    </row>
    <row r="85" spans="1:16375" ht="15.75">
      <c r="A85" s="8">
        <v>3</v>
      </c>
      <c r="B85" s="151" t="s">
        <v>264</v>
      </c>
      <c r="C85" s="146" t="s">
        <v>298</v>
      </c>
      <c r="D85" s="11">
        <v>0</v>
      </c>
      <c r="E85" s="11">
        <v>0</v>
      </c>
      <c r="F85" s="155">
        <v>0</v>
      </c>
      <c r="G85" s="11">
        <v>0</v>
      </c>
      <c r="H85" s="11">
        <v>0</v>
      </c>
      <c r="I85" s="155">
        <v>0</v>
      </c>
      <c r="J85" s="11"/>
      <c r="K85" s="11"/>
      <c r="L85" s="11"/>
      <c r="M85" s="12"/>
      <c r="N85" s="12"/>
      <c r="P85" s="12"/>
      <c r="Q85" s="12"/>
    </row>
    <row r="86" spans="1:16375" ht="15.75">
      <c r="A86" s="8">
        <v>2</v>
      </c>
      <c r="B86" s="151" t="s">
        <v>1753</v>
      </c>
      <c r="C86" s="146" t="s">
        <v>1625</v>
      </c>
      <c r="D86" s="11">
        <v>0</v>
      </c>
      <c r="E86" s="11">
        <v>0</v>
      </c>
      <c r="F86" s="155">
        <v>0</v>
      </c>
      <c r="G86" s="11">
        <v>0</v>
      </c>
      <c r="H86" s="11">
        <v>0</v>
      </c>
      <c r="I86" s="155">
        <v>0</v>
      </c>
      <c r="J86" s="11"/>
      <c r="K86" s="11"/>
      <c r="L86" s="11"/>
      <c r="M86" s="12"/>
      <c r="N86" s="12"/>
      <c r="P86" s="12"/>
      <c r="Q86" s="12"/>
    </row>
    <row r="87" spans="1:16375" ht="15.75">
      <c r="A87" s="8">
        <v>2</v>
      </c>
      <c r="B87" s="151" t="s">
        <v>1754</v>
      </c>
      <c r="C87" s="146" t="s">
        <v>1626</v>
      </c>
      <c r="D87" s="11">
        <v>0</v>
      </c>
      <c r="E87" s="11">
        <v>0</v>
      </c>
      <c r="F87" s="155">
        <v>0</v>
      </c>
      <c r="G87" s="11">
        <v>0</v>
      </c>
      <c r="H87" s="11">
        <v>0</v>
      </c>
      <c r="I87" s="155">
        <v>0</v>
      </c>
      <c r="J87" s="11"/>
      <c r="K87" s="11"/>
      <c r="L87" s="11"/>
      <c r="M87" s="12"/>
      <c r="P87" s="12"/>
      <c r="Q87" s="12"/>
    </row>
    <row r="88" spans="1:16375" ht="15.75">
      <c r="A88" s="8">
        <v>3</v>
      </c>
      <c r="B88" s="151" t="s">
        <v>1755</v>
      </c>
      <c r="C88" s="146" t="s">
        <v>1627</v>
      </c>
      <c r="D88" s="11">
        <v>0</v>
      </c>
      <c r="E88" s="11">
        <v>0</v>
      </c>
      <c r="F88" s="155">
        <v>0</v>
      </c>
      <c r="G88" s="11">
        <v>0</v>
      </c>
      <c r="H88" s="11">
        <v>0</v>
      </c>
      <c r="I88" s="155">
        <v>0</v>
      </c>
      <c r="J88" s="11"/>
      <c r="K88" s="11"/>
      <c r="L88" s="11"/>
      <c r="M88" s="12"/>
      <c r="N88" s="12"/>
      <c r="P88" s="12"/>
      <c r="Q88" s="12"/>
    </row>
    <row r="89" spans="1:16375" ht="24">
      <c r="A89" s="8">
        <v>3</v>
      </c>
      <c r="B89" s="151" t="s">
        <v>266</v>
      </c>
      <c r="C89" s="146" t="s">
        <v>300</v>
      </c>
      <c r="D89" s="11">
        <v>0</v>
      </c>
      <c r="E89" s="11">
        <v>0</v>
      </c>
      <c r="F89" s="155">
        <v>0</v>
      </c>
      <c r="G89" s="11">
        <v>0</v>
      </c>
      <c r="H89" s="11">
        <v>0</v>
      </c>
      <c r="I89" s="155">
        <v>0</v>
      </c>
      <c r="J89" s="11"/>
      <c r="K89" s="11"/>
      <c r="L89" s="11"/>
      <c r="M89" s="12"/>
      <c r="P89" s="12"/>
      <c r="Q89" s="12"/>
    </row>
    <row r="90" spans="1:16375" ht="24">
      <c r="A90" s="8">
        <v>3</v>
      </c>
      <c r="B90" s="151" t="s">
        <v>1756</v>
      </c>
      <c r="C90" s="146" t="s">
        <v>140</v>
      </c>
      <c r="D90" s="11">
        <v>0</v>
      </c>
      <c r="E90" s="11">
        <v>0</v>
      </c>
      <c r="F90" s="155">
        <v>0</v>
      </c>
      <c r="G90" s="11">
        <v>0</v>
      </c>
      <c r="H90" s="11">
        <v>0</v>
      </c>
      <c r="I90" s="155">
        <v>0</v>
      </c>
      <c r="J90" s="11"/>
      <c r="K90" s="11"/>
      <c r="L90" s="11"/>
      <c r="M90" s="12"/>
      <c r="P90" s="12"/>
      <c r="Q90" s="12"/>
    </row>
    <row r="91" spans="1:16375" ht="15.75">
      <c r="A91" s="8">
        <v>2</v>
      </c>
      <c r="B91" s="151" t="s">
        <v>1757</v>
      </c>
      <c r="C91" s="146" t="s">
        <v>65</v>
      </c>
      <c r="D91" s="11">
        <v>0</v>
      </c>
      <c r="E91" s="11">
        <v>0</v>
      </c>
      <c r="F91" s="155">
        <v>0</v>
      </c>
      <c r="G91" s="11">
        <v>0</v>
      </c>
      <c r="H91" s="11">
        <v>0</v>
      </c>
      <c r="I91" s="155">
        <v>0</v>
      </c>
      <c r="J91" s="11"/>
      <c r="K91" s="11"/>
      <c r="L91" s="11"/>
      <c r="M91" s="12"/>
      <c r="P91" s="12"/>
      <c r="Q91" s="12"/>
    </row>
    <row r="92" spans="1:16375" s="13" customFormat="1" ht="15.75">
      <c r="A92" s="10">
        <v>3</v>
      </c>
      <c r="B92" s="153" t="s">
        <v>267</v>
      </c>
      <c r="C92" s="154" t="s">
        <v>66</v>
      </c>
      <c r="D92" s="142"/>
      <c r="E92" s="11">
        <v>1200</v>
      </c>
      <c r="F92" s="155">
        <v>0</v>
      </c>
      <c r="G92" s="11">
        <v>1200</v>
      </c>
      <c r="H92" s="142"/>
      <c r="I92" s="155">
        <v>0</v>
      </c>
      <c r="J92" s="11"/>
      <c r="K92" s="11"/>
      <c r="L92" s="11"/>
      <c r="M92" s="2"/>
      <c r="N92" s="2"/>
      <c r="O92" s="2"/>
      <c r="P92" s="2"/>
      <c r="Q92" s="1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  <c r="XER92" s="2"/>
      <c r="XES92" s="2"/>
      <c r="XET92" s="2"/>
      <c r="XEU92" s="2"/>
    </row>
    <row r="93" spans="1:16375" ht="15.75">
      <c r="A93" s="8">
        <v>3</v>
      </c>
      <c r="B93" s="153" t="s">
        <v>268</v>
      </c>
      <c r="C93" s="154" t="s">
        <v>301</v>
      </c>
      <c r="D93" s="142">
        <v>4090</v>
      </c>
      <c r="E93" s="11">
        <v>5882</v>
      </c>
      <c r="F93" s="155">
        <v>2661</v>
      </c>
      <c r="G93" s="11">
        <v>3221</v>
      </c>
      <c r="H93" s="142">
        <v>470</v>
      </c>
      <c r="I93" s="155">
        <v>558</v>
      </c>
      <c r="J93" s="11"/>
      <c r="K93" s="11"/>
      <c r="L93" s="11"/>
      <c r="M93" s="12"/>
      <c r="N93" s="12"/>
      <c r="P93" s="12"/>
      <c r="Q93" s="12"/>
    </row>
    <row r="94" spans="1:16375" ht="24">
      <c r="A94" s="8">
        <v>3</v>
      </c>
      <c r="B94" s="151" t="s">
        <v>269</v>
      </c>
      <c r="C94" s="146" t="s">
        <v>302</v>
      </c>
      <c r="D94" s="11">
        <v>0</v>
      </c>
      <c r="E94" s="11">
        <v>0</v>
      </c>
      <c r="F94" s="155">
        <v>0</v>
      </c>
      <c r="G94" s="11">
        <v>0</v>
      </c>
      <c r="H94" s="11">
        <v>0</v>
      </c>
      <c r="I94" s="155">
        <v>0</v>
      </c>
      <c r="J94" s="11"/>
      <c r="K94" s="11"/>
      <c r="L94" s="11"/>
      <c r="M94" s="12"/>
      <c r="P94" s="12"/>
      <c r="Q94" s="12"/>
    </row>
    <row r="95" spans="1:16375" ht="36">
      <c r="A95" s="8">
        <v>2</v>
      </c>
      <c r="B95" s="151" t="s">
        <v>270</v>
      </c>
      <c r="C95" s="146" t="s">
        <v>303</v>
      </c>
      <c r="D95" s="11">
        <v>0</v>
      </c>
      <c r="E95" s="11">
        <v>0</v>
      </c>
      <c r="F95" s="155">
        <v>0</v>
      </c>
      <c r="G95" s="11">
        <v>0</v>
      </c>
      <c r="H95" s="11">
        <v>0</v>
      </c>
      <c r="I95" s="155">
        <v>0</v>
      </c>
      <c r="J95" s="11"/>
      <c r="K95" s="11"/>
      <c r="L95" s="11"/>
      <c r="M95" s="12"/>
      <c r="P95" s="12"/>
      <c r="Q95" s="12"/>
    </row>
    <row r="96" spans="1:16375" ht="15.75">
      <c r="A96" s="8">
        <v>3</v>
      </c>
      <c r="B96" s="151" t="s">
        <v>1758</v>
      </c>
      <c r="C96" s="146" t="s">
        <v>1628</v>
      </c>
      <c r="D96" s="11">
        <v>0</v>
      </c>
      <c r="E96" s="11">
        <v>0</v>
      </c>
      <c r="F96" s="155">
        <v>0</v>
      </c>
      <c r="G96" s="11">
        <v>0</v>
      </c>
      <c r="H96" s="11">
        <v>0</v>
      </c>
      <c r="I96" s="155">
        <v>0</v>
      </c>
      <c r="J96" s="11"/>
      <c r="K96" s="11"/>
      <c r="L96" s="11"/>
      <c r="M96" s="12"/>
      <c r="P96" s="12"/>
      <c r="Q96" s="12"/>
    </row>
    <row r="97" spans="1:17" ht="15.75">
      <c r="A97" s="8">
        <v>3</v>
      </c>
      <c r="B97" s="151" t="s">
        <v>1759</v>
      </c>
      <c r="C97" s="146" t="s">
        <v>1629</v>
      </c>
      <c r="D97" s="11">
        <v>0</v>
      </c>
      <c r="E97" s="11">
        <v>0</v>
      </c>
      <c r="F97" s="155">
        <v>0</v>
      </c>
      <c r="G97" s="11">
        <v>0</v>
      </c>
      <c r="H97" s="11">
        <v>0</v>
      </c>
      <c r="I97" s="155">
        <v>0</v>
      </c>
      <c r="J97" s="11"/>
      <c r="K97" s="11"/>
      <c r="L97" s="11"/>
      <c r="M97" s="12"/>
      <c r="P97" s="12"/>
      <c r="Q97" s="12"/>
    </row>
    <row r="98" spans="1:17" ht="24">
      <c r="A98" s="8">
        <v>1</v>
      </c>
      <c r="B98" s="151" t="s">
        <v>271</v>
      </c>
      <c r="C98" s="146" t="s">
        <v>304</v>
      </c>
      <c r="D98" s="11">
        <v>0</v>
      </c>
      <c r="E98" s="11">
        <v>0</v>
      </c>
      <c r="F98" s="155">
        <v>0</v>
      </c>
      <c r="G98" s="11">
        <v>0</v>
      </c>
      <c r="H98" s="11">
        <v>0</v>
      </c>
      <c r="I98" s="155">
        <v>0</v>
      </c>
      <c r="J98" s="11"/>
      <c r="K98" s="11"/>
      <c r="L98" s="11"/>
      <c r="M98" s="12"/>
      <c r="N98" s="12"/>
      <c r="P98" s="12"/>
      <c r="Q98" s="12"/>
    </row>
    <row r="99" spans="1:17" ht="24">
      <c r="A99" s="8">
        <v>3</v>
      </c>
      <c r="B99" s="151" t="s">
        <v>1760</v>
      </c>
      <c r="C99" s="146" t="s">
        <v>1630</v>
      </c>
      <c r="D99" s="11">
        <v>0</v>
      </c>
      <c r="E99" s="11">
        <v>0</v>
      </c>
      <c r="F99" s="155">
        <v>0</v>
      </c>
      <c r="G99" s="11">
        <v>0</v>
      </c>
      <c r="H99" s="11">
        <v>0</v>
      </c>
      <c r="I99" s="155">
        <v>0</v>
      </c>
      <c r="J99" s="11"/>
      <c r="K99" s="11"/>
      <c r="L99" s="11"/>
      <c r="M99" s="12"/>
      <c r="N99" s="12"/>
      <c r="P99" s="12"/>
      <c r="Q99" s="12"/>
    </row>
    <row r="100" spans="1:17" ht="15.75">
      <c r="A100" s="8">
        <v>3</v>
      </c>
      <c r="B100" s="151" t="s">
        <v>1761</v>
      </c>
      <c r="C100" s="146" t="s">
        <v>1631</v>
      </c>
      <c r="D100" s="11">
        <v>35704</v>
      </c>
      <c r="E100" s="11">
        <v>20925</v>
      </c>
      <c r="F100" s="155">
        <v>300</v>
      </c>
      <c r="G100" s="11">
        <v>20625</v>
      </c>
      <c r="H100" s="11">
        <v>180</v>
      </c>
      <c r="I100" s="155">
        <v>0</v>
      </c>
      <c r="J100" s="11"/>
      <c r="K100" s="11"/>
      <c r="L100" s="11"/>
      <c r="M100" s="12"/>
      <c r="P100" s="12"/>
      <c r="Q100" s="12"/>
    </row>
    <row r="101" spans="1:17" ht="15.75">
      <c r="A101" s="8">
        <v>1</v>
      </c>
      <c r="B101" s="153" t="s">
        <v>272</v>
      </c>
      <c r="C101" s="154" t="s">
        <v>305</v>
      </c>
      <c r="D101" s="142">
        <v>41567</v>
      </c>
      <c r="E101" s="11">
        <v>17830</v>
      </c>
      <c r="F101" s="155">
        <v>1615</v>
      </c>
      <c r="G101" s="11">
        <v>16215</v>
      </c>
      <c r="H101" s="142">
        <v>1500</v>
      </c>
      <c r="I101" s="155">
        <v>6441</v>
      </c>
      <c r="J101" s="11"/>
      <c r="K101" s="11"/>
      <c r="L101" s="11"/>
      <c r="M101" s="12"/>
      <c r="N101" s="12"/>
      <c r="P101" s="12"/>
      <c r="Q101" s="12"/>
    </row>
    <row r="102" spans="1:17" ht="15.75">
      <c r="A102" s="8">
        <v>1</v>
      </c>
      <c r="B102" s="151" t="s">
        <v>273</v>
      </c>
      <c r="C102" s="146" t="s">
        <v>76</v>
      </c>
      <c r="D102" s="11">
        <v>0</v>
      </c>
      <c r="E102" s="11">
        <v>0</v>
      </c>
      <c r="F102" s="155">
        <v>0</v>
      </c>
      <c r="G102" s="11">
        <v>0</v>
      </c>
      <c r="H102" s="11">
        <v>0</v>
      </c>
      <c r="I102" s="155">
        <v>0</v>
      </c>
      <c r="J102" s="11"/>
      <c r="K102" s="11"/>
      <c r="L102" s="11"/>
      <c r="M102" s="12"/>
      <c r="P102" s="12"/>
      <c r="Q102" s="12"/>
    </row>
    <row r="103" spans="1:17" ht="15.75">
      <c r="A103" s="8">
        <v>3</v>
      </c>
      <c r="B103" s="151" t="s">
        <v>1762</v>
      </c>
      <c r="C103" s="146" t="s">
        <v>77</v>
      </c>
      <c r="D103" s="11">
        <v>0</v>
      </c>
      <c r="E103" s="11">
        <v>0</v>
      </c>
      <c r="F103" s="155">
        <v>0</v>
      </c>
      <c r="G103" s="11">
        <v>0</v>
      </c>
      <c r="H103" s="11">
        <v>0</v>
      </c>
      <c r="I103" s="155">
        <v>0</v>
      </c>
      <c r="J103" s="11"/>
      <c r="K103" s="11"/>
      <c r="L103" s="11"/>
      <c r="M103" s="12"/>
      <c r="N103" s="12"/>
      <c r="P103" s="12"/>
      <c r="Q103" s="12"/>
    </row>
    <row r="104" spans="1:17" ht="15.75">
      <c r="A104" s="8">
        <v>2</v>
      </c>
      <c r="B104" s="151" t="s">
        <v>1763</v>
      </c>
      <c r="C104" s="146" t="s">
        <v>78</v>
      </c>
      <c r="D104" s="11">
        <v>0</v>
      </c>
      <c r="E104" s="11">
        <v>0</v>
      </c>
      <c r="F104" s="155">
        <v>0</v>
      </c>
      <c r="G104" s="11">
        <v>0</v>
      </c>
      <c r="H104" s="11">
        <v>0</v>
      </c>
      <c r="I104" s="155">
        <v>0</v>
      </c>
      <c r="J104" s="11"/>
      <c r="K104" s="11"/>
      <c r="L104" s="11"/>
      <c r="M104" s="12"/>
      <c r="N104" s="12"/>
      <c r="P104" s="12"/>
      <c r="Q104" s="12"/>
    </row>
    <row r="105" spans="1:17" ht="24">
      <c r="A105" s="8">
        <v>1</v>
      </c>
      <c r="B105" s="153" t="s">
        <v>1764</v>
      </c>
      <c r="C105" s="154" t="s">
        <v>1632</v>
      </c>
      <c r="D105" s="142">
        <v>21700</v>
      </c>
      <c r="E105" s="11">
        <v>157</v>
      </c>
      <c r="F105" s="155">
        <v>157</v>
      </c>
      <c r="G105" s="11">
        <v>0</v>
      </c>
      <c r="H105" s="142">
        <v>0</v>
      </c>
      <c r="I105" s="155">
        <v>57</v>
      </c>
      <c r="J105" s="11"/>
      <c r="K105" s="11"/>
      <c r="L105" s="11"/>
      <c r="M105" s="12"/>
      <c r="P105" s="12"/>
      <c r="Q105" s="12"/>
    </row>
    <row r="106" spans="1:17" ht="15.75">
      <c r="A106" s="8">
        <v>3</v>
      </c>
      <c r="B106" s="153" t="s">
        <v>1765</v>
      </c>
      <c r="C106" s="154" t="s">
        <v>1633</v>
      </c>
      <c r="D106" s="142"/>
      <c r="E106" s="11">
        <v>3500</v>
      </c>
      <c r="F106" s="155">
        <v>0</v>
      </c>
      <c r="G106" s="11">
        <v>3500</v>
      </c>
      <c r="H106" s="142">
        <v>0</v>
      </c>
      <c r="I106" s="155">
        <v>0</v>
      </c>
      <c r="J106" s="11"/>
      <c r="K106" s="11"/>
      <c r="L106" s="11"/>
      <c r="M106" s="12"/>
      <c r="P106" s="12"/>
      <c r="Q106" s="12"/>
    </row>
    <row r="107" spans="1:17" ht="15.75">
      <c r="A107" s="8">
        <v>3</v>
      </c>
      <c r="B107" s="151" t="s">
        <v>1766</v>
      </c>
      <c r="C107" s="146" t="s">
        <v>1634</v>
      </c>
      <c r="D107" s="11">
        <v>0</v>
      </c>
      <c r="E107" s="11">
        <v>0</v>
      </c>
      <c r="F107" s="155">
        <v>0</v>
      </c>
      <c r="G107" s="11">
        <v>0</v>
      </c>
      <c r="H107" s="11">
        <v>0</v>
      </c>
      <c r="I107" s="155">
        <v>0</v>
      </c>
      <c r="J107" s="11"/>
      <c r="K107" s="11"/>
      <c r="L107" s="11"/>
      <c r="M107" s="12"/>
      <c r="P107" s="12"/>
      <c r="Q107" s="12"/>
    </row>
    <row r="108" spans="1:17" ht="15.75">
      <c r="A108" s="8">
        <v>3</v>
      </c>
      <c r="B108" s="151" t="s">
        <v>1767</v>
      </c>
      <c r="C108" s="146" t="s">
        <v>1635</v>
      </c>
      <c r="D108" s="11">
        <v>0</v>
      </c>
      <c r="E108" s="11">
        <v>0</v>
      </c>
      <c r="F108" s="155">
        <v>0</v>
      </c>
      <c r="G108" s="11">
        <v>0</v>
      </c>
      <c r="H108" s="11">
        <v>0</v>
      </c>
      <c r="I108" s="155">
        <v>0</v>
      </c>
      <c r="J108" s="11"/>
      <c r="K108" s="11"/>
      <c r="L108" s="11"/>
      <c r="M108" s="12"/>
      <c r="P108" s="12"/>
      <c r="Q108" s="12"/>
    </row>
    <row r="109" spans="1:17" ht="15.75">
      <c r="A109" s="8">
        <v>3</v>
      </c>
      <c r="B109" s="151" t="s">
        <v>1768</v>
      </c>
      <c r="C109" s="146" t="s">
        <v>1636</v>
      </c>
      <c r="D109" s="11">
        <v>0</v>
      </c>
      <c r="E109" s="11">
        <v>0</v>
      </c>
      <c r="F109" s="155">
        <v>0</v>
      </c>
      <c r="G109" s="11">
        <v>0</v>
      </c>
      <c r="H109" s="11">
        <v>0</v>
      </c>
      <c r="I109" s="155">
        <v>0</v>
      </c>
      <c r="J109" s="11"/>
      <c r="K109" s="11"/>
      <c r="L109" s="11"/>
      <c r="M109" s="12"/>
      <c r="P109" s="12"/>
      <c r="Q109" s="12"/>
    </row>
    <row r="110" spans="1:17" ht="24">
      <c r="A110" s="8">
        <v>3</v>
      </c>
      <c r="B110" s="153" t="s">
        <v>274</v>
      </c>
      <c r="C110" s="154" t="s">
        <v>1637</v>
      </c>
      <c r="D110" s="142">
        <v>263</v>
      </c>
      <c r="E110" s="11">
        <v>0</v>
      </c>
      <c r="F110" s="155">
        <v>0</v>
      </c>
      <c r="G110" s="11">
        <v>0</v>
      </c>
      <c r="H110" s="142">
        <v>0</v>
      </c>
      <c r="I110" s="155">
        <v>0</v>
      </c>
      <c r="J110" s="11"/>
      <c r="K110" s="11"/>
      <c r="L110" s="11"/>
      <c r="M110" s="12"/>
      <c r="P110" s="12"/>
      <c r="Q110" s="12"/>
    </row>
    <row r="111" spans="1:17" ht="15.75">
      <c r="A111" s="8">
        <v>3</v>
      </c>
      <c r="B111" s="151" t="s">
        <v>275</v>
      </c>
      <c r="C111" s="146" t="s">
        <v>306</v>
      </c>
      <c r="D111" s="11">
        <v>0</v>
      </c>
      <c r="E111" s="11">
        <v>0</v>
      </c>
      <c r="F111" s="155">
        <v>0</v>
      </c>
      <c r="G111" s="11">
        <v>0</v>
      </c>
      <c r="H111" s="11">
        <v>0</v>
      </c>
      <c r="I111" s="155">
        <v>0</v>
      </c>
      <c r="J111" s="11"/>
      <c r="K111" s="11"/>
      <c r="L111" s="11"/>
      <c r="M111" s="12"/>
      <c r="P111" s="12"/>
      <c r="Q111" s="12"/>
    </row>
    <row r="112" spans="1:17" ht="15.75">
      <c r="A112" s="8">
        <v>3</v>
      </c>
      <c r="B112" s="151" t="s">
        <v>1769</v>
      </c>
      <c r="C112" s="146" t="s">
        <v>85</v>
      </c>
      <c r="D112" s="11">
        <v>0</v>
      </c>
      <c r="E112" s="11">
        <v>0</v>
      </c>
      <c r="F112" s="155">
        <v>0</v>
      </c>
      <c r="G112" s="11">
        <v>0</v>
      </c>
      <c r="H112" s="11">
        <v>0</v>
      </c>
      <c r="I112" s="155">
        <v>0</v>
      </c>
      <c r="J112" s="11"/>
      <c r="K112" s="11"/>
      <c r="L112" s="11"/>
      <c r="M112" s="12"/>
      <c r="P112" s="12"/>
      <c r="Q112" s="12"/>
    </row>
    <row r="113" spans="1:17" ht="15.75">
      <c r="A113" s="8">
        <v>3</v>
      </c>
      <c r="B113" s="151" t="s">
        <v>1770</v>
      </c>
      <c r="C113" s="146" t="s">
        <v>86</v>
      </c>
      <c r="D113" s="11">
        <v>0</v>
      </c>
      <c r="E113" s="11">
        <v>0</v>
      </c>
      <c r="F113" s="155">
        <v>0</v>
      </c>
      <c r="G113" s="11">
        <v>0</v>
      </c>
      <c r="H113" s="11">
        <v>0</v>
      </c>
      <c r="I113" s="155">
        <v>0</v>
      </c>
      <c r="J113" s="11"/>
      <c r="K113" s="11"/>
      <c r="L113" s="11"/>
      <c r="M113" s="12"/>
      <c r="P113" s="12"/>
      <c r="Q113" s="12"/>
    </row>
    <row r="114" spans="1:17" ht="15.75">
      <c r="A114" s="8">
        <v>3</v>
      </c>
      <c r="B114" s="151" t="s">
        <v>1771</v>
      </c>
      <c r="C114" s="146" t="s">
        <v>160</v>
      </c>
      <c r="D114" s="11">
        <v>0</v>
      </c>
      <c r="E114" s="11">
        <v>0</v>
      </c>
      <c r="F114" s="155">
        <v>0</v>
      </c>
      <c r="G114" s="11">
        <v>0</v>
      </c>
      <c r="H114" s="11">
        <v>0</v>
      </c>
      <c r="I114" s="155">
        <v>0</v>
      </c>
      <c r="J114" s="11"/>
      <c r="K114" s="11"/>
      <c r="L114" s="11"/>
      <c r="M114" s="12"/>
      <c r="P114" s="12"/>
      <c r="Q114" s="12"/>
    </row>
    <row r="115" spans="1:17" ht="24">
      <c r="A115" s="8">
        <v>3</v>
      </c>
      <c r="B115" s="151" t="s">
        <v>1772</v>
      </c>
      <c r="C115" s="146" t="s">
        <v>1638</v>
      </c>
      <c r="D115" s="11">
        <v>0</v>
      </c>
      <c r="E115" s="11">
        <v>0</v>
      </c>
      <c r="F115" s="155">
        <v>0</v>
      </c>
      <c r="G115" s="11">
        <v>0</v>
      </c>
      <c r="H115" s="11">
        <v>0</v>
      </c>
      <c r="I115" s="155">
        <v>0</v>
      </c>
      <c r="J115" s="11"/>
      <c r="K115" s="11"/>
      <c r="L115" s="11"/>
      <c r="M115" s="12"/>
      <c r="N115" s="12"/>
      <c r="P115" s="12"/>
      <c r="Q115" s="12"/>
    </row>
    <row r="116" spans="1:17" ht="15.75">
      <c r="A116" s="8">
        <v>3</v>
      </c>
      <c r="B116" s="151" t="s">
        <v>1773</v>
      </c>
      <c r="C116" s="146" t="s">
        <v>1639</v>
      </c>
      <c r="D116" s="11">
        <v>0</v>
      </c>
      <c r="E116" s="11">
        <v>0</v>
      </c>
      <c r="F116" s="155">
        <v>0</v>
      </c>
      <c r="G116" s="11">
        <v>0</v>
      </c>
      <c r="H116" s="11">
        <v>0</v>
      </c>
      <c r="I116" s="155">
        <v>0</v>
      </c>
      <c r="J116" s="11"/>
      <c r="K116" s="11"/>
      <c r="L116" s="11"/>
      <c r="M116" s="12"/>
      <c r="P116" s="12"/>
      <c r="Q116" s="12"/>
    </row>
    <row r="117" spans="1:17" ht="24">
      <c r="A117" s="8">
        <v>3</v>
      </c>
      <c r="B117" s="151" t="s">
        <v>1774</v>
      </c>
      <c r="C117" s="146" t="s">
        <v>1640</v>
      </c>
      <c r="D117" s="11">
        <v>0</v>
      </c>
      <c r="E117" s="11">
        <v>0</v>
      </c>
      <c r="F117" s="155">
        <v>0</v>
      </c>
      <c r="G117" s="11">
        <v>0</v>
      </c>
      <c r="H117" s="11">
        <v>0</v>
      </c>
      <c r="I117" s="155">
        <v>0</v>
      </c>
      <c r="J117" s="11"/>
      <c r="K117" s="11"/>
      <c r="L117" s="11"/>
      <c r="M117" s="12"/>
      <c r="P117" s="12"/>
      <c r="Q117" s="12"/>
    </row>
    <row r="118" spans="1:17" ht="15.75">
      <c r="A118" s="8">
        <v>3</v>
      </c>
      <c r="B118" s="151" t="s">
        <v>1775</v>
      </c>
      <c r="C118" s="146" t="s">
        <v>1641</v>
      </c>
      <c r="D118" s="11">
        <v>0</v>
      </c>
      <c r="E118" s="11">
        <v>0</v>
      </c>
      <c r="F118" s="155">
        <v>0</v>
      </c>
      <c r="G118" s="11">
        <v>0</v>
      </c>
      <c r="H118" s="11">
        <v>0</v>
      </c>
      <c r="I118" s="155">
        <v>0</v>
      </c>
      <c r="J118" s="11"/>
      <c r="K118" s="11"/>
      <c r="L118" s="11"/>
      <c r="M118" s="12"/>
      <c r="P118" s="12"/>
      <c r="Q118" s="12"/>
    </row>
    <row r="119" spans="1:17" ht="15.75">
      <c r="A119" s="8">
        <v>3</v>
      </c>
      <c r="B119" s="151" t="s">
        <v>1776</v>
      </c>
      <c r="C119" s="146" t="s">
        <v>1642</v>
      </c>
      <c r="D119" s="11">
        <v>0</v>
      </c>
      <c r="E119" s="11">
        <v>0</v>
      </c>
      <c r="F119" s="155">
        <v>0</v>
      </c>
      <c r="G119" s="11">
        <v>0</v>
      </c>
      <c r="H119" s="11">
        <v>0</v>
      </c>
      <c r="I119" s="155">
        <v>0</v>
      </c>
      <c r="J119" s="11"/>
      <c r="K119" s="11"/>
      <c r="L119" s="11"/>
      <c r="M119" s="12"/>
      <c r="N119" s="12"/>
      <c r="P119" s="12"/>
      <c r="Q119" s="12"/>
    </row>
    <row r="120" spans="1:17" ht="15.75">
      <c r="A120" s="8">
        <v>3</v>
      </c>
      <c r="B120" s="153" t="s">
        <v>276</v>
      </c>
      <c r="C120" s="154" t="s">
        <v>307</v>
      </c>
      <c r="D120" s="142"/>
      <c r="E120" s="11">
        <v>6160</v>
      </c>
      <c r="F120" s="155">
        <v>0</v>
      </c>
      <c r="G120" s="11">
        <v>6160</v>
      </c>
      <c r="H120" s="142">
        <v>0</v>
      </c>
      <c r="I120" s="155">
        <v>0</v>
      </c>
      <c r="J120" s="11"/>
      <c r="K120" s="11"/>
      <c r="L120" s="11"/>
      <c r="M120" s="12"/>
      <c r="P120" s="12"/>
      <c r="Q120" s="12"/>
    </row>
    <row r="121" spans="1:17" ht="15.75">
      <c r="A121" s="8">
        <v>3</v>
      </c>
      <c r="B121" s="151" t="s">
        <v>277</v>
      </c>
      <c r="C121" s="146" t="s">
        <v>308</v>
      </c>
      <c r="D121" s="11">
        <v>0</v>
      </c>
      <c r="E121" s="11">
        <v>0</v>
      </c>
      <c r="F121" s="155">
        <v>0</v>
      </c>
      <c r="G121" s="11">
        <v>0</v>
      </c>
      <c r="H121" s="11">
        <v>0</v>
      </c>
      <c r="I121" s="155">
        <v>0</v>
      </c>
      <c r="J121" s="11"/>
      <c r="K121" s="11"/>
      <c r="L121" s="11"/>
      <c r="M121" s="12"/>
      <c r="P121" s="12"/>
      <c r="Q121" s="12"/>
    </row>
    <row r="122" spans="1:17" ht="15.75">
      <c r="A122" s="8">
        <v>3</v>
      </c>
      <c r="B122" s="151" t="s">
        <v>1777</v>
      </c>
      <c r="C122" s="146" t="s">
        <v>1643</v>
      </c>
      <c r="D122" s="11">
        <v>0</v>
      </c>
      <c r="E122" s="11">
        <v>0</v>
      </c>
      <c r="F122" s="155">
        <v>0</v>
      </c>
      <c r="G122" s="11">
        <v>0</v>
      </c>
      <c r="H122" s="11">
        <v>0</v>
      </c>
      <c r="I122" s="155">
        <v>0</v>
      </c>
      <c r="J122" s="11"/>
      <c r="K122" s="11"/>
      <c r="L122" s="11"/>
      <c r="M122" s="12"/>
      <c r="N122" s="12"/>
      <c r="P122" s="12"/>
      <c r="Q122" s="12"/>
    </row>
    <row r="123" spans="1:17" ht="24">
      <c r="A123" s="8">
        <v>3</v>
      </c>
      <c r="B123" s="151" t="s">
        <v>278</v>
      </c>
      <c r="C123" s="146" t="s">
        <v>309</v>
      </c>
      <c r="D123" s="11">
        <v>0</v>
      </c>
      <c r="E123" s="11">
        <v>0</v>
      </c>
      <c r="F123" s="155">
        <v>0</v>
      </c>
      <c r="G123" s="11">
        <v>0</v>
      </c>
      <c r="H123" s="11">
        <v>0</v>
      </c>
      <c r="I123" s="155">
        <v>0</v>
      </c>
      <c r="J123" s="11"/>
      <c r="K123" s="11"/>
      <c r="L123" s="11"/>
      <c r="M123" s="12"/>
      <c r="P123" s="12"/>
      <c r="Q123" s="12"/>
    </row>
    <row r="124" spans="1:17" ht="15.75">
      <c r="A124" s="8">
        <v>3</v>
      </c>
      <c r="B124" s="151" t="s">
        <v>1778</v>
      </c>
      <c r="C124" s="146" t="s">
        <v>1644</v>
      </c>
      <c r="D124" s="11">
        <v>0</v>
      </c>
      <c r="E124" s="11">
        <v>0</v>
      </c>
      <c r="F124" s="155">
        <v>0</v>
      </c>
      <c r="G124" s="11">
        <v>0</v>
      </c>
      <c r="H124" s="11">
        <v>0</v>
      </c>
      <c r="I124" s="155">
        <v>0</v>
      </c>
      <c r="J124" s="11"/>
      <c r="K124" s="11"/>
      <c r="L124" s="11"/>
      <c r="M124" s="12"/>
      <c r="P124" s="12"/>
      <c r="Q124" s="12"/>
    </row>
    <row r="125" spans="1:17" ht="15.75">
      <c r="A125" s="8">
        <v>3</v>
      </c>
      <c r="B125" s="151" t="s">
        <v>1779</v>
      </c>
      <c r="C125" s="146" t="s">
        <v>1645</v>
      </c>
      <c r="D125" s="11">
        <v>0</v>
      </c>
      <c r="E125" s="11">
        <v>0</v>
      </c>
      <c r="F125" s="155">
        <v>0</v>
      </c>
      <c r="G125" s="11">
        <v>0</v>
      </c>
      <c r="H125" s="11">
        <v>0</v>
      </c>
      <c r="I125" s="155">
        <v>0</v>
      </c>
      <c r="J125" s="11"/>
      <c r="K125" s="11"/>
      <c r="L125" s="11"/>
      <c r="M125" s="12"/>
      <c r="N125" s="12"/>
      <c r="P125" s="12"/>
      <c r="Q125" s="12"/>
    </row>
    <row r="126" spans="1:17" ht="15.75">
      <c r="A126" s="8">
        <v>3</v>
      </c>
      <c r="B126" s="151" t="s">
        <v>1780</v>
      </c>
      <c r="C126" s="146" t="s">
        <v>1646</v>
      </c>
      <c r="D126" s="11">
        <v>15365</v>
      </c>
      <c r="E126" s="11">
        <v>33900</v>
      </c>
      <c r="F126" s="155">
        <v>8794</v>
      </c>
      <c r="G126" s="11">
        <v>25106</v>
      </c>
      <c r="H126" s="11">
        <v>2970</v>
      </c>
      <c r="I126" s="155">
        <v>3718</v>
      </c>
      <c r="J126" s="11"/>
      <c r="K126" s="11"/>
      <c r="L126" s="11"/>
      <c r="M126" s="12"/>
      <c r="P126" s="12"/>
      <c r="Q126" s="12"/>
    </row>
    <row r="127" spans="1:17" ht="24">
      <c r="A127" s="8">
        <v>3</v>
      </c>
      <c r="B127" s="151" t="s">
        <v>1781</v>
      </c>
      <c r="C127" s="146" t="s">
        <v>1647</v>
      </c>
      <c r="D127" s="11">
        <v>51944</v>
      </c>
      <c r="E127" s="11">
        <v>131671</v>
      </c>
      <c r="F127" s="155">
        <v>23197</v>
      </c>
      <c r="G127" s="11">
        <v>108474</v>
      </c>
      <c r="H127" s="11">
        <v>13213</v>
      </c>
      <c r="I127" s="155">
        <v>12334</v>
      </c>
      <c r="J127" s="11"/>
      <c r="K127" s="11"/>
      <c r="L127" s="11"/>
      <c r="M127" s="12"/>
      <c r="P127" s="12"/>
      <c r="Q127" s="12"/>
    </row>
    <row r="128" spans="1:17" ht="24">
      <c r="A128" s="8">
        <v>3</v>
      </c>
      <c r="B128" s="151" t="s">
        <v>1782</v>
      </c>
      <c r="C128" s="146" t="s">
        <v>1648</v>
      </c>
      <c r="D128" s="11">
        <v>13597</v>
      </c>
      <c r="E128" s="11">
        <v>70696</v>
      </c>
      <c r="F128" s="155">
        <v>16295</v>
      </c>
      <c r="G128" s="11">
        <v>54401</v>
      </c>
      <c r="H128" s="11">
        <v>1016</v>
      </c>
      <c r="I128" s="155">
        <v>4830</v>
      </c>
      <c r="J128" s="11"/>
      <c r="K128" s="11"/>
      <c r="L128" s="11"/>
      <c r="M128" s="12"/>
      <c r="P128" s="12"/>
      <c r="Q128" s="12"/>
    </row>
    <row r="129" spans="1:17" ht="24">
      <c r="A129" s="8">
        <v>3</v>
      </c>
      <c r="B129" s="151" t="s">
        <v>1783</v>
      </c>
      <c r="C129" s="146" t="s">
        <v>1649</v>
      </c>
      <c r="D129" s="11">
        <v>10867</v>
      </c>
      <c r="E129" s="11">
        <v>69769</v>
      </c>
      <c r="F129" s="155">
        <v>11304</v>
      </c>
      <c r="G129" s="11">
        <v>58465</v>
      </c>
      <c r="H129" s="11">
        <v>3579</v>
      </c>
      <c r="I129" s="155">
        <v>5888</v>
      </c>
      <c r="J129" s="11"/>
      <c r="K129" s="11"/>
      <c r="L129" s="11"/>
      <c r="M129" s="12"/>
      <c r="P129" s="12"/>
      <c r="Q129" s="12"/>
    </row>
    <row r="130" spans="1:17" ht="24">
      <c r="A130" s="8">
        <v>3</v>
      </c>
      <c r="B130" s="151" t="s">
        <v>1784</v>
      </c>
      <c r="C130" s="146" t="s">
        <v>1650</v>
      </c>
      <c r="D130" s="11">
        <v>12520</v>
      </c>
      <c r="E130" s="11">
        <v>28088</v>
      </c>
      <c r="F130" s="155">
        <v>9645</v>
      </c>
      <c r="G130" s="11">
        <v>18443</v>
      </c>
      <c r="H130" s="11">
        <v>389</v>
      </c>
      <c r="I130" s="155">
        <v>4480</v>
      </c>
      <c r="J130" s="11"/>
      <c r="K130" s="11"/>
      <c r="L130" s="11"/>
      <c r="M130" s="12"/>
      <c r="P130" s="12"/>
      <c r="Q130" s="12"/>
    </row>
    <row r="131" spans="1:17" ht="15.75">
      <c r="A131" s="8">
        <v>3</v>
      </c>
      <c r="B131" s="151" t="s">
        <v>1785</v>
      </c>
      <c r="C131" s="146" t="s">
        <v>1651</v>
      </c>
      <c r="D131" s="11">
        <v>7580</v>
      </c>
      <c r="E131" s="11">
        <v>43798</v>
      </c>
      <c r="F131" s="155">
        <v>8393</v>
      </c>
      <c r="G131" s="11">
        <v>35405</v>
      </c>
      <c r="H131" s="11">
        <v>4112</v>
      </c>
      <c r="I131" s="155">
        <v>3989</v>
      </c>
      <c r="J131" s="11"/>
      <c r="K131" s="11"/>
      <c r="L131" s="11"/>
      <c r="M131" s="12"/>
      <c r="N131" s="12"/>
      <c r="P131" s="12"/>
      <c r="Q131" s="12"/>
    </row>
    <row r="132" spans="1:17" ht="15.75">
      <c r="A132" s="8">
        <v>1</v>
      </c>
      <c r="B132" s="151" t="s">
        <v>1786</v>
      </c>
      <c r="C132" s="146" t="s">
        <v>1652</v>
      </c>
      <c r="D132" s="11">
        <v>105216</v>
      </c>
      <c r="E132" s="11">
        <v>276753</v>
      </c>
      <c r="F132" s="155">
        <v>59827</v>
      </c>
      <c r="G132" s="11">
        <v>216926</v>
      </c>
      <c r="H132" s="11">
        <v>34378</v>
      </c>
      <c r="I132" s="155">
        <v>23185</v>
      </c>
      <c r="J132" s="11"/>
      <c r="K132" s="11"/>
      <c r="L132" s="11"/>
      <c r="M132" s="12"/>
      <c r="P132" s="12"/>
      <c r="Q132" s="12"/>
    </row>
    <row r="133" spans="1:17" ht="24">
      <c r="A133" s="8">
        <v>1</v>
      </c>
      <c r="B133" s="151" t="s">
        <v>1787</v>
      </c>
      <c r="C133" s="146" t="s">
        <v>1653</v>
      </c>
      <c r="D133" s="11">
        <v>19760</v>
      </c>
      <c r="E133" s="11">
        <v>118927</v>
      </c>
      <c r="F133" s="155">
        <v>25822</v>
      </c>
      <c r="G133" s="11">
        <v>93105</v>
      </c>
      <c r="H133" s="11">
        <v>4303</v>
      </c>
      <c r="I133" s="155">
        <v>12066</v>
      </c>
      <c r="J133" s="11"/>
      <c r="K133" s="11"/>
      <c r="L133" s="11"/>
      <c r="M133" s="12"/>
      <c r="N133" s="12"/>
      <c r="P133" s="12"/>
      <c r="Q133" s="12"/>
    </row>
    <row r="134" spans="1:17" ht="36">
      <c r="A134" s="8">
        <v>1</v>
      </c>
      <c r="B134" s="151" t="s">
        <v>1788</v>
      </c>
      <c r="C134" s="146" t="s">
        <v>1654</v>
      </c>
      <c r="D134" s="11">
        <v>17458</v>
      </c>
      <c r="E134" s="11">
        <v>35047</v>
      </c>
      <c r="F134" s="155">
        <v>10227</v>
      </c>
      <c r="G134" s="11">
        <v>24820</v>
      </c>
      <c r="H134" s="11">
        <v>7964</v>
      </c>
      <c r="I134" s="155">
        <v>4602</v>
      </c>
      <c r="J134" s="11"/>
      <c r="K134" s="11"/>
      <c r="L134" s="11"/>
      <c r="M134" s="12"/>
      <c r="P134" s="12"/>
      <c r="Q134" s="12"/>
    </row>
    <row r="135" spans="1:17" ht="24">
      <c r="A135" s="8">
        <v>1</v>
      </c>
      <c r="B135" s="151" t="s">
        <v>1789</v>
      </c>
      <c r="C135" s="146" t="s">
        <v>1655</v>
      </c>
      <c r="D135" s="11">
        <v>30462</v>
      </c>
      <c r="E135" s="11">
        <v>46760</v>
      </c>
      <c r="F135" s="155">
        <v>15393</v>
      </c>
      <c r="G135" s="11">
        <v>31367</v>
      </c>
      <c r="H135" s="11">
        <v>3090</v>
      </c>
      <c r="I135" s="155">
        <v>4411</v>
      </c>
      <c r="J135" s="11"/>
      <c r="K135" s="11"/>
      <c r="L135" s="11"/>
      <c r="M135" s="12"/>
      <c r="N135" s="12"/>
      <c r="P135" s="12"/>
      <c r="Q135" s="12"/>
    </row>
    <row r="136" spans="1:17" ht="24">
      <c r="A136" s="8">
        <v>1</v>
      </c>
      <c r="B136" s="151" t="s">
        <v>1790</v>
      </c>
      <c r="C136" s="146" t="s">
        <v>1656</v>
      </c>
      <c r="D136" s="11">
        <v>57374</v>
      </c>
      <c r="E136" s="11">
        <v>80532</v>
      </c>
      <c r="F136" s="155">
        <v>28076</v>
      </c>
      <c r="G136" s="11">
        <v>52456</v>
      </c>
      <c r="H136" s="11">
        <v>11244</v>
      </c>
      <c r="I136" s="155">
        <v>7319</v>
      </c>
      <c r="J136" s="11"/>
      <c r="K136" s="11"/>
      <c r="L136" s="11"/>
      <c r="M136" s="12"/>
      <c r="N136" s="12"/>
      <c r="P136" s="12"/>
      <c r="Q136" s="12"/>
    </row>
    <row r="137" spans="1:17" ht="24">
      <c r="A137" s="8">
        <v>1</v>
      </c>
      <c r="B137" s="151" t="s">
        <v>1791</v>
      </c>
      <c r="C137" s="146" t="s">
        <v>1657</v>
      </c>
      <c r="D137" s="11">
        <v>19568</v>
      </c>
      <c r="E137" s="11">
        <v>34158</v>
      </c>
      <c r="F137" s="155">
        <v>7788</v>
      </c>
      <c r="G137" s="11">
        <v>26370</v>
      </c>
      <c r="H137" s="11">
        <v>5152</v>
      </c>
      <c r="I137" s="155">
        <v>4755</v>
      </c>
      <c r="J137" s="11"/>
      <c r="K137" s="11"/>
      <c r="L137" s="11"/>
      <c r="M137" s="12"/>
      <c r="N137" s="12"/>
      <c r="P137" s="12"/>
      <c r="Q137" s="12"/>
    </row>
    <row r="138" spans="1:17" ht="24">
      <c r="A138" s="8">
        <v>1</v>
      </c>
      <c r="B138" s="151" t="s">
        <v>1792</v>
      </c>
      <c r="C138" s="146" t="s">
        <v>1658</v>
      </c>
      <c r="D138" s="11">
        <v>42756</v>
      </c>
      <c r="E138" s="11">
        <v>107066</v>
      </c>
      <c r="F138" s="155">
        <v>18437</v>
      </c>
      <c r="G138" s="11">
        <v>88629</v>
      </c>
      <c r="H138" s="11">
        <v>14113</v>
      </c>
      <c r="I138" s="155">
        <v>8248</v>
      </c>
      <c r="J138" s="11"/>
      <c r="K138" s="11"/>
      <c r="L138" s="11"/>
      <c r="M138" s="12"/>
      <c r="N138" s="12"/>
      <c r="P138" s="12"/>
      <c r="Q138" s="12"/>
    </row>
    <row r="139" spans="1:17" ht="24">
      <c r="A139" s="8">
        <v>1</v>
      </c>
      <c r="B139" s="151" t="s">
        <v>1793</v>
      </c>
      <c r="C139" s="146" t="s">
        <v>1659</v>
      </c>
      <c r="D139" s="11">
        <v>36415</v>
      </c>
      <c r="E139" s="11">
        <v>197975</v>
      </c>
      <c r="F139" s="155">
        <v>34418</v>
      </c>
      <c r="G139" s="11">
        <v>163557</v>
      </c>
      <c r="H139" s="11">
        <v>17021</v>
      </c>
      <c r="I139" s="155">
        <v>14871</v>
      </c>
      <c r="J139" s="11"/>
      <c r="K139" s="11"/>
      <c r="L139" s="11"/>
      <c r="M139" s="12"/>
      <c r="N139" s="12"/>
      <c r="P139" s="12"/>
      <c r="Q139" s="12"/>
    </row>
    <row r="140" spans="1:17" ht="24">
      <c r="A140" s="8">
        <v>1</v>
      </c>
      <c r="B140" s="151" t="s">
        <v>1794</v>
      </c>
      <c r="C140" s="146" t="s">
        <v>1660</v>
      </c>
      <c r="D140" s="11">
        <v>35388</v>
      </c>
      <c r="E140" s="11">
        <v>80664</v>
      </c>
      <c r="F140" s="155">
        <v>17909</v>
      </c>
      <c r="G140" s="11">
        <v>62755</v>
      </c>
      <c r="H140" s="11">
        <v>15145</v>
      </c>
      <c r="I140" s="155">
        <v>8640</v>
      </c>
      <c r="J140" s="11"/>
      <c r="K140" s="11"/>
      <c r="L140" s="11"/>
      <c r="M140" s="12"/>
      <c r="P140" s="12"/>
      <c r="Q140" s="12"/>
    </row>
    <row r="141" spans="1:17" ht="24">
      <c r="A141" s="8">
        <v>1</v>
      </c>
      <c r="B141" s="151" t="s">
        <v>1795</v>
      </c>
      <c r="C141" s="146" t="s">
        <v>1661</v>
      </c>
      <c r="D141" s="11">
        <v>24103</v>
      </c>
      <c r="E141" s="11">
        <v>26572</v>
      </c>
      <c r="F141" s="155">
        <v>6774</v>
      </c>
      <c r="G141" s="11">
        <v>19798</v>
      </c>
      <c r="H141" s="11">
        <v>4907</v>
      </c>
      <c r="I141" s="155">
        <v>3022</v>
      </c>
      <c r="J141" s="11"/>
      <c r="K141" s="11"/>
      <c r="L141" s="11"/>
      <c r="M141" s="12"/>
      <c r="P141" s="12"/>
      <c r="Q141" s="12"/>
    </row>
    <row r="142" spans="1:17" ht="24">
      <c r="A142" s="8">
        <v>1</v>
      </c>
      <c r="B142" s="151" t="s">
        <v>1796</v>
      </c>
      <c r="C142" s="146" t="s">
        <v>1662</v>
      </c>
      <c r="D142" s="11">
        <v>18444</v>
      </c>
      <c r="E142" s="11">
        <v>68458</v>
      </c>
      <c r="F142" s="155">
        <v>16064</v>
      </c>
      <c r="G142" s="11">
        <v>52394</v>
      </c>
      <c r="H142" s="11">
        <v>6480</v>
      </c>
      <c r="I142" s="155">
        <v>5532</v>
      </c>
      <c r="J142" s="11"/>
      <c r="K142" s="11"/>
      <c r="L142" s="11"/>
      <c r="M142" s="12"/>
      <c r="N142" s="12"/>
      <c r="P142" s="12"/>
      <c r="Q142" s="12"/>
    </row>
    <row r="143" spans="1:17" ht="24">
      <c r="A143" s="8">
        <v>1</v>
      </c>
      <c r="B143" s="151" t="s">
        <v>1797</v>
      </c>
      <c r="C143" s="146" t="s">
        <v>1663</v>
      </c>
      <c r="D143" s="11">
        <v>52009</v>
      </c>
      <c r="E143" s="11">
        <v>62414</v>
      </c>
      <c r="F143" s="155">
        <v>23955</v>
      </c>
      <c r="G143" s="11">
        <v>38459</v>
      </c>
      <c r="H143" s="11">
        <v>15288</v>
      </c>
      <c r="I143" s="155">
        <v>6906</v>
      </c>
      <c r="J143" s="11"/>
      <c r="K143" s="11"/>
      <c r="L143" s="11"/>
      <c r="M143" s="12"/>
      <c r="P143" s="12"/>
      <c r="Q143" s="12"/>
    </row>
    <row r="144" spans="1:17" ht="15.75">
      <c r="A144" s="8">
        <v>1</v>
      </c>
      <c r="B144" s="151" t="s">
        <v>1798</v>
      </c>
      <c r="C144" s="146" t="s">
        <v>1664</v>
      </c>
      <c r="D144" s="11">
        <v>106326</v>
      </c>
      <c r="E144" s="11">
        <v>224002</v>
      </c>
      <c r="F144" s="155">
        <v>62933</v>
      </c>
      <c r="G144" s="11">
        <v>161069</v>
      </c>
      <c r="H144" s="11">
        <v>36824</v>
      </c>
      <c r="I144" s="155">
        <v>19888</v>
      </c>
      <c r="J144" s="11"/>
      <c r="K144" s="11"/>
      <c r="L144" s="11"/>
      <c r="M144" s="12"/>
      <c r="N144" s="12"/>
      <c r="P144" s="12"/>
      <c r="Q144" s="12"/>
    </row>
    <row r="145" spans="1:17" ht="23.25" customHeight="1">
      <c r="A145" s="8">
        <v>1</v>
      </c>
      <c r="B145" s="151" t="s">
        <v>1799</v>
      </c>
      <c r="C145" s="146" t="s">
        <v>1665</v>
      </c>
      <c r="D145" s="11">
        <v>33022</v>
      </c>
      <c r="E145" s="11">
        <v>108598</v>
      </c>
      <c r="F145" s="155">
        <v>23575</v>
      </c>
      <c r="G145" s="11">
        <v>85023</v>
      </c>
      <c r="H145" s="11">
        <v>9388</v>
      </c>
      <c r="I145" s="155">
        <v>10078</v>
      </c>
      <c r="J145" s="11"/>
      <c r="K145" s="11"/>
      <c r="L145" s="11"/>
      <c r="M145" s="12"/>
      <c r="N145" s="12"/>
      <c r="P145" s="12"/>
      <c r="Q145" s="12"/>
    </row>
    <row r="146" spans="1:17" ht="15.75">
      <c r="A146" s="8">
        <v>1</v>
      </c>
      <c r="B146" s="151" t="s">
        <v>1800</v>
      </c>
      <c r="C146" s="146" t="s">
        <v>1666</v>
      </c>
      <c r="D146" s="11">
        <v>8573</v>
      </c>
      <c r="E146" s="11">
        <v>16589</v>
      </c>
      <c r="F146" s="155">
        <v>5393</v>
      </c>
      <c r="G146" s="11">
        <v>11196</v>
      </c>
      <c r="H146" s="11">
        <v>1098</v>
      </c>
      <c r="I146" s="155">
        <v>2407</v>
      </c>
      <c r="J146" s="11"/>
      <c r="K146" s="11"/>
      <c r="L146" s="11"/>
      <c r="M146" s="12"/>
      <c r="N146" s="12"/>
      <c r="P146" s="12"/>
      <c r="Q146" s="12"/>
    </row>
    <row r="147" spans="1:17" ht="15.75">
      <c r="A147" s="8">
        <v>1</v>
      </c>
      <c r="B147" s="151" t="s">
        <v>1801</v>
      </c>
      <c r="C147" s="146" t="s">
        <v>1667</v>
      </c>
      <c r="D147" s="11">
        <v>31993</v>
      </c>
      <c r="E147" s="11">
        <v>63129</v>
      </c>
      <c r="F147" s="155">
        <v>18855</v>
      </c>
      <c r="G147" s="11">
        <v>44274</v>
      </c>
      <c r="H147" s="11">
        <v>4280</v>
      </c>
      <c r="I147" s="155">
        <v>6827</v>
      </c>
      <c r="J147" s="11"/>
      <c r="K147" s="11"/>
      <c r="L147" s="11"/>
      <c r="M147" s="12"/>
      <c r="N147" s="12"/>
      <c r="P147" s="12"/>
      <c r="Q147" s="12"/>
    </row>
    <row r="148" spans="1:17" ht="24">
      <c r="A148" s="8">
        <v>1</v>
      </c>
      <c r="B148" s="151" t="s">
        <v>1802</v>
      </c>
      <c r="C148" s="146" t="s">
        <v>1668</v>
      </c>
      <c r="D148" s="11">
        <v>26896</v>
      </c>
      <c r="E148" s="11">
        <v>108090</v>
      </c>
      <c r="F148" s="155">
        <v>22376</v>
      </c>
      <c r="G148" s="11">
        <v>85714</v>
      </c>
      <c r="H148" s="11">
        <v>16551</v>
      </c>
      <c r="I148" s="155">
        <v>12582</v>
      </c>
      <c r="J148" s="11"/>
      <c r="K148" s="11"/>
      <c r="L148" s="11"/>
      <c r="M148" s="12"/>
      <c r="P148" s="12"/>
      <c r="Q148" s="12"/>
    </row>
    <row r="149" spans="1:17" ht="24">
      <c r="A149" s="8">
        <v>1</v>
      </c>
      <c r="B149" s="151" t="s">
        <v>1803</v>
      </c>
      <c r="C149" s="146" t="s">
        <v>1669</v>
      </c>
      <c r="D149" s="11">
        <v>45473</v>
      </c>
      <c r="E149" s="11">
        <v>194077</v>
      </c>
      <c r="F149" s="155">
        <v>33216</v>
      </c>
      <c r="G149" s="11">
        <v>160861</v>
      </c>
      <c r="H149" s="11">
        <v>10169</v>
      </c>
      <c r="I149" s="155">
        <v>12589</v>
      </c>
      <c r="J149" s="11"/>
      <c r="K149" s="11"/>
      <c r="L149" s="11"/>
      <c r="M149" s="12"/>
      <c r="P149" s="12"/>
      <c r="Q149" s="12"/>
    </row>
    <row r="150" spans="1:17" ht="15.75">
      <c r="A150" s="8">
        <v>1</v>
      </c>
      <c r="B150" s="151" t="s">
        <v>1804</v>
      </c>
      <c r="C150" s="146" t="s">
        <v>1670</v>
      </c>
      <c r="D150" s="11">
        <v>11941</v>
      </c>
      <c r="E150" s="11">
        <v>33835</v>
      </c>
      <c r="F150" s="155">
        <v>7688</v>
      </c>
      <c r="G150" s="11">
        <v>26147</v>
      </c>
      <c r="H150" s="11">
        <v>6591</v>
      </c>
      <c r="I150" s="155">
        <v>3357</v>
      </c>
      <c r="J150" s="11"/>
      <c r="K150" s="11"/>
      <c r="L150" s="11"/>
      <c r="M150" s="12"/>
      <c r="N150" s="12"/>
      <c r="P150" s="12"/>
      <c r="Q150" s="12"/>
    </row>
    <row r="151" spans="1:17" ht="24">
      <c r="A151" s="8">
        <v>1</v>
      </c>
      <c r="B151" s="151" t="s">
        <v>1805</v>
      </c>
      <c r="C151" s="146" t="s">
        <v>1671</v>
      </c>
      <c r="D151" s="11">
        <v>14003</v>
      </c>
      <c r="E151" s="11">
        <v>36335</v>
      </c>
      <c r="F151" s="155">
        <v>6984</v>
      </c>
      <c r="G151" s="11">
        <v>29351</v>
      </c>
      <c r="H151" s="11">
        <v>6294</v>
      </c>
      <c r="I151" s="155">
        <v>3310</v>
      </c>
      <c r="J151" s="11"/>
      <c r="K151" s="11"/>
      <c r="L151" s="11"/>
      <c r="M151" s="12"/>
      <c r="N151" s="12"/>
      <c r="P151" s="12"/>
      <c r="Q151" s="12"/>
    </row>
    <row r="152" spans="1:17" ht="24">
      <c r="A152" s="8">
        <v>1</v>
      </c>
      <c r="B152" s="151" t="s">
        <v>1806</v>
      </c>
      <c r="C152" s="146" t="s">
        <v>1672</v>
      </c>
      <c r="D152" s="11">
        <v>19699</v>
      </c>
      <c r="E152" s="11">
        <v>56841</v>
      </c>
      <c r="F152" s="155">
        <v>14405</v>
      </c>
      <c r="G152" s="11">
        <v>42436</v>
      </c>
      <c r="H152" s="11">
        <v>9401</v>
      </c>
      <c r="I152" s="155">
        <v>5711</v>
      </c>
      <c r="J152" s="11"/>
      <c r="K152" s="11"/>
      <c r="L152" s="11"/>
      <c r="M152" s="12"/>
      <c r="N152" s="12"/>
      <c r="P152" s="12"/>
      <c r="Q152" s="12"/>
    </row>
    <row r="153" spans="1:17" ht="24">
      <c r="A153" s="8">
        <v>1</v>
      </c>
      <c r="B153" s="151" t="s">
        <v>1807</v>
      </c>
      <c r="C153" s="146" t="s">
        <v>1673</v>
      </c>
      <c r="D153" s="11">
        <v>19027</v>
      </c>
      <c r="E153" s="11">
        <v>108184</v>
      </c>
      <c r="F153" s="155">
        <v>29310</v>
      </c>
      <c r="G153" s="11">
        <v>78874</v>
      </c>
      <c r="H153" s="11">
        <v>2228</v>
      </c>
      <c r="I153" s="155">
        <v>9730</v>
      </c>
      <c r="J153" s="11"/>
      <c r="K153" s="11"/>
      <c r="L153" s="11"/>
      <c r="M153" s="12"/>
      <c r="N153" s="12"/>
      <c r="P153" s="12"/>
      <c r="Q153" s="12"/>
    </row>
    <row r="154" spans="1:17" ht="24">
      <c r="A154" s="8">
        <v>1</v>
      </c>
      <c r="B154" s="151" t="s">
        <v>1808</v>
      </c>
      <c r="C154" s="146" t="s">
        <v>1674</v>
      </c>
      <c r="D154" s="11">
        <v>6634</v>
      </c>
      <c r="E154" s="11">
        <v>44079</v>
      </c>
      <c r="F154" s="155">
        <v>9605</v>
      </c>
      <c r="G154" s="11">
        <v>34474</v>
      </c>
      <c r="H154" s="11">
        <v>6887</v>
      </c>
      <c r="I154" s="155">
        <v>4996</v>
      </c>
      <c r="J154" s="11"/>
      <c r="K154" s="11"/>
      <c r="L154" s="11"/>
      <c r="M154" s="12"/>
      <c r="N154" s="12"/>
      <c r="P154" s="12"/>
      <c r="Q154" s="12"/>
    </row>
    <row r="155" spans="1:17" ht="24">
      <c r="A155" s="8">
        <v>1</v>
      </c>
      <c r="B155" s="151" t="s">
        <v>1809</v>
      </c>
      <c r="C155" s="146" t="s">
        <v>1675</v>
      </c>
      <c r="D155" s="11">
        <v>14092</v>
      </c>
      <c r="E155" s="11">
        <v>36485</v>
      </c>
      <c r="F155" s="155">
        <v>12330</v>
      </c>
      <c r="G155" s="11">
        <v>24155</v>
      </c>
      <c r="H155" s="11">
        <v>3118</v>
      </c>
      <c r="I155" s="155">
        <v>3533</v>
      </c>
      <c r="J155" s="11"/>
      <c r="K155" s="11"/>
      <c r="L155" s="11"/>
      <c r="M155" s="12"/>
      <c r="N155" s="12"/>
      <c r="P155" s="12"/>
      <c r="Q155" s="12"/>
    </row>
    <row r="156" spans="1:17" ht="15.75">
      <c r="A156" s="8">
        <v>1</v>
      </c>
      <c r="B156" s="151" t="s">
        <v>1810</v>
      </c>
      <c r="C156" s="146" t="s">
        <v>1676</v>
      </c>
      <c r="D156" s="11">
        <v>186658</v>
      </c>
      <c r="E156" s="11">
        <v>220042</v>
      </c>
      <c r="F156" s="155">
        <v>80427</v>
      </c>
      <c r="G156" s="11">
        <v>139615</v>
      </c>
      <c r="H156" s="11">
        <v>54884</v>
      </c>
      <c r="I156" s="155">
        <v>24347</v>
      </c>
      <c r="J156" s="11"/>
      <c r="K156" s="11"/>
      <c r="L156" s="11"/>
      <c r="M156" s="12"/>
      <c r="N156" s="12"/>
      <c r="P156" s="12"/>
      <c r="Q156" s="12"/>
    </row>
    <row r="157" spans="1:17" ht="15.75">
      <c r="A157" s="8">
        <v>1</v>
      </c>
      <c r="B157" s="151" t="s">
        <v>1811</v>
      </c>
      <c r="C157" s="146" t="s">
        <v>1677</v>
      </c>
      <c r="D157" s="11">
        <v>52994</v>
      </c>
      <c r="E157" s="11">
        <v>106369</v>
      </c>
      <c r="F157" s="155">
        <v>23979</v>
      </c>
      <c r="G157" s="11">
        <v>82390</v>
      </c>
      <c r="H157" s="11">
        <v>5533</v>
      </c>
      <c r="I157" s="155">
        <v>9328</v>
      </c>
      <c r="J157" s="11"/>
      <c r="K157" s="11"/>
      <c r="L157" s="11"/>
      <c r="M157" s="12"/>
      <c r="N157" s="12"/>
      <c r="P157" s="12"/>
      <c r="Q157" s="12"/>
    </row>
    <row r="158" spans="1:17" ht="15.75">
      <c r="A158" s="8">
        <v>1</v>
      </c>
      <c r="B158" s="151" t="s">
        <v>1812</v>
      </c>
      <c r="C158" s="146" t="s">
        <v>1678</v>
      </c>
      <c r="D158" s="11">
        <v>2851</v>
      </c>
      <c r="E158" s="11">
        <v>44042</v>
      </c>
      <c r="F158" s="155">
        <v>0</v>
      </c>
      <c r="G158" s="11">
        <v>44042</v>
      </c>
      <c r="H158" s="11">
        <v>26960</v>
      </c>
      <c r="I158" s="155">
        <v>60</v>
      </c>
      <c r="J158" s="11"/>
      <c r="K158" s="11"/>
      <c r="L158" s="11"/>
      <c r="M158" s="12"/>
      <c r="N158" s="12"/>
      <c r="P158" s="12"/>
      <c r="Q158" s="12"/>
    </row>
    <row r="159" spans="1:17" ht="15.75">
      <c r="A159" s="8">
        <v>1</v>
      </c>
      <c r="B159" s="151" t="s">
        <v>1813</v>
      </c>
      <c r="C159" s="146" t="s">
        <v>1679</v>
      </c>
      <c r="D159" s="11">
        <v>14924</v>
      </c>
      <c r="E159" s="11">
        <v>67330</v>
      </c>
      <c r="F159" s="155">
        <v>17137</v>
      </c>
      <c r="G159" s="11">
        <v>50193</v>
      </c>
      <c r="H159" s="11">
        <v>5171</v>
      </c>
      <c r="I159" s="155">
        <v>4966</v>
      </c>
      <c r="J159" s="11"/>
      <c r="K159" s="11"/>
      <c r="L159" s="11"/>
      <c r="M159" s="12"/>
      <c r="N159" s="12"/>
      <c r="P159" s="12"/>
      <c r="Q159" s="12"/>
    </row>
    <row r="160" spans="1:17" ht="15.75">
      <c r="A160" s="8">
        <v>1</v>
      </c>
      <c r="B160" s="151" t="s">
        <v>1814</v>
      </c>
      <c r="C160" s="146" t="s">
        <v>1680</v>
      </c>
      <c r="D160" s="11">
        <v>67466</v>
      </c>
      <c r="E160" s="11">
        <v>105819</v>
      </c>
      <c r="F160" s="155">
        <v>29689</v>
      </c>
      <c r="G160" s="11">
        <v>76130</v>
      </c>
      <c r="H160" s="11">
        <v>18756</v>
      </c>
      <c r="I160" s="155">
        <v>8838</v>
      </c>
      <c r="J160" s="11"/>
      <c r="K160" s="11"/>
      <c r="L160" s="11"/>
      <c r="M160" s="12"/>
      <c r="N160" s="12"/>
      <c r="P160" s="12"/>
      <c r="Q160" s="12"/>
    </row>
    <row r="161" spans="1:16375" ht="24">
      <c r="A161" s="8">
        <v>1</v>
      </c>
      <c r="B161" s="151" t="s">
        <v>279</v>
      </c>
      <c r="C161" s="146" t="s">
        <v>164</v>
      </c>
      <c r="D161" s="11">
        <v>0</v>
      </c>
      <c r="E161" s="11">
        <v>0</v>
      </c>
      <c r="F161" s="155">
        <v>0</v>
      </c>
      <c r="G161" s="11">
        <v>0</v>
      </c>
      <c r="H161" s="11">
        <v>0</v>
      </c>
      <c r="I161" s="155">
        <v>0</v>
      </c>
      <c r="J161" s="11"/>
      <c r="K161" s="11"/>
      <c r="L161" s="11"/>
      <c r="M161" s="12"/>
      <c r="N161" s="12"/>
      <c r="P161" s="12"/>
      <c r="Q161" s="12"/>
    </row>
    <row r="162" spans="1:16375" ht="24">
      <c r="A162" s="8">
        <v>1</v>
      </c>
      <c r="B162" s="151" t="s">
        <v>280</v>
      </c>
      <c r="C162" s="146" t="s">
        <v>311</v>
      </c>
      <c r="D162" s="11">
        <v>0</v>
      </c>
      <c r="E162" s="11">
        <v>0</v>
      </c>
      <c r="F162" s="155">
        <v>0</v>
      </c>
      <c r="G162" s="11">
        <v>0</v>
      </c>
      <c r="H162" s="11">
        <v>0</v>
      </c>
      <c r="I162" s="155">
        <v>0</v>
      </c>
      <c r="J162" s="11"/>
      <c r="K162" s="11"/>
      <c r="L162" s="11"/>
      <c r="M162" s="12"/>
      <c r="N162" s="12"/>
      <c r="P162" s="12"/>
      <c r="Q162" s="12"/>
    </row>
    <row r="163" spans="1:16375" ht="24">
      <c r="A163" s="8">
        <v>1</v>
      </c>
      <c r="B163" s="151" t="s">
        <v>281</v>
      </c>
      <c r="C163" s="146" t="s">
        <v>1681</v>
      </c>
      <c r="D163" s="11">
        <v>0</v>
      </c>
      <c r="E163" s="11">
        <v>0</v>
      </c>
      <c r="F163" s="155">
        <v>0</v>
      </c>
      <c r="G163" s="11">
        <v>0</v>
      </c>
      <c r="H163" s="11">
        <v>0</v>
      </c>
      <c r="I163" s="155">
        <v>0</v>
      </c>
      <c r="J163" s="11"/>
      <c r="K163" s="11"/>
      <c r="L163" s="11"/>
      <c r="M163" s="12"/>
      <c r="N163" s="12"/>
      <c r="P163" s="12"/>
      <c r="Q163" s="12"/>
    </row>
    <row r="164" spans="1:16375" ht="24">
      <c r="A164" s="8">
        <v>1</v>
      </c>
      <c r="B164" s="151" t="s">
        <v>282</v>
      </c>
      <c r="C164" s="146" t="s">
        <v>133</v>
      </c>
      <c r="D164" s="11">
        <v>0</v>
      </c>
      <c r="E164" s="11">
        <v>0</v>
      </c>
      <c r="F164" s="155">
        <v>0</v>
      </c>
      <c r="G164" s="11">
        <v>0</v>
      </c>
      <c r="H164" s="11">
        <v>0</v>
      </c>
      <c r="I164" s="155">
        <v>0</v>
      </c>
      <c r="J164" s="11"/>
      <c r="K164" s="11"/>
      <c r="L164" s="11"/>
      <c r="M164" s="12"/>
      <c r="P164" s="12"/>
      <c r="Q164" s="12"/>
    </row>
    <row r="165" spans="1:16375" ht="15.75">
      <c r="A165" s="8">
        <v>1</v>
      </c>
      <c r="B165" s="151" t="s">
        <v>283</v>
      </c>
      <c r="C165" s="146" t="s">
        <v>313</v>
      </c>
      <c r="D165" s="11">
        <v>0</v>
      </c>
      <c r="E165" s="11">
        <v>0</v>
      </c>
      <c r="F165" s="155">
        <v>0</v>
      </c>
      <c r="G165" s="11">
        <v>0</v>
      </c>
      <c r="H165" s="11">
        <v>0</v>
      </c>
      <c r="I165" s="155">
        <v>0</v>
      </c>
      <c r="J165" s="11"/>
      <c r="K165" s="11"/>
      <c r="L165" s="11"/>
      <c r="M165" s="12"/>
      <c r="N165" s="12"/>
      <c r="P165" s="12"/>
      <c r="Q165" s="12"/>
    </row>
    <row r="166" spans="1:16375" ht="24">
      <c r="A166" s="8">
        <v>1</v>
      </c>
      <c r="B166" s="151" t="s">
        <v>1815</v>
      </c>
      <c r="C166" s="146" t="s">
        <v>1682</v>
      </c>
      <c r="D166" s="11">
        <v>0</v>
      </c>
      <c r="E166" s="11">
        <v>0</v>
      </c>
      <c r="F166" s="155">
        <v>0</v>
      </c>
      <c r="G166" s="11">
        <v>0</v>
      </c>
      <c r="H166" s="11">
        <v>0</v>
      </c>
      <c r="I166" s="155">
        <v>0</v>
      </c>
      <c r="J166" s="11"/>
      <c r="K166" s="11"/>
      <c r="L166" s="11"/>
      <c r="M166" s="12"/>
      <c r="N166" s="12"/>
      <c r="P166" s="12"/>
      <c r="Q166" s="12"/>
    </row>
    <row r="167" spans="1:16375" ht="15.75">
      <c r="A167" s="8">
        <v>3</v>
      </c>
      <c r="B167" s="151" t="s">
        <v>1816</v>
      </c>
      <c r="C167" s="146" t="s">
        <v>1683</v>
      </c>
      <c r="D167" s="11">
        <v>0</v>
      </c>
      <c r="E167" s="11">
        <v>0</v>
      </c>
      <c r="F167" s="155">
        <v>0</v>
      </c>
      <c r="G167" s="11">
        <v>0</v>
      </c>
      <c r="H167" s="11">
        <v>0</v>
      </c>
      <c r="I167" s="155">
        <v>0</v>
      </c>
      <c r="J167" s="11"/>
      <c r="K167" s="11"/>
      <c r="L167" s="11"/>
      <c r="M167" s="12"/>
      <c r="P167" s="12"/>
      <c r="Q167" s="12"/>
    </row>
    <row r="168" spans="1:16375" ht="15.75">
      <c r="A168" s="8">
        <v>3</v>
      </c>
      <c r="B168" s="151" t="s">
        <v>1817</v>
      </c>
      <c r="C168" s="146" t="s">
        <v>137</v>
      </c>
      <c r="D168" s="11">
        <v>0</v>
      </c>
      <c r="E168" s="11">
        <v>0</v>
      </c>
      <c r="F168" s="155">
        <v>0</v>
      </c>
      <c r="G168" s="11">
        <v>0</v>
      </c>
      <c r="H168" s="11">
        <v>0</v>
      </c>
      <c r="I168" s="155">
        <v>0</v>
      </c>
      <c r="J168" s="11"/>
      <c r="K168" s="11"/>
      <c r="L168" s="11"/>
      <c r="M168" s="12"/>
      <c r="P168" s="12"/>
      <c r="Q168" s="12"/>
    </row>
    <row r="169" spans="1:16375" ht="15.75">
      <c r="A169" s="8">
        <v>3</v>
      </c>
      <c r="B169" s="151" t="s">
        <v>1818</v>
      </c>
      <c r="C169" s="146" t="s">
        <v>145</v>
      </c>
      <c r="D169" s="11">
        <v>0</v>
      </c>
      <c r="E169" s="11">
        <v>0</v>
      </c>
      <c r="F169" s="155">
        <v>0</v>
      </c>
      <c r="G169" s="11">
        <v>0</v>
      </c>
      <c r="H169" s="11">
        <v>0</v>
      </c>
      <c r="I169" s="155">
        <v>0</v>
      </c>
      <c r="J169" s="11"/>
      <c r="K169" s="11"/>
      <c r="L169" s="11"/>
      <c r="M169" s="12"/>
      <c r="P169" s="12"/>
      <c r="Q169" s="12"/>
    </row>
    <row r="170" spans="1:16375" s="13" customFormat="1" ht="15.75">
      <c r="A170" s="10">
        <v>3</v>
      </c>
      <c r="B170" s="151" t="s">
        <v>1819</v>
      </c>
      <c r="C170" s="146" t="s">
        <v>1684</v>
      </c>
      <c r="D170" s="11">
        <v>0</v>
      </c>
      <c r="E170" s="11">
        <v>0</v>
      </c>
      <c r="F170" s="155">
        <v>0</v>
      </c>
      <c r="G170" s="11">
        <v>0</v>
      </c>
      <c r="H170" s="11">
        <v>0</v>
      </c>
      <c r="I170" s="155">
        <v>0</v>
      </c>
      <c r="J170" s="11"/>
      <c r="K170" s="11"/>
      <c r="L170" s="11"/>
      <c r="M170" s="2"/>
      <c r="N170" s="2"/>
      <c r="O170" s="2"/>
      <c r="P170" s="2"/>
      <c r="Q170" s="1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  <c r="XEI170" s="2"/>
      <c r="XEJ170" s="2"/>
      <c r="XEK170" s="2"/>
      <c r="XEL170" s="2"/>
      <c r="XEM170" s="2"/>
      <c r="XEN170" s="2"/>
      <c r="XEO170" s="2"/>
      <c r="XEP170" s="2"/>
      <c r="XEQ170" s="2"/>
      <c r="XER170" s="2"/>
      <c r="XES170" s="2"/>
      <c r="XET170" s="2"/>
      <c r="XEU170" s="2"/>
    </row>
    <row r="171" spans="1:16375" ht="15.75">
      <c r="A171" s="8">
        <v>3</v>
      </c>
      <c r="B171" s="151" t="s">
        <v>1820</v>
      </c>
      <c r="C171" s="146" t="s">
        <v>139</v>
      </c>
      <c r="D171" s="11">
        <v>0</v>
      </c>
      <c r="E171" s="11">
        <v>0</v>
      </c>
      <c r="F171" s="155">
        <v>0</v>
      </c>
      <c r="G171" s="11">
        <v>0</v>
      </c>
      <c r="H171" s="11">
        <v>0</v>
      </c>
      <c r="I171" s="155">
        <v>0</v>
      </c>
      <c r="J171" s="11"/>
      <c r="K171" s="11"/>
      <c r="L171" s="11"/>
      <c r="M171" s="12"/>
      <c r="P171" s="12"/>
      <c r="Q171" s="12"/>
    </row>
    <row r="172" spans="1:16375" ht="24">
      <c r="A172" s="8">
        <v>3</v>
      </c>
      <c r="B172" s="151" t="s">
        <v>1821</v>
      </c>
      <c r="C172" s="146" t="s">
        <v>141</v>
      </c>
      <c r="D172" s="11">
        <v>0</v>
      </c>
      <c r="E172" s="11">
        <v>0</v>
      </c>
      <c r="F172" s="155">
        <v>0</v>
      </c>
      <c r="G172" s="11">
        <v>0</v>
      </c>
      <c r="H172" s="11">
        <v>0</v>
      </c>
      <c r="I172" s="155">
        <v>0</v>
      </c>
      <c r="J172" s="11"/>
      <c r="K172" s="11"/>
      <c r="L172" s="11"/>
      <c r="M172" s="12"/>
      <c r="P172" s="12"/>
      <c r="Q172" s="12"/>
    </row>
    <row r="173" spans="1:16375" ht="15.75">
      <c r="A173" s="8">
        <v>3</v>
      </c>
      <c r="B173" s="151" t="s">
        <v>1822</v>
      </c>
      <c r="C173" s="146" t="s">
        <v>1685</v>
      </c>
      <c r="D173" s="11">
        <v>0</v>
      </c>
      <c r="E173" s="11">
        <v>0</v>
      </c>
      <c r="F173" s="155">
        <v>0</v>
      </c>
      <c r="G173" s="11">
        <v>0</v>
      </c>
      <c r="H173" s="11">
        <v>0</v>
      </c>
      <c r="I173" s="155">
        <v>0</v>
      </c>
      <c r="J173" s="11"/>
      <c r="K173" s="11"/>
      <c r="L173" s="11"/>
      <c r="M173" s="12"/>
      <c r="N173" s="12"/>
      <c r="P173" s="12"/>
      <c r="Q173" s="12"/>
    </row>
    <row r="174" spans="1:16375" ht="18" customHeight="1">
      <c r="A174" s="8">
        <v>3</v>
      </c>
      <c r="B174" s="151" t="s">
        <v>1823</v>
      </c>
      <c r="C174" s="146" t="s">
        <v>144</v>
      </c>
      <c r="D174" s="11">
        <v>0</v>
      </c>
      <c r="E174" s="11">
        <v>0</v>
      </c>
      <c r="F174" s="155">
        <v>0</v>
      </c>
      <c r="G174" s="11">
        <v>0</v>
      </c>
      <c r="H174" s="11">
        <v>0</v>
      </c>
      <c r="I174" s="155">
        <v>0</v>
      </c>
      <c r="J174" s="11"/>
      <c r="K174" s="11"/>
      <c r="L174" s="11"/>
      <c r="M174" s="12"/>
      <c r="P174" s="12"/>
      <c r="Q174" s="12"/>
    </row>
    <row r="175" spans="1:16375" ht="30.2" customHeight="1">
      <c r="A175" s="8"/>
      <c r="B175" s="194" t="s">
        <v>191</v>
      </c>
      <c r="C175" s="194"/>
      <c r="D175" s="17">
        <f>SUM(D12:D174)</f>
        <v>5119975</v>
      </c>
      <c r="E175" s="17">
        <f>SUM(E12:E174)</f>
        <v>8117012</v>
      </c>
      <c r="F175" s="17">
        <f t="shared" ref="F175:L175" si="0">SUM(F12:F174)</f>
        <v>2015337</v>
      </c>
      <c r="G175" s="17">
        <f t="shared" si="0"/>
        <v>6101675</v>
      </c>
      <c r="H175" s="17">
        <f t="shared" si="0"/>
        <v>1534932</v>
      </c>
      <c r="I175" s="17">
        <f t="shared" si="0"/>
        <v>753549</v>
      </c>
      <c r="J175" s="17">
        <f t="shared" si="0"/>
        <v>0</v>
      </c>
      <c r="K175" s="17">
        <f t="shared" si="0"/>
        <v>0</v>
      </c>
      <c r="L175" s="17">
        <f t="shared" si="0"/>
        <v>0</v>
      </c>
      <c r="M175" s="12"/>
      <c r="P175" s="12"/>
      <c r="Q175" s="12"/>
    </row>
    <row r="177" spans="4:17">
      <c r="Q177" s="12"/>
    </row>
    <row r="178" spans="4:17">
      <c r="D178" s="12"/>
    </row>
    <row r="179" spans="4:17">
      <c r="D179" s="12"/>
      <c r="E179" s="12"/>
      <c r="F179" s="12"/>
      <c r="G179" s="12"/>
      <c r="H179" s="12"/>
      <c r="I179" s="12"/>
      <c r="J179" s="12"/>
      <c r="K179" s="12"/>
      <c r="L179" s="12"/>
    </row>
  </sheetData>
  <autoFilter ref="A11:XEU175"/>
  <mergeCells count="1090">
    <mergeCell ref="I8:I9"/>
    <mergeCell ref="J8:L8"/>
    <mergeCell ref="B175:C175"/>
    <mergeCell ref="B6:B10"/>
    <mergeCell ref="C6:C10"/>
    <mergeCell ref="D8:D9"/>
    <mergeCell ref="H8:H9"/>
    <mergeCell ref="E8:E9"/>
    <mergeCell ref="F8:G8"/>
    <mergeCell ref="WTL3:WTZ3"/>
    <mergeCell ref="WUA3:WUO3"/>
    <mergeCell ref="WUP3:WUS3"/>
    <mergeCell ref="B4:L4"/>
    <mergeCell ref="A6:A8"/>
    <mergeCell ref="D6:L6"/>
    <mergeCell ref="D7:L7"/>
    <mergeCell ref="WPZ3:WQN3"/>
    <mergeCell ref="WQO3:WRC3"/>
    <mergeCell ref="WRD3:WRR3"/>
    <mergeCell ref="WRS3:WSG3"/>
    <mergeCell ref="WSH3:WSV3"/>
    <mergeCell ref="WSW3:WTK3"/>
    <mergeCell ref="WMN3:WNB3"/>
    <mergeCell ref="WNC3:WNQ3"/>
    <mergeCell ref="WNR3:WOF3"/>
    <mergeCell ref="WOG3:WOU3"/>
    <mergeCell ref="WOV3:WPJ3"/>
    <mergeCell ref="WPK3:WPY3"/>
    <mergeCell ref="WJB3:WJP3"/>
    <mergeCell ref="WJQ3:WKE3"/>
    <mergeCell ref="WKF3:WKT3"/>
    <mergeCell ref="WKU3:WLI3"/>
    <mergeCell ref="WLJ3:WLX3"/>
    <mergeCell ref="WLY3:WMM3"/>
    <mergeCell ref="WFP3:WGD3"/>
    <mergeCell ref="WGE3:WGS3"/>
    <mergeCell ref="WGT3:WHH3"/>
    <mergeCell ref="WHI3:WHW3"/>
    <mergeCell ref="WHX3:WIL3"/>
    <mergeCell ref="WIM3:WJA3"/>
    <mergeCell ref="WCD3:WCR3"/>
    <mergeCell ref="WCS3:WDG3"/>
    <mergeCell ref="WDH3:WDV3"/>
    <mergeCell ref="WDW3:WEK3"/>
    <mergeCell ref="WEL3:WEZ3"/>
    <mergeCell ref="WFA3:WFO3"/>
    <mergeCell ref="VYR3:VZF3"/>
    <mergeCell ref="VZG3:VZU3"/>
    <mergeCell ref="VZV3:WAJ3"/>
    <mergeCell ref="WAK3:WAY3"/>
    <mergeCell ref="WAZ3:WBN3"/>
    <mergeCell ref="WBO3:WCC3"/>
    <mergeCell ref="VVF3:VVT3"/>
    <mergeCell ref="VVU3:VWI3"/>
    <mergeCell ref="VWJ3:VWX3"/>
    <mergeCell ref="VWY3:VXM3"/>
    <mergeCell ref="VXN3:VYB3"/>
    <mergeCell ref="VYC3:VYQ3"/>
    <mergeCell ref="VRT3:VSH3"/>
    <mergeCell ref="VSI3:VSW3"/>
    <mergeCell ref="VSX3:VTL3"/>
    <mergeCell ref="VTM3:VUA3"/>
    <mergeCell ref="VUB3:VUP3"/>
    <mergeCell ref="VUQ3:VVE3"/>
    <mergeCell ref="VOH3:VOV3"/>
    <mergeCell ref="VOW3:VPK3"/>
    <mergeCell ref="VPL3:VPZ3"/>
    <mergeCell ref="VQA3:VQO3"/>
    <mergeCell ref="VQP3:VRD3"/>
    <mergeCell ref="VRE3:VRS3"/>
    <mergeCell ref="VKV3:VLJ3"/>
    <mergeCell ref="VLK3:VLY3"/>
    <mergeCell ref="VLZ3:VMN3"/>
    <mergeCell ref="VMO3:VNC3"/>
    <mergeCell ref="VND3:VNR3"/>
    <mergeCell ref="VNS3:VOG3"/>
    <mergeCell ref="VHJ3:VHX3"/>
    <mergeCell ref="VHY3:VIM3"/>
    <mergeCell ref="VIN3:VJB3"/>
    <mergeCell ref="VJC3:VJQ3"/>
    <mergeCell ref="VJR3:VKF3"/>
    <mergeCell ref="VKG3:VKU3"/>
    <mergeCell ref="VDX3:VEL3"/>
    <mergeCell ref="VEM3:VFA3"/>
    <mergeCell ref="VFB3:VFP3"/>
    <mergeCell ref="VFQ3:VGE3"/>
    <mergeCell ref="VGF3:VGT3"/>
    <mergeCell ref="VGU3:VHI3"/>
    <mergeCell ref="VAL3:VAZ3"/>
    <mergeCell ref="VBA3:VBO3"/>
    <mergeCell ref="VBP3:VCD3"/>
    <mergeCell ref="VCE3:VCS3"/>
    <mergeCell ref="VCT3:VDH3"/>
    <mergeCell ref="VDI3:VDW3"/>
    <mergeCell ref="UWZ3:UXN3"/>
    <mergeCell ref="UXO3:UYC3"/>
    <mergeCell ref="UYD3:UYR3"/>
    <mergeCell ref="UYS3:UZG3"/>
    <mergeCell ref="UZH3:UZV3"/>
    <mergeCell ref="UZW3:VAK3"/>
    <mergeCell ref="UTN3:UUB3"/>
    <mergeCell ref="UUC3:UUQ3"/>
    <mergeCell ref="UUR3:UVF3"/>
    <mergeCell ref="UVG3:UVU3"/>
    <mergeCell ref="UVV3:UWJ3"/>
    <mergeCell ref="UWK3:UWY3"/>
    <mergeCell ref="UQB3:UQP3"/>
    <mergeCell ref="UQQ3:URE3"/>
    <mergeCell ref="URF3:URT3"/>
    <mergeCell ref="URU3:USI3"/>
    <mergeCell ref="USJ3:USX3"/>
    <mergeCell ref="USY3:UTM3"/>
    <mergeCell ref="UMP3:UND3"/>
    <mergeCell ref="UNE3:UNS3"/>
    <mergeCell ref="UNT3:UOH3"/>
    <mergeCell ref="UOI3:UOW3"/>
    <mergeCell ref="UOX3:UPL3"/>
    <mergeCell ref="UPM3:UQA3"/>
    <mergeCell ref="UJD3:UJR3"/>
    <mergeCell ref="UJS3:UKG3"/>
    <mergeCell ref="UKH3:UKV3"/>
    <mergeCell ref="UKW3:ULK3"/>
    <mergeCell ref="ULL3:ULZ3"/>
    <mergeCell ref="UMA3:UMO3"/>
    <mergeCell ref="UFR3:UGF3"/>
    <mergeCell ref="UGG3:UGU3"/>
    <mergeCell ref="UGV3:UHJ3"/>
    <mergeCell ref="UHK3:UHY3"/>
    <mergeCell ref="UHZ3:UIN3"/>
    <mergeCell ref="UIO3:UJC3"/>
    <mergeCell ref="UCF3:UCT3"/>
    <mergeCell ref="UCU3:UDI3"/>
    <mergeCell ref="UDJ3:UDX3"/>
    <mergeCell ref="UDY3:UEM3"/>
    <mergeCell ref="UEN3:UFB3"/>
    <mergeCell ref="UFC3:UFQ3"/>
    <mergeCell ref="TYT3:TZH3"/>
    <mergeCell ref="TZI3:TZW3"/>
    <mergeCell ref="TZX3:UAL3"/>
    <mergeCell ref="UAM3:UBA3"/>
    <mergeCell ref="UBB3:UBP3"/>
    <mergeCell ref="UBQ3:UCE3"/>
    <mergeCell ref="TVH3:TVV3"/>
    <mergeCell ref="TVW3:TWK3"/>
    <mergeCell ref="TWL3:TWZ3"/>
    <mergeCell ref="TXA3:TXO3"/>
    <mergeCell ref="TXP3:TYD3"/>
    <mergeCell ref="TYE3:TYS3"/>
    <mergeCell ref="TRV3:TSJ3"/>
    <mergeCell ref="TSK3:TSY3"/>
    <mergeCell ref="TSZ3:TTN3"/>
    <mergeCell ref="TTO3:TUC3"/>
    <mergeCell ref="TUD3:TUR3"/>
    <mergeCell ref="TUS3:TVG3"/>
    <mergeCell ref="TOJ3:TOX3"/>
    <mergeCell ref="TOY3:TPM3"/>
    <mergeCell ref="TPN3:TQB3"/>
    <mergeCell ref="TQC3:TQQ3"/>
    <mergeCell ref="TQR3:TRF3"/>
    <mergeCell ref="TRG3:TRU3"/>
    <mergeCell ref="TKX3:TLL3"/>
    <mergeCell ref="TLM3:TMA3"/>
    <mergeCell ref="TMB3:TMP3"/>
    <mergeCell ref="TMQ3:TNE3"/>
    <mergeCell ref="TNF3:TNT3"/>
    <mergeCell ref="TNU3:TOI3"/>
    <mergeCell ref="THL3:THZ3"/>
    <mergeCell ref="TIA3:TIO3"/>
    <mergeCell ref="TIP3:TJD3"/>
    <mergeCell ref="TJE3:TJS3"/>
    <mergeCell ref="TJT3:TKH3"/>
    <mergeCell ref="TKI3:TKW3"/>
    <mergeCell ref="TDZ3:TEN3"/>
    <mergeCell ref="TEO3:TFC3"/>
    <mergeCell ref="TFD3:TFR3"/>
    <mergeCell ref="TFS3:TGG3"/>
    <mergeCell ref="TGH3:TGV3"/>
    <mergeCell ref="TGW3:THK3"/>
    <mergeCell ref="TAN3:TBB3"/>
    <mergeCell ref="TBC3:TBQ3"/>
    <mergeCell ref="TBR3:TCF3"/>
    <mergeCell ref="TCG3:TCU3"/>
    <mergeCell ref="TCV3:TDJ3"/>
    <mergeCell ref="TDK3:TDY3"/>
    <mergeCell ref="SXB3:SXP3"/>
    <mergeCell ref="SXQ3:SYE3"/>
    <mergeCell ref="SYF3:SYT3"/>
    <mergeCell ref="SYU3:SZI3"/>
    <mergeCell ref="SZJ3:SZX3"/>
    <mergeCell ref="SZY3:TAM3"/>
    <mergeCell ref="STP3:SUD3"/>
    <mergeCell ref="SUE3:SUS3"/>
    <mergeCell ref="SUT3:SVH3"/>
    <mergeCell ref="SVI3:SVW3"/>
    <mergeCell ref="SVX3:SWL3"/>
    <mergeCell ref="SWM3:SXA3"/>
    <mergeCell ref="SQD3:SQR3"/>
    <mergeCell ref="SQS3:SRG3"/>
    <mergeCell ref="SRH3:SRV3"/>
    <mergeCell ref="SRW3:SSK3"/>
    <mergeCell ref="SSL3:SSZ3"/>
    <mergeCell ref="STA3:STO3"/>
    <mergeCell ref="SMR3:SNF3"/>
    <mergeCell ref="SNG3:SNU3"/>
    <mergeCell ref="SNV3:SOJ3"/>
    <mergeCell ref="SOK3:SOY3"/>
    <mergeCell ref="SOZ3:SPN3"/>
    <mergeCell ref="SPO3:SQC3"/>
    <mergeCell ref="SJF3:SJT3"/>
    <mergeCell ref="SJU3:SKI3"/>
    <mergeCell ref="SKJ3:SKX3"/>
    <mergeCell ref="SKY3:SLM3"/>
    <mergeCell ref="SLN3:SMB3"/>
    <mergeCell ref="SMC3:SMQ3"/>
    <mergeCell ref="SFT3:SGH3"/>
    <mergeCell ref="SGI3:SGW3"/>
    <mergeCell ref="SGX3:SHL3"/>
    <mergeCell ref="SHM3:SIA3"/>
    <mergeCell ref="SIB3:SIP3"/>
    <mergeCell ref="SIQ3:SJE3"/>
    <mergeCell ref="SCH3:SCV3"/>
    <mergeCell ref="SCW3:SDK3"/>
    <mergeCell ref="SDL3:SDZ3"/>
    <mergeCell ref="SEA3:SEO3"/>
    <mergeCell ref="SEP3:SFD3"/>
    <mergeCell ref="SFE3:SFS3"/>
    <mergeCell ref="RYV3:RZJ3"/>
    <mergeCell ref="RZK3:RZY3"/>
    <mergeCell ref="RZZ3:SAN3"/>
    <mergeCell ref="SAO3:SBC3"/>
    <mergeCell ref="SBD3:SBR3"/>
    <mergeCell ref="SBS3:SCG3"/>
    <mergeCell ref="RVJ3:RVX3"/>
    <mergeCell ref="RVY3:RWM3"/>
    <mergeCell ref="RWN3:RXB3"/>
    <mergeCell ref="RXC3:RXQ3"/>
    <mergeCell ref="RXR3:RYF3"/>
    <mergeCell ref="RYG3:RYU3"/>
    <mergeCell ref="RRX3:RSL3"/>
    <mergeCell ref="RSM3:RTA3"/>
    <mergeCell ref="RTB3:RTP3"/>
    <mergeCell ref="RTQ3:RUE3"/>
    <mergeCell ref="RUF3:RUT3"/>
    <mergeCell ref="RUU3:RVI3"/>
    <mergeCell ref="ROL3:ROZ3"/>
    <mergeCell ref="RPA3:RPO3"/>
    <mergeCell ref="RPP3:RQD3"/>
    <mergeCell ref="RQE3:RQS3"/>
    <mergeCell ref="RQT3:RRH3"/>
    <mergeCell ref="RRI3:RRW3"/>
    <mergeCell ref="RKZ3:RLN3"/>
    <mergeCell ref="RLO3:RMC3"/>
    <mergeCell ref="RMD3:RMR3"/>
    <mergeCell ref="RMS3:RNG3"/>
    <mergeCell ref="RNH3:RNV3"/>
    <mergeCell ref="RNW3:ROK3"/>
    <mergeCell ref="RHN3:RIB3"/>
    <mergeCell ref="RIC3:RIQ3"/>
    <mergeCell ref="RIR3:RJF3"/>
    <mergeCell ref="RJG3:RJU3"/>
    <mergeCell ref="RJV3:RKJ3"/>
    <mergeCell ref="RKK3:RKY3"/>
    <mergeCell ref="REB3:REP3"/>
    <mergeCell ref="REQ3:RFE3"/>
    <mergeCell ref="RFF3:RFT3"/>
    <mergeCell ref="RFU3:RGI3"/>
    <mergeCell ref="RGJ3:RGX3"/>
    <mergeCell ref="RGY3:RHM3"/>
    <mergeCell ref="RAP3:RBD3"/>
    <mergeCell ref="RBE3:RBS3"/>
    <mergeCell ref="RBT3:RCH3"/>
    <mergeCell ref="RCI3:RCW3"/>
    <mergeCell ref="RCX3:RDL3"/>
    <mergeCell ref="RDM3:REA3"/>
    <mergeCell ref="QXD3:QXR3"/>
    <mergeCell ref="QXS3:QYG3"/>
    <mergeCell ref="QYH3:QYV3"/>
    <mergeCell ref="QYW3:QZK3"/>
    <mergeCell ref="QZL3:QZZ3"/>
    <mergeCell ref="RAA3:RAO3"/>
    <mergeCell ref="QTR3:QUF3"/>
    <mergeCell ref="QUG3:QUU3"/>
    <mergeCell ref="QUV3:QVJ3"/>
    <mergeCell ref="QVK3:QVY3"/>
    <mergeCell ref="QVZ3:QWN3"/>
    <mergeCell ref="QWO3:QXC3"/>
    <mergeCell ref="QQF3:QQT3"/>
    <mergeCell ref="QQU3:QRI3"/>
    <mergeCell ref="QRJ3:QRX3"/>
    <mergeCell ref="QRY3:QSM3"/>
    <mergeCell ref="QSN3:QTB3"/>
    <mergeCell ref="QTC3:QTQ3"/>
    <mergeCell ref="QMT3:QNH3"/>
    <mergeCell ref="QNI3:QNW3"/>
    <mergeCell ref="QNX3:QOL3"/>
    <mergeCell ref="QOM3:QPA3"/>
    <mergeCell ref="QPB3:QPP3"/>
    <mergeCell ref="QPQ3:QQE3"/>
    <mergeCell ref="QJH3:QJV3"/>
    <mergeCell ref="QJW3:QKK3"/>
    <mergeCell ref="QKL3:QKZ3"/>
    <mergeCell ref="QLA3:QLO3"/>
    <mergeCell ref="QLP3:QMD3"/>
    <mergeCell ref="QME3:QMS3"/>
    <mergeCell ref="QFV3:QGJ3"/>
    <mergeCell ref="QGK3:QGY3"/>
    <mergeCell ref="QGZ3:QHN3"/>
    <mergeCell ref="QHO3:QIC3"/>
    <mergeCell ref="QID3:QIR3"/>
    <mergeCell ref="QIS3:QJG3"/>
    <mergeCell ref="QCJ3:QCX3"/>
    <mergeCell ref="QCY3:QDM3"/>
    <mergeCell ref="QDN3:QEB3"/>
    <mergeCell ref="QEC3:QEQ3"/>
    <mergeCell ref="QER3:QFF3"/>
    <mergeCell ref="QFG3:QFU3"/>
    <mergeCell ref="PYX3:PZL3"/>
    <mergeCell ref="PZM3:QAA3"/>
    <mergeCell ref="QAB3:QAP3"/>
    <mergeCell ref="QAQ3:QBE3"/>
    <mergeCell ref="QBF3:QBT3"/>
    <mergeCell ref="QBU3:QCI3"/>
    <mergeCell ref="PVL3:PVZ3"/>
    <mergeCell ref="PWA3:PWO3"/>
    <mergeCell ref="PWP3:PXD3"/>
    <mergeCell ref="PXE3:PXS3"/>
    <mergeCell ref="PXT3:PYH3"/>
    <mergeCell ref="PYI3:PYW3"/>
    <mergeCell ref="PRZ3:PSN3"/>
    <mergeCell ref="PSO3:PTC3"/>
    <mergeCell ref="PTD3:PTR3"/>
    <mergeCell ref="PTS3:PUG3"/>
    <mergeCell ref="PUH3:PUV3"/>
    <mergeCell ref="PUW3:PVK3"/>
    <mergeCell ref="PON3:PPB3"/>
    <mergeCell ref="PPC3:PPQ3"/>
    <mergeCell ref="PPR3:PQF3"/>
    <mergeCell ref="PQG3:PQU3"/>
    <mergeCell ref="PQV3:PRJ3"/>
    <mergeCell ref="PRK3:PRY3"/>
    <mergeCell ref="PLB3:PLP3"/>
    <mergeCell ref="PLQ3:PME3"/>
    <mergeCell ref="PMF3:PMT3"/>
    <mergeCell ref="PMU3:PNI3"/>
    <mergeCell ref="PNJ3:PNX3"/>
    <mergeCell ref="PNY3:POM3"/>
    <mergeCell ref="PHP3:PID3"/>
    <mergeCell ref="PIE3:PIS3"/>
    <mergeCell ref="PIT3:PJH3"/>
    <mergeCell ref="PJI3:PJW3"/>
    <mergeCell ref="PJX3:PKL3"/>
    <mergeCell ref="PKM3:PLA3"/>
    <mergeCell ref="PED3:PER3"/>
    <mergeCell ref="PES3:PFG3"/>
    <mergeCell ref="PFH3:PFV3"/>
    <mergeCell ref="PFW3:PGK3"/>
    <mergeCell ref="PGL3:PGZ3"/>
    <mergeCell ref="PHA3:PHO3"/>
    <mergeCell ref="PAR3:PBF3"/>
    <mergeCell ref="PBG3:PBU3"/>
    <mergeCell ref="PBV3:PCJ3"/>
    <mergeCell ref="PCK3:PCY3"/>
    <mergeCell ref="PCZ3:PDN3"/>
    <mergeCell ref="PDO3:PEC3"/>
    <mergeCell ref="OXF3:OXT3"/>
    <mergeCell ref="OXU3:OYI3"/>
    <mergeCell ref="OYJ3:OYX3"/>
    <mergeCell ref="OYY3:OZM3"/>
    <mergeCell ref="OZN3:PAB3"/>
    <mergeCell ref="PAC3:PAQ3"/>
    <mergeCell ref="OTT3:OUH3"/>
    <mergeCell ref="OUI3:OUW3"/>
    <mergeCell ref="OUX3:OVL3"/>
    <mergeCell ref="OVM3:OWA3"/>
    <mergeCell ref="OWB3:OWP3"/>
    <mergeCell ref="OWQ3:OXE3"/>
    <mergeCell ref="OQH3:OQV3"/>
    <mergeCell ref="OQW3:ORK3"/>
    <mergeCell ref="ORL3:ORZ3"/>
    <mergeCell ref="OSA3:OSO3"/>
    <mergeCell ref="OSP3:OTD3"/>
    <mergeCell ref="OTE3:OTS3"/>
    <mergeCell ref="OMV3:ONJ3"/>
    <mergeCell ref="ONK3:ONY3"/>
    <mergeCell ref="ONZ3:OON3"/>
    <mergeCell ref="OOO3:OPC3"/>
    <mergeCell ref="OPD3:OPR3"/>
    <mergeCell ref="OPS3:OQG3"/>
    <mergeCell ref="OJJ3:OJX3"/>
    <mergeCell ref="OJY3:OKM3"/>
    <mergeCell ref="OKN3:OLB3"/>
    <mergeCell ref="OLC3:OLQ3"/>
    <mergeCell ref="OLR3:OMF3"/>
    <mergeCell ref="OMG3:OMU3"/>
    <mergeCell ref="OFX3:OGL3"/>
    <mergeCell ref="OGM3:OHA3"/>
    <mergeCell ref="OHB3:OHP3"/>
    <mergeCell ref="OHQ3:OIE3"/>
    <mergeCell ref="OIF3:OIT3"/>
    <mergeCell ref="OIU3:OJI3"/>
    <mergeCell ref="OCL3:OCZ3"/>
    <mergeCell ref="ODA3:ODO3"/>
    <mergeCell ref="ODP3:OED3"/>
    <mergeCell ref="OEE3:OES3"/>
    <mergeCell ref="OET3:OFH3"/>
    <mergeCell ref="OFI3:OFW3"/>
    <mergeCell ref="NYZ3:NZN3"/>
    <mergeCell ref="NZO3:OAC3"/>
    <mergeCell ref="OAD3:OAR3"/>
    <mergeCell ref="OAS3:OBG3"/>
    <mergeCell ref="OBH3:OBV3"/>
    <mergeCell ref="OBW3:OCK3"/>
    <mergeCell ref="NVN3:NWB3"/>
    <mergeCell ref="NWC3:NWQ3"/>
    <mergeCell ref="NWR3:NXF3"/>
    <mergeCell ref="NXG3:NXU3"/>
    <mergeCell ref="NXV3:NYJ3"/>
    <mergeCell ref="NYK3:NYY3"/>
    <mergeCell ref="NSB3:NSP3"/>
    <mergeCell ref="NSQ3:NTE3"/>
    <mergeCell ref="NTF3:NTT3"/>
    <mergeCell ref="NTU3:NUI3"/>
    <mergeCell ref="NUJ3:NUX3"/>
    <mergeCell ref="NUY3:NVM3"/>
    <mergeCell ref="NOP3:NPD3"/>
    <mergeCell ref="NPE3:NPS3"/>
    <mergeCell ref="NPT3:NQH3"/>
    <mergeCell ref="NQI3:NQW3"/>
    <mergeCell ref="NQX3:NRL3"/>
    <mergeCell ref="NRM3:NSA3"/>
    <mergeCell ref="NLD3:NLR3"/>
    <mergeCell ref="NLS3:NMG3"/>
    <mergeCell ref="NMH3:NMV3"/>
    <mergeCell ref="NMW3:NNK3"/>
    <mergeCell ref="NNL3:NNZ3"/>
    <mergeCell ref="NOA3:NOO3"/>
    <mergeCell ref="NHR3:NIF3"/>
    <mergeCell ref="NIG3:NIU3"/>
    <mergeCell ref="NIV3:NJJ3"/>
    <mergeCell ref="NJK3:NJY3"/>
    <mergeCell ref="NJZ3:NKN3"/>
    <mergeCell ref="NKO3:NLC3"/>
    <mergeCell ref="NEF3:NET3"/>
    <mergeCell ref="NEU3:NFI3"/>
    <mergeCell ref="NFJ3:NFX3"/>
    <mergeCell ref="NFY3:NGM3"/>
    <mergeCell ref="NGN3:NHB3"/>
    <mergeCell ref="NHC3:NHQ3"/>
    <mergeCell ref="NAT3:NBH3"/>
    <mergeCell ref="NBI3:NBW3"/>
    <mergeCell ref="NBX3:NCL3"/>
    <mergeCell ref="NCM3:NDA3"/>
    <mergeCell ref="NDB3:NDP3"/>
    <mergeCell ref="NDQ3:NEE3"/>
    <mergeCell ref="MXH3:MXV3"/>
    <mergeCell ref="MXW3:MYK3"/>
    <mergeCell ref="MYL3:MYZ3"/>
    <mergeCell ref="MZA3:MZO3"/>
    <mergeCell ref="MZP3:NAD3"/>
    <mergeCell ref="NAE3:NAS3"/>
    <mergeCell ref="MTV3:MUJ3"/>
    <mergeCell ref="MUK3:MUY3"/>
    <mergeCell ref="MUZ3:MVN3"/>
    <mergeCell ref="MVO3:MWC3"/>
    <mergeCell ref="MWD3:MWR3"/>
    <mergeCell ref="MWS3:MXG3"/>
    <mergeCell ref="MQJ3:MQX3"/>
    <mergeCell ref="MQY3:MRM3"/>
    <mergeCell ref="MRN3:MSB3"/>
    <mergeCell ref="MSC3:MSQ3"/>
    <mergeCell ref="MSR3:MTF3"/>
    <mergeCell ref="MTG3:MTU3"/>
    <mergeCell ref="MMX3:MNL3"/>
    <mergeCell ref="MNM3:MOA3"/>
    <mergeCell ref="MOB3:MOP3"/>
    <mergeCell ref="MOQ3:MPE3"/>
    <mergeCell ref="MPF3:MPT3"/>
    <mergeCell ref="MPU3:MQI3"/>
    <mergeCell ref="MJL3:MJZ3"/>
    <mergeCell ref="MKA3:MKO3"/>
    <mergeCell ref="MKP3:MLD3"/>
    <mergeCell ref="MLE3:MLS3"/>
    <mergeCell ref="MLT3:MMH3"/>
    <mergeCell ref="MMI3:MMW3"/>
    <mergeCell ref="MFZ3:MGN3"/>
    <mergeCell ref="MGO3:MHC3"/>
    <mergeCell ref="MHD3:MHR3"/>
    <mergeCell ref="MHS3:MIG3"/>
    <mergeCell ref="MIH3:MIV3"/>
    <mergeCell ref="MIW3:MJK3"/>
    <mergeCell ref="MCN3:MDB3"/>
    <mergeCell ref="MDC3:MDQ3"/>
    <mergeCell ref="MDR3:MEF3"/>
    <mergeCell ref="MEG3:MEU3"/>
    <mergeCell ref="MEV3:MFJ3"/>
    <mergeCell ref="MFK3:MFY3"/>
    <mergeCell ref="LZB3:LZP3"/>
    <mergeCell ref="LZQ3:MAE3"/>
    <mergeCell ref="MAF3:MAT3"/>
    <mergeCell ref="MAU3:MBI3"/>
    <mergeCell ref="MBJ3:MBX3"/>
    <mergeCell ref="MBY3:MCM3"/>
    <mergeCell ref="LVP3:LWD3"/>
    <mergeCell ref="LWE3:LWS3"/>
    <mergeCell ref="LWT3:LXH3"/>
    <mergeCell ref="LXI3:LXW3"/>
    <mergeCell ref="LXX3:LYL3"/>
    <mergeCell ref="LYM3:LZA3"/>
    <mergeCell ref="LSD3:LSR3"/>
    <mergeCell ref="LSS3:LTG3"/>
    <mergeCell ref="LTH3:LTV3"/>
    <mergeCell ref="LTW3:LUK3"/>
    <mergeCell ref="LUL3:LUZ3"/>
    <mergeCell ref="LVA3:LVO3"/>
    <mergeCell ref="LOR3:LPF3"/>
    <mergeCell ref="LPG3:LPU3"/>
    <mergeCell ref="LPV3:LQJ3"/>
    <mergeCell ref="LQK3:LQY3"/>
    <mergeCell ref="LQZ3:LRN3"/>
    <mergeCell ref="LRO3:LSC3"/>
    <mergeCell ref="LLF3:LLT3"/>
    <mergeCell ref="LLU3:LMI3"/>
    <mergeCell ref="LMJ3:LMX3"/>
    <mergeCell ref="LMY3:LNM3"/>
    <mergeCell ref="LNN3:LOB3"/>
    <mergeCell ref="LOC3:LOQ3"/>
    <mergeCell ref="LHT3:LIH3"/>
    <mergeCell ref="LII3:LIW3"/>
    <mergeCell ref="LIX3:LJL3"/>
    <mergeCell ref="LJM3:LKA3"/>
    <mergeCell ref="LKB3:LKP3"/>
    <mergeCell ref="LKQ3:LLE3"/>
    <mergeCell ref="LEH3:LEV3"/>
    <mergeCell ref="LEW3:LFK3"/>
    <mergeCell ref="LFL3:LFZ3"/>
    <mergeCell ref="LGA3:LGO3"/>
    <mergeCell ref="LGP3:LHD3"/>
    <mergeCell ref="LHE3:LHS3"/>
    <mergeCell ref="LAV3:LBJ3"/>
    <mergeCell ref="LBK3:LBY3"/>
    <mergeCell ref="LBZ3:LCN3"/>
    <mergeCell ref="LCO3:LDC3"/>
    <mergeCell ref="LDD3:LDR3"/>
    <mergeCell ref="LDS3:LEG3"/>
    <mergeCell ref="KXJ3:KXX3"/>
    <mergeCell ref="KXY3:KYM3"/>
    <mergeCell ref="KYN3:KZB3"/>
    <mergeCell ref="KZC3:KZQ3"/>
    <mergeCell ref="KZR3:LAF3"/>
    <mergeCell ref="LAG3:LAU3"/>
    <mergeCell ref="KTX3:KUL3"/>
    <mergeCell ref="KUM3:KVA3"/>
    <mergeCell ref="KVB3:KVP3"/>
    <mergeCell ref="KVQ3:KWE3"/>
    <mergeCell ref="KWF3:KWT3"/>
    <mergeCell ref="KWU3:KXI3"/>
    <mergeCell ref="KQL3:KQZ3"/>
    <mergeCell ref="KRA3:KRO3"/>
    <mergeCell ref="KRP3:KSD3"/>
    <mergeCell ref="KSE3:KSS3"/>
    <mergeCell ref="KST3:KTH3"/>
    <mergeCell ref="KTI3:KTW3"/>
    <mergeCell ref="KMZ3:KNN3"/>
    <mergeCell ref="KNO3:KOC3"/>
    <mergeCell ref="KOD3:KOR3"/>
    <mergeCell ref="KOS3:KPG3"/>
    <mergeCell ref="KPH3:KPV3"/>
    <mergeCell ref="KPW3:KQK3"/>
    <mergeCell ref="KJN3:KKB3"/>
    <mergeCell ref="KKC3:KKQ3"/>
    <mergeCell ref="KKR3:KLF3"/>
    <mergeCell ref="KLG3:KLU3"/>
    <mergeCell ref="KLV3:KMJ3"/>
    <mergeCell ref="KMK3:KMY3"/>
    <mergeCell ref="KGB3:KGP3"/>
    <mergeCell ref="KGQ3:KHE3"/>
    <mergeCell ref="KHF3:KHT3"/>
    <mergeCell ref="KHU3:KII3"/>
    <mergeCell ref="KIJ3:KIX3"/>
    <mergeCell ref="KIY3:KJM3"/>
    <mergeCell ref="KCP3:KDD3"/>
    <mergeCell ref="KDE3:KDS3"/>
    <mergeCell ref="KDT3:KEH3"/>
    <mergeCell ref="KEI3:KEW3"/>
    <mergeCell ref="KEX3:KFL3"/>
    <mergeCell ref="KFM3:KGA3"/>
    <mergeCell ref="JZD3:JZR3"/>
    <mergeCell ref="JZS3:KAG3"/>
    <mergeCell ref="KAH3:KAV3"/>
    <mergeCell ref="KAW3:KBK3"/>
    <mergeCell ref="KBL3:KBZ3"/>
    <mergeCell ref="KCA3:KCO3"/>
    <mergeCell ref="JVR3:JWF3"/>
    <mergeCell ref="JWG3:JWU3"/>
    <mergeCell ref="JWV3:JXJ3"/>
    <mergeCell ref="JXK3:JXY3"/>
    <mergeCell ref="JXZ3:JYN3"/>
    <mergeCell ref="JYO3:JZC3"/>
    <mergeCell ref="JSF3:JST3"/>
    <mergeCell ref="JSU3:JTI3"/>
    <mergeCell ref="JTJ3:JTX3"/>
    <mergeCell ref="JTY3:JUM3"/>
    <mergeCell ref="JUN3:JVB3"/>
    <mergeCell ref="JVC3:JVQ3"/>
    <mergeCell ref="JOT3:JPH3"/>
    <mergeCell ref="JPI3:JPW3"/>
    <mergeCell ref="JPX3:JQL3"/>
    <mergeCell ref="JQM3:JRA3"/>
    <mergeCell ref="JRB3:JRP3"/>
    <mergeCell ref="JRQ3:JSE3"/>
    <mergeCell ref="JLH3:JLV3"/>
    <mergeCell ref="JLW3:JMK3"/>
    <mergeCell ref="JML3:JMZ3"/>
    <mergeCell ref="JNA3:JNO3"/>
    <mergeCell ref="JNP3:JOD3"/>
    <mergeCell ref="JOE3:JOS3"/>
    <mergeCell ref="JHV3:JIJ3"/>
    <mergeCell ref="JIK3:JIY3"/>
    <mergeCell ref="JIZ3:JJN3"/>
    <mergeCell ref="JJO3:JKC3"/>
    <mergeCell ref="JKD3:JKR3"/>
    <mergeCell ref="JKS3:JLG3"/>
    <mergeCell ref="JEJ3:JEX3"/>
    <mergeCell ref="JEY3:JFM3"/>
    <mergeCell ref="JFN3:JGB3"/>
    <mergeCell ref="JGC3:JGQ3"/>
    <mergeCell ref="JGR3:JHF3"/>
    <mergeCell ref="JHG3:JHU3"/>
    <mergeCell ref="JAX3:JBL3"/>
    <mergeCell ref="JBM3:JCA3"/>
    <mergeCell ref="JCB3:JCP3"/>
    <mergeCell ref="JCQ3:JDE3"/>
    <mergeCell ref="JDF3:JDT3"/>
    <mergeCell ref="JDU3:JEI3"/>
    <mergeCell ref="IXL3:IXZ3"/>
    <mergeCell ref="IYA3:IYO3"/>
    <mergeCell ref="IYP3:IZD3"/>
    <mergeCell ref="IZE3:IZS3"/>
    <mergeCell ref="IZT3:JAH3"/>
    <mergeCell ref="JAI3:JAW3"/>
    <mergeCell ref="ITZ3:IUN3"/>
    <mergeCell ref="IUO3:IVC3"/>
    <mergeCell ref="IVD3:IVR3"/>
    <mergeCell ref="IVS3:IWG3"/>
    <mergeCell ref="IWH3:IWV3"/>
    <mergeCell ref="IWW3:IXK3"/>
    <mergeCell ref="IQN3:IRB3"/>
    <mergeCell ref="IRC3:IRQ3"/>
    <mergeCell ref="IRR3:ISF3"/>
    <mergeCell ref="ISG3:ISU3"/>
    <mergeCell ref="ISV3:ITJ3"/>
    <mergeCell ref="ITK3:ITY3"/>
    <mergeCell ref="INB3:INP3"/>
    <mergeCell ref="INQ3:IOE3"/>
    <mergeCell ref="IOF3:IOT3"/>
    <mergeCell ref="IOU3:IPI3"/>
    <mergeCell ref="IPJ3:IPX3"/>
    <mergeCell ref="IPY3:IQM3"/>
    <mergeCell ref="IJP3:IKD3"/>
    <mergeCell ref="IKE3:IKS3"/>
    <mergeCell ref="IKT3:ILH3"/>
    <mergeCell ref="ILI3:ILW3"/>
    <mergeCell ref="ILX3:IML3"/>
    <mergeCell ref="IMM3:INA3"/>
    <mergeCell ref="IGD3:IGR3"/>
    <mergeCell ref="IGS3:IHG3"/>
    <mergeCell ref="IHH3:IHV3"/>
    <mergeCell ref="IHW3:IIK3"/>
    <mergeCell ref="IIL3:IIZ3"/>
    <mergeCell ref="IJA3:IJO3"/>
    <mergeCell ref="ICR3:IDF3"/>
    <mergeCell ref="IDG3:IDU3"/>
    <mergeCell ref="IDV3:IEJ3"/>
    <mergeCell ref="IEK3:IEY3"/>
    <mergeCell ref="IEZ3:IFN3"/>
    <mergeCell ref="IFO3:IGC3"/>
    <mergeCell ref="HZF3:HZT3"/>
    <mergeCell ref="HZU3:IAI3"/>
    <mergeCell ref="IAJ3:IAX3"/>
    <mergeCell ref="IAY3:IBM3"/>
    <mergeCell ref="IBN3:ICB3"/>
    <mergeCell ref="ICC3:ICQ3"/>
    <mergeCell ref="HVT3:HWH3"/>
    <mergeCell ref="HWI3:HWW3"/>
    <mergeCell ref="HWX3:HXL3"/>
    <mergeCell ref="HXM3:HYA3"/>
    <mergeCell ref="HYB3:HYP3"/>
    <mergeCell ref="HYQ3:HZE3"/>
    <mergeCell ref="HSH3:HSV3"/>
    <mergeCell ref="HSW3:HTK3"/>
    <mergeCell ref="HTL3:HTZ3"/>
    <mergeCell ref="HUA3:HUO3"/>
    <mergeCell ref="HUP3:HVD3"/>
    <mergeCell ref="HVE3:HVS3"/>
    <mergeCell ref="HOV3:HPJ3"/>
    <mergeCell ref="HPK3:HPY3"/>
    <mergeCell ref="HPZ3:HQN3"/>
    <mergeCell ref="HQO3:HRC3"/>
    <mergeCell ref="HRD3:HRR3"/>
    <mergeCell ref="HRS3:HSG3"/>
    <mergeCell ref="HLJ3:HLX3"/>
    <mergeCell ref="HLY3:HMM3"/>
    <mergeCell ref="HMN3:HNB3"/>
    <mergeCell ref="HNC3:HNQ3"/>
    <mergeCell ref="HNR3:HOF3"/>
    <mergeCell ref="HOG3:HOU3"/>
    <mergeCell ref="HHX3:HIL3"/>
    <mergeCell ref="HIM3:HJA3"/>
    <mergeCell ref="HJB3:HJP3"/>
    <mergeCell ref="HJQ3:HKE3"/>
    <mergeCell ref="HKF3:HKT3"/>
    <mergeCell ref="HKU3:HLI3"/>
    <mergeCell ref="HEL3:HEZ3"/>
    <mergeCell ref="HFA3:HFO3"/>
    <mergeCell ref="HFP3:HGD3"/>
    <mergeCell ref="HGE3:HGS3"/>
    <mergeCell ref="HGT3:HHH3"/>
    <mergeCell ref="HHI3:HHW3"/>
    <mergeCell ref="HAZ3:HBN3"/>
    <mergeCell ref="HBO3:HCC3"/>
    <mergeCell ref="HCD3:HCR3"/>
    <mergeCell ref="HCS3:HDG3"/>
    <mergeCell ref="HDH3:HDV3"/>
    <mergeCell ref="HDW3:HEK3"/>
    <mergeCell ref="GXN3:GYB3"/>
    <mergeCell ref="GYC3:GYQ3"/>
    <mergeCell ref="GYR3:GZF3"/>
    <mergeCell ref="GZG3:GZU3"/>
    <mergeCell ref="GZV3:HAJ3"/>
    <mergeCell ref="HAK3:HAY3"/>
    <mergeCell ref="GUB3:GUP3"/>
    <mergeCell ref="GUQ3:GVE3"/>
    <mergeCell ref="GVF3:GVT3"/>
    <mergeCell ref="GVU3:GWI3"/>
    <mergeCell ref="GWJ3:GWX3"/>
    <mergeCell ref="GWY3:GXM3"/>
    <mergeCell ref="GQP3:GRD3"/>
    <mergeCell ref="GRE3:GRS3"/>
    <mergeCell ref="GRT3:GSH3"/>
    <mergeCell ref="GSI3:GSW3"/>
    <mergeCell ref="GSX3:GTL3"/>
    <mergeCell ref="GTM3:GUA3"/>
    <mergeCell ref="GND3:GNR3"/>
    <mergeCell ref="GNS3:GOG3"/>
    <mergeCell ref="GOH3:GOV3"/>
    <mergeCell ref="GOW3:GPK3"/>
    <mergeCell ref="GPL3:GPZ3"/>
    <mergeCell ref="GQA3:GQO3"/>
    <mergeCell ref="GJR3:GKF3"/>
    <mergeCell ref="GKG3:GKU3"/>
    <mergeCell ref="GKV3:GLJ3"/>
    <mergeCell ref="GLK3:GLY3"/>
    <mergeCell ref="GLZ3:GMN3"/>
    <mergeCell ref="GMO3:GNC3"/>
    <mergeCell ref="GGF3:GGT3"/>
    <mergeCell ref="GGU3:GHI3"/>
    <mergeCell ref="GHJ3:GHX3"/>
    <mergeCell ref="GHY3:GIM3"/>
    <mergeCell ref="GIN3:GJB3"/>
    <mergeCell ref="GJC3:GJQ3"/>
    <mergeCell ref="GCT3:GDH3"/>
    <mergeCell ref="GDI3:GDW3"/>
    <mergeCell ref="GDX3:GEL3"/>
    <mergeCell ref="GEM3:GFA3"/>
    <mergeCell ref="GFB3:GFP3"/>
    <mergeCell ref="GFQ3:GGE3"/>
    <mergeCell ref="FZH3:FZV3"/>
    <mergeCell ref="FZW3:GAK3"/>
    <mergeCell ref="GAL3:GAZ3"/>
    <mergeCell ref="GBA3:GBO3"/>
    <mergeCell ref="GBP3:GCD3"/>
    <mergeCell ref="GCE3:GCS3"/>
    <mergeCell ref="FVV3:FWJ3"/>
    <mergeCell ref="FWK3:FWY3"/>
    <mergeCell ref="FWZ3:FXN3"/>
    <mergeCell ref="FXO3:FYC3"/>
    <mergeCell ref="FYD3:FYR3"/>
    <mergeCell ref="FYS3:FZG3"/>
    <mergeCell ref="FSJ3:FSX3"/>
    <mergeCell ref="FSY3:FTM3"/>
    <mergeCell ref="FTN3:FUB3"/>
    <mergeCell ref="FUC3:FUQ3"/>
    <mergeCell ref="FUR3:FVF3"/>
    <mergeCell ref="FVG3:FVU3"/>
    <mergeCell ref="FOX3:FPL3"/>
    <mergeCell ref="FPM3:FQA3"/>
    <mergeCell ref="FQB3:FQP3"/>
    <mergeCell ref="FQQ3:FRE3"/>
    <mergeCell ref="FRF3:FRT3"/>
    <mergeCell ref="FRU3:FSI3"/>
    <mergeCell ref="FLL3:FLZ3"/>
    <mergeCell ref="FMA3:FMO3"/>
    <mergeCell ref="FMP3:FND3"/>
    <mergeCell ref="FNE3:FNS3"/>
    <mergeCell ref="FNT3:FOH3"/>
    <mergeCell ref="FOI3:FOW3"/>
    <mergeCell ref="FHZ3:FIN3"/>
    <mergeCell ref="FIO3:FJC3"/>
    <mergeCell ref="FJD3:FJR3"/>
    <mergeCell ref="FJS3:FKG3"/>
    <mergeCell ref="FKH3:FKV3"/>
    <mergeCell ref="FKW3:FLK3"/>
    <mergeCell ref="FEN3:FFB3"/>
    <mergeCell ref="FFC3:FFQ3"/>
    <mergeCell ref="FFR3:FGF3"/>
    <mergeCell ref="FGG3:FGU3"/>
    <mergeCell ref="FGV3:FHJ3"/>
    <mergeCell ref="FHK3:FHY3"/>
    <mergeCell ref="FBB3:FBP3"/>
    <mergeCell ref="FBQ3:FCE3"/>
    <mergeCell ref="FCF3:FCT3"/>
    <mergeCell ref="FCU3:FDI3"/>
    <mergeCell ref="FDJ3:FDX3"/>
    <mergeCell ref="FDY3:FEM3"/>
    <mergeCell ref="EXP3:EYD3"/>
    <mergeCell ref="EYE3:EYS3"/>
    <mergeCell ref="EYT3:EZH3"/>
    <mergeCell ref="EZI3:EZW3"/>
    <mergeCell ref="EZX3:FAL3"/>
    <mergeCell ref="FAM3:FBA3"/>
    <mergeCell ref="EUD3:EUR3"/>
    <mergeCell ref="EUS3:EVG3"/>
    <mergeCell ref="EVH3:EVV3"/>
    <mergeCell ref="EVW3:EWK3"/>
    <mergeCell ref="EWL3:EWZ3"/>
    <mergeCell ref="EXA3:EXO3"/>
    <mergeCell ref="EQR3:ERF3"/>
    <mergeCell ref="ERG3:ERU3"/>
    <mergeCell ref="ERV3:ESJ3"/>
    <mergeCell ref="ESK3:ESY3"/>
    <mergeCell ref="ESZ3:ETN3"/>
    <mergeCell ref="ETO3:EUC3"/>
    <mergeCell ref="ENF3:ENT3"/>
    <mergeCell ref="ENU3:EOI3"/>
    <mergeCell ref="EOJ3:EOX3"/>
    <mergeCell ref="EOY3:EPM3"/>
    <mergeCell ref="EPN3:EQB3"/>
    <mergeCell ref="EQC3:EQQ3"/>
    <mergeCell ref="EJT3:EKH3"/>
    <mergeCell ref="EKI3:EKW3"/>
    <mergeCell ref="EKX3:ELL3"/>
    <mergeCell ref="ELM3:EMA3"/>
    <mergeCell ref="EMB3:EMP3"/>
    <mergeCell ref="EMQ3:ENE3"/>
    <mergeCell ref="EGH3:EGV3"/>
    <mergeCell ref="EGW3:EHK3"/>
    <mergeCell ref="EHL3:EHZ3"/>
    <mergeCell ref="EIA3:EIO3"/>
    <mergeCell ref="EIP3:EJD3"/>
    <mergeCell ref="EJE3:EJS3"/>
    <mergeCell ref="ECV3:EDJ3"/>
    <mergeCell ref="EDK3:EDY3"/>
    <mergeCell ref="EDZ3:EEN3"/>
    <mergeCell ref="EEO3:EFC3"/>
    <mergeCell ref="EFD3:EFR3"/>
    <mergeCell ref="EFS3:EGG3"/>
    <mergeCell ref="DZJ3:DZX3"/>
    <mergeCell ref="DZY3:EAM3"/>
    <mergeCell ref="EAN3:EBB3"/>
    <mergeCell ref="EBC3:EBQ3"/>
    <mergeCell ref="EBR3:ECF3"/>
    <mergeCell ref="ECG3:ECU3"/>
    <mergeCell ref="DVX3:DWL3"/>
    <mergeCell ref="DWM3:DXA3"/>
    <mergeCell ref="DXB3:DXP3"/>
    <mergeCell ref="DXQ3:DYE3"/>
    <mergeCell ref="DYF3:DYT3"/>
    <mergeCell ref="DYU3:DZI3"/>
    <mergeCell ref="DSL3:DSZ3"/>
    <mergeCell ref="DTA3:DTO3"/>
    <mergeCell ref="DTP3:DUD3"/>
    <mergeCell ref="DUE3:DUS3"/>
    <mergeCell ref="DUT3:DVH3"/>
    <mergeCell ref="DVI3:DVW3"/>
    <mergeCell ref="DOZ3:DPN3"/>
    <mergeCell ref="DPO3:DQC3"/>
    <mergeCell ref="DQD3:DQR3"/>
    <mergeCell ref="DQS3:DRG3"/>
    <mergeCell ref="DRH3:DRV3"/>
    <mergeCell ref="DRW3:DSK3"/>
    <mergeCell ref="DLN3:DMB3"/>
    <mergeCell ref="DMC3:DMQ3"/>
    <mergeCell ref="DMR3:DNF3"/>
    <mergeCell ref="DNG3:DNU3"/>
    <mergeCell ref="DNV3:DOJ3"/>
    <mergeCell ref="DOK3:DOY3"/>
    <mergeCell ref="DIB3:DIP3"/>
    <mergeCell ref="DIQ3:DJE3"/>
    <mergeCell ref="DJF3:DJT3"/>
    <mergeCell ref="DJU3:DKI3"/>
    <mergeCell ref="DKJ3:DKX3"/>
    <mergeCell ref="DKY3:DLM3"/>
    <mergeCell ref="DEP3:DFD3"/>
    <mergeCell ref="DFE3:DFS3"/>
    <mergeCell ref="DFT3:DGH3"/>
    <mergeCell ref="DGI3:DGW3"/>
    <mergeCell ref="DGX3:DHL3"/>
    <mergeCell ref="DHM3:DIA3"/>
    <mergeCell ref="DBD3:DBR3"/>
    <mergeCell ref="DBS3:DCG3"/>
    <mergeCell ref="DCH3:DCV3"/>
    <mergeCell ref="DCW3:DDK3"/>
    <mergeCell ref="DDL3:DDZ3"/>
    <mergeCell ref="DEA3:DEO3"/>
    <mergeCell ref="CXR3:CYF3"/>
    <mergeCell ref="CYG3:CYU3"/>
    <mergeCell ref="CYV3:CZJ3"/>
    <mergeCell ref="CZK3:CZY3"/>
    <mergeCell ref="CZZ3:DAN3"/>
    <mergeCell ref="DAO3:DBC3"/>
    <mergeCell ref="CUF3:CUT3"/>
    <mergeCell ref="CUU3:CVI3"/>
    <mergeCell ref="CVJ3:CVX3"/>
    <mergeCell ref="CVY3:CWM3"/>
    <mergeCell ref="CWN3:CXB3"/>
    <mergeCell ref="CXC3:CXQ3"/>
    <mergeCell ref="CQT3:CRH3"/>
    <mergeCell ref="CRI3:CRW3"/>
    <mergeCell ref="CRX3:CSL3"/>
    <mergeCell ref="CSM3:CTA3"/>
    <mergeCell ref="CTB3:CTP3"/>
    <mergeCell ref="CTQ3:CUE3"/>
    <mergeCell ref="CNH3:CNV3"/>
    <mergeCell ref="CNW3:COK3"/>
    <mergeCell ref="COL3:COZ3"/>
    <mergeCell ref="CPA3:CPO3"/>
    <mergeCell ref="CPP3:CQD3"/>
    <mergeCell ref="CQE3:CQS3"/>
    <mergeCell ref="CJV3:CKJ3"/>
    <mergeCell ref="CKK3:CKY3"/>
    <mergeCell ref="CKZ3:CLN3"/>
    <mergeCell ref="CLO3:CMC3"/>
    <mergeCell ref="CMD3:CMR3"/>
    <mergeCell ref="CMS3:CNG3"/>
    <mergeCell ref="CGJ3:CGX3"/>
    <mergeCell ref="CGY3:CHM3"/>
    <mergeCell ref="CHN3:CIB3"/>
    <mergeCell ref="CIC3:CIQ3"/>
    <mergeCell ref="CIR3:CJF3"/>
    <mergeCell ref="CJG3:CJU3"/>
    <mergeCell ref="CCX3:CDL3"/>
    <mergeCell ref="CDM3:CEA3"/>
    <mergeCell ref="CEB3:CEP3"/>
    <mergeCell ref="CEQ3:CFE3"/>
    <mergeCell ref="CFF3:CFT3"/>
    <mergeCell ref="CFU3:CGI3"/>
    <mergeCell ref="BZL3:BZZ3"/>
    <mergeCell ref="CAA3:CAO3"/>
    <mergeCell ref="CAP3:CBD3"/>
    <mergeCell ref="CBE3:CBS3"/>
    <mergeCell ref="CBT3:CCH3"/>
    <mergeCell ref="CCI3:CCW3"/>
    <mergeCell ref="BVZ3:BWN3"/>
    <mergeCell ref="BWO3:BXC3"/>
    <mergeCell ref="BXD3:BXR3"/>
    <mergeCell ref="BXS3:BYG3"/>
    <mergeCell ref="BYH3:BYV3"/>
    <mergeCell ref="BYW3:BZK3"/>
    <mergeCell ref="BSN3:BTB3"/>
    <mergeCell ref="BTC3:BTQ3"/>
    <mergeCell ref="BTR3:BUF3"/>
    <mergeCell ref="BUG3:BUU3"/>
    <mergeCell ref="BUV3:BVJ3"/>
    <mergeCell ref="BVK3:BVY3"/>
    <mergeCell ref="BPB3:BPP3"/>
    <mergeCell ref="BPQ3:BQE3"/>
    <mergeCell ref="BQF3:BQT3"/>
    <mergeCell ref="BQU3:BRI3"/>
    <mergeCell ref="BRJ3:BRX3"/>
    <mergeCell ref="BRY3:BSM3"/>
    <mergeCell ref="BLP3:BMD3"/>
    <mergeCell ref="BME3:BMS3"/>
    <mergeCell ref="BMT3:BNH3"/>
    <mergeCell ref="BNI3:BNW3"/>
    <mergeCell ref="BNX3:BOL3"/>
    <mergeCell ref="BOM3:BPA3"/>
    <mergeCell ref="BID3:BIR3"/>
    <mergeCell ref="BIS3:BJG3"/>
    <mergeCell ref="BJH3:BJV3"/>
    <mergeCell ref="BJW3:BKK3"/>
    <mergeCell ref="BKL3:BKZ3"/>
    <mergeCell ref="BLA3:BLO3"/>
    <mergeCell ref="BER3:BFF3"/>
    <mergeCell ref="BFG3:BFU3"/>
    <mergeCell ref="BFV3:BGJ3"/>
    <mergeCell ref="BGK3:BGY3"/>
    <mergeCell ref="BGZ3:BHN3"/>
    <mergeCell ref="BHO3:BIC3"/>
    <mergeCell ref="BBU3:BCI3"/>
    <mergeCell ref="BCJ3:BCX3"/>
    <mergeCell ref="BCY3:BDM3"/>
    <mergeCell ref="BDN3:BEB3"/>
    <mergeCell ref="BEC3:BEQ3"/>
    <mergeCell ref="AXT3:AYH3"/>
    <mergeCell ref="AYI3:AYW3"/>
    <mergeCell ref="AYX3:AZL3"/>
    <mergeCell ref="AZM3:BAA3"/>
    <mergeCell ref="BAB3:BAP3"/>
    <mergeCell ref="BAQ3:BBE3"/>
    <mergeCell ref="AUH3:AUV3"/>
    <mergeCell ref="AUW3:AVK3"/>
    <mergeCell ref="AVL3:AVZ3"/>
    <mergeCell ref="AWA3:AWO3"/>
    <mergeCell ref="AWP3:AXD3"/>
    <mergeCell ref="AXE3:AXS3"/>
    <mergeCell ref="ARZ3:ASN3"/>
    <mergeCell ref="ASO3:ATC3"/>
    <mergeCell ref="ATD3:ATR3"/>
    <mergeCell ref="ATS3:AUG3"/>
    <mergeCell ref="ANJ3:ANX3"/>
    <mergeCell ref="ANY3:AOM3"/>
    <mergeCell ref="AON3:APB3"/>
    <mergeCell ref="APC3:APQ3"/>
    <mergeCell ref="APR3:AQF3"/>
    <mergeCell ref="AQG3:AQU3"/>
    <mergeCell ref="AJX3:AKL3"/>
    <mergeCell ref="AKM3:ALA3"/>
    <mergeCell ref="ALB3:ALP3"/>
    <mergeCell ref="ALQ3:AME3"/>
    <mergeCell ref="AMF3:AMT3"/>
    <mergeCell ref="AMU3:ANI3"/>
    <mergeCell ref="BBF3:BBT3"/>
    <mergeCell ref="AIE3:AIS3"/>
    <mergeCell ref="AIT3:AJH3"/>
    <mergeCell ref="AJI3:AJW3"/>
    <mergeCell ref="ACZ3:ADN3"/>
    <mergeCell ref="ADO3:AEC3"/>
    <mergeCell ref="AED3:AER3"/>
    <mergeCell ref="AES3:AFG3"/>
    <mergeCell ref="AFH3:AFV3"/>
    <mergeCell ref="AFW3:AGK3"/>
    <mergeCell ref="ZN3:AAB3"/>
    <mergeCell ref="AAC3:AAQ3"/>
    <mergeCell ref="AAR3:ABF3"/>
    <mergeCell ref="ABG3:ABU3"/>
    <mergeCell ref="ABV3:ACJ3"/>
    <mergeCell ref="ACK3:ACY3"/>
    <mergeCell ref="AQV3:ARJ3"/>
    <mergeCell ref="ARK3:ARY3"/>
    <mergeCell ref="YJ3:YX3"/>
    <mergeCell ref="YY3:ZM3"/>
    <mergeCell ref="SP3:TD3"/>
    <mergeCell ref="TE3:TS3"/>
    <mergeCell ref="TT3:UH3"/>
    <mergeCell ref="UI3:UW3"/>
    <mergeCell ref="UX3:VL3"/>
    <mergeCell ref="VM3:WA3"/>
    <mergeCell ref="PD3:PR3"/>
    <mergeCell ref="PS3:QG3"/>
    <mergeCell ref="QH3:QV3"/>
    <mergeCell ref="QW3:RK3"/>
    <mergeCell ref="RL3:RZ3"/>
    <mergeCell ref="SA3:SO3"/>
    <mergeCell ref="AGL3:AGZ3"/>
    <mergeCell ref="AHA3:AHO3"/>
    <mergeCell ref="AHP3:AID3"/>
    <mergeCell ref="OO3:PC3"/>
    <mergeCell ref="IF3:IT3"/>
    <mergeCell ref="IU3:JI3"/>
    <mergeCell ref="JJ3:JX3"/>
    <mergeCell ref="JY3:KM3"/>
    <mergeCell ref="KN3:LB3"/>
    <mergeCell ref="LC3:LQ3"/>
    <mergeCell ref="ET3:FH3"/>
    <mergeCell ref="FI3:FW3"/>
    <mergeCell ref="FX3:GL3"/>
    <mergeCell ref="GM3:HA3"/>
    <mergeCell ref="HB3:HP3"/>
    <mergeCell ref="HQ3:IE3"/>
    <mergeCell ref="WB3:WP3"/>
    <mergeCell ref="WQ3:XE3"/>
    <mergeCell ref="XF3:XT3"/>
    <mergeCell ref="XU3:YI3"/>
    <mergeCell ref="BH3:BV3"/>
    <mergeCell ref="BW3:CK3"/>
    <mergeCell ref="CL3:CZ3"/>
    <mergeCell ref="DA3:DO3"/>
    <mergeCell ref="DP3:ED3"/>
    <mergeCell ref="EE3:ES3"/>
    <mergeCell ref="B1:L1"/>
    <mergeCell ref="B2:C2"/>
    <mergeCell ref="B3:C3"/>
    <mergeCell ref="Q3:AC3"/>
    <mergeCell ref="AD3:AR3"/>
    <mergeCell ref="AS3:BG3"/>
    <mergeCell ref="LR3:MF3"/>
    <mergeCell ref="MG3:MU3"/>
    <mergeCell ref="MV3:NJ3"/>
    <mergeCell ref="NK3:NY3"/>
    <mergeCell ref="NZ3:ON3"/>
  </mergeCells>
  <pageMargins left="0.31496062992125984" right="0.19685039370078741" top="0.39370078740157483" bottom="0.19685039370078741" header="0.31496062992125984" footer="0.31496062992125984"/>
  <pageSetup paperSize="9" scale="8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20</vt:i4>
      </vt:variant>
    </vt:vector>
  </HeadingPairs>
  <TitlesOfParts>
    <vt:vector size="33" baseType="lpstr">
      <vt:lpstr>Таб 1.2 диагностика  (изм)</vt:lpstr>
      <vt:lpstr>2.1 объем (6)</vt:lpstr>
      <vt:lpstr>Таб 2.2 диагностика </vt:lpstr>
      <vt:lpstr>Таб 2.4 КСГ КС (6)</vt:lpstr>
      <vt:lpstr>Таб 2.5 КСГ ДС (нов)</vt:lpstr>
      <vt:lpstr>Таб 2.6  фин-е (6)</vt:lpstr>
      <vt:lpstr>1.1 объем(2-24)</vt:lpstr>
      <vt:lpstr>Таб1.2 диагностика  2-24)</vt:lpstr>
      <vt:lpstr>Таб 2.2АПП (1-24)</vt:lpstr>
      <vt:lpstr>Таб 1.4  фин-е (3-24)</vt:lpstr>
      <vt:lpstr>Лист1</vt:lpstr>
      <vt:lpstr>Лист5</vt:lpstr>
      <vt:lpstr>Лист4</vt:lpstr>
      <vt:lpstr>'1.1 объем(2-24)'!Заголовки_для_печати</vt:lpstr>
      <vt:lpstr>'2.1 объем (6)'!Заголовки_для_печати</vt:lpstr>
      <vt:lpstr>'Таб 1.2 диагностика  (изм)'!Заголовки_для_печати</vt:lpstr>
      <vt:lpstr>'Таб 1.4  фин-е (3-24)'!Заголовки_для_печати</vt:lpstr>
      <vt:lpstr>'Таб 2.2 диагностика '!Заголовки_для_печати</vt:lpstr>
      <vt:lpstr>'Таб 2.2АПП (1-24)'!Заголовки_для_печати</vt:lpstr>
      <vt:lpstr>'Таб 2.4 КСГ КС (6)'!Заголовки_для_печати</vt:lpstr>
      <vt:lpstr>'Таб 2.5 КСГ ДС (нов)'!Заголовки_для_печати</vt:lpstr>
      <vt:lpstr>'Таб 2.6  фин-е (6)'!Заголовки_для_печати</vt:lpstr>
      <vt:lpstr>'Таб1.2 диагностика  2-24)'!Заголовки_для_печати</vt:lpstr>
      <vt:lpstr>'1.1 объем(2-24)'!Область_печати</vt:lpstr>
      <vt:lpstr>'2.1 объем (6)'!Область_печати</vt:lpstr>
      <vt:lpstr>'Таб 1.2 диагностика  (изм)'!Область_печати</vt:lpstr>
      <vt:lpstr>'Таб 1.4  фин-е (3-24)'!Область_печати</vt:lpstr>
      <vt:lpstr>'Таб 2.2 диагностика '!Область_печати</vt:lpstr>
      <vt:lpstr>'Таб 2.2АПП (1-24)'!Область_печати</vt:lpstr>
      <vt:lpstr>'Таб 2.4 КСГ КС (6)'!Область_печати</vt:lpstr>
      <vt:lpstr>'Таб 2.5 КСГ ДС (нов)'!Область_печати</vt:lpstr>
      <vt:lpstr>'Таб 2.6  фин-е (6)'!Область_печати</vt:lpstr>
      <vt:lpstr>'Таб1.2 диагностика  2-24)'!Область_печати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Лхасаранова Оксана Михайловна</dc:creator>
  <cp:lastModifiedBy>Денисова Ольга Григорьевна</cp:lastModifiedBy>
  <cp:lastPrinted>2024-04-19T02:21:36Z</cp:lastPrinted>
  <dcterms:created xsi:type="dcterms:W3CDTF">2021-04-30T03:42:42Z</dcterms:created>
  <dcterms:modified xsi:type="dcterms:W3CDTF">2024-06-28T04:21:07Z</dcterms:modified>
</cp:coreProperties>
</file>